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github\shift_calculations\Chapter 1\"/>
    </mc:Choice>
  </mc:AlternateContent>
  <xr:revisionPtr revIDLastSave="0" documentId="13_ncr:11_{CAD48FF4-22AB-4987-B9CC-06592B7A5C83}" xr6:coauthVersionLast="47" xr6:coauthVersionMax="47" xr10:uidLastSave="{00000000-0000-0000-0000-000000000000}"/>
  <bookViews>
    <workbookView xWindow="-25320" yWindow="270" windowWidth="25440" windowHeight="15270" activeTab="2" xr2:uid="{00000000-000D-0000-FFFF-FFFF00000000}"/>
  </bookViews>
  <sheets>
    <sheet name="Allgemein" sheetId="1" r:id="rId1"/>
    <sheet name="13c-daten" sheetId="2" r:id="rId2"/>
    <sheet name="Datenanalys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4" l="1"/>
  <c r="N36" i="4"/>
  <c r="J99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2" i="2"/>
  <c r="N6" i="4"/>
  <c r="I99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2" i="2"/>
  <c r="N4" i="4"/>
  <c r="N2" i="4"/>
</calcChain>
</file>

<file path=xl/sharedStrings.xml><?xml version="1.0" encoding="utf-8"?>
<sst xmlns="http://schemas.openxmlformats.org/spreadsheetml/2006/main" count="324" uniqueCount="255">
  <si>
    <t>lfd.Nr</t>
  </si>
  <si>
    <t>NMRShift-ID</t>
  </si>
  <si>
    <t>Name</t>
  </si>
  <si>
    <t>SMILES</t>
  </si>
  <si>
    <t>Summe</t>
  </si>
  <si>
    <t>Solvent</t>
  </si>
  <si>
    <t>N'-hydroxy-4-methoxybenzenecarboximidamide</t>
  </si>
  <si>
    <t>COc1ccc(/C(N)=N/O)cc1</t>
  </si>
  <si>
    <t>C8H10N2O2</t>
  </si>
  <si>
    <t>(E)-3-ethoxyprop-2-enoyl chloride</t>
  </si>
  <si>
    <t>CCO/C=C/C(=O)Cl</t>
  </si>
  <si>
    <t>C5H7ClO2</t>
  </si>
  <si>
    <t>3-amino-1-[4-hydroxy-5-(hydroxymethyl)oxolan-2-yl]-5-methylsulfanylpyrazole-4-carbonitrile</t>
  </si>
  <si>
    <t>CSc1c(C#N)c(N)nn1C1CC(O)C(CO)O1</t>
  </si>
  <si>
    <t>C10H14N4O3S</t>
  </si>
  <si>
    <t xml:space="preserve">0:Unreported </t>
  </si>
  <si>
    <t>Geodinhydrat-methylester; Methyl dichloroasterrate</t>
  </si>
  <si>
    <t>COC(=O)c1cc(O)cc(OC)c1Oc1c(Cl)c(C)c(Cl)c(O)c1C(=O)OC</t>
  </si>
  <si>
    <t>C18H16Cl2O8</t>
  </si>
  <si>
    <t xml:space="preserve">0:Chloroform-D1 (CDCl3) </t>
  </si>
  <si>
    <t>methyl 2-amino-2-prop-2-ynylpent-4-enoate</t>
  </si>
  <si>
    <t>C#CCC(N)(CC=C)C(=O)OC</t>
  </si>
  <si>
    <t>C9H13NO2</t>
  </si>
  <si>
    <t>6-methoxy-3-(2-methoxy-2-oxoethyl)-1-benzofuran-2-carboxylic acid</t>
  </si>
  <si>
    <t>COC(=O)Cc1c(C(=O)O)oc2cc(OC)ccc12</t>
  </si>
  <si>
    <t>C13H12O6</t>
  </si>
  <si>
    <t>2-phenoxypyrimidine</t>
  </si>
  <si>
    <t>c1ccc(Oc2ncccn2)cc1</t>
  </si>
  <si>
    <t>C10H8N2O</t>
  </si>
  <si>
    <t>(2,2-dimethoxycyclobutyl)benzene</t>
  </si>
  <si>
    <t>COC1(OC)CCC1c1ccccc1</t>
  </si>
  <si>
    <t>C12H16O2</t>
  </si>
  <si>
    <t>1-(3-methoxy-8-methyl-7-oxabicyclo[4.2.0]octa-1(6),2,4-trien-8-yl)ethanone</t>
  </si>
  <si>
    <t>COc1ccc2c(c1)C(C)(C(C)=O)O2</t>
  </si>
  <si>
    <t>C11H12O3</t>
  </si>
  <si>
    <t>2-ethoxy-3-methylpyrazine</t>
  </si>
  <si>
    <t>CCOc1nccnc1C</t>
  </si>
  <si>
    <t>C7H10N2O</t>
  </si>
  <si>
    <t>3-(benzenesulfonyl)but-3-en-2-one</t>
  </si>
  <si>
    <t>C=C(C(C)=O)S(=O)(=O)c1ccccc1</t>
  </si>
  <si>
    <t>C10H10O3S</t>
  </si>
  <si>
    <t>(2S,3R)-2,3-diphenyl-1,4-dithiane</t>
  </si>
  <si>
    <t>c1ccc([C@@H]2SCCS[C@@H]2c2ccccc2)cc1</t>
  </si>
  <si>
    <t>C16H16S2</t>
  </si>
  <si>
    <t>4-tert-butyl-2,6-diethylpyrimidine</t>
  </si>
  <si>
    <t>CCc1cc(C(C)(C)C)nc(CC)n1</t>
  </si>
  <si>
    <t>C12H20N2</t>
  </si>
  <si>
    <t>N-(2-formamidopropyl)formamide</t>
  </si>
  <si>
    <t>CC(CNC=O)NC=O</t>
  </si>
  <si>
    <t>C5H10N2O2</t>
  </si>
  <si>
    <t>2-methoxy-5-oxo-2H-furan-3-carbaldehyde</t>
  </si>
  <si>
    <t>COC1OC(=O)C=C1C=O</t>
  </si>
  <si>
    <t>C6H6O4</t>
  </si>
  <si>
    <t>cinnolin-3-yl(phenyl)methanone</t>
  </si>
  <si>
    <t>O=C(c1ccccc1)c1cc2ccccc2nn1</t>
  </si>
  <si>
    <t>C15H10N2O</t>
  </si>
  <si>
    <t>methyl 2-cyclohex-2-en-1-ylacetate</t>
  </si>
  <si>
    <t>COC(=O)CC1C=CCCC1</t>
  </si>
  <si>
    <t>C9H14O2</t>
  </si>
  <si>
    <t>3-[(2,5-dimethylfuran-3-yl)disulfanyl]-2,5-dimethylfuran</t>
  </si>
  <si>
    <t>Cc1cc(SSc2cc(C)oc2C)c(C)o1</t>
  </si>
  <si>
    <t>C12H14O2S2</t>
  </si>
  <si>
    <t>Rosmarinic acid</t>
  </si>
  <si>
    <t>O=C(/C=C/c1ccc(O)c(O)c1)OC(Cc1ccc(O)c(O)c1)C(=O)O</t>
  </si>
  <si>
    <t>C18H16O8</t>
  </si>
  <si>
    <t xml:space="preserve">0:DMSO-d6 </t>
  </si>
  <si>
    <t>(2-acetyloxy-4-hydroxy-3,6-dimethylphenyl) acetate</t>
  </si>
  <si>
    <t>CC(=O)Oc1c(C)cc(O)c(C)c1OC(C)=O</t>
  </si>
  <si>
    <t>C12H14O5</t>
  </si>
  <si>
    <t xml:space="preserve">0:Unreported 1:Unreported </t>
  </si>
  <si>
    <t>3-propan-2-ylidenepentane-2,4-dione</t>
  </si>
  <si>
    <t>CC(=O)C(C(C)=O)=C(C)C</t>
  </si>
  <si>
    <t>C8H12O2</t>
  </si>
  <si>
    <t>prop-2-ene-1-thiol</t>
  </si>
  <si>
    <t>C=CCS</t>
  </si>
  <si>
    <t>C3H6S</t>
  </si>
  <si>
    <t>4-(6-methoxy-3,4-dihydronaphthalen-1-yl)butan-2-one</t>
  </si>
  <si>
    <t>COc1ccc2c(c1)CCC=C2CCC(C)=O</t>
  </si>
  <si>
    <t>C15H18O2</t>
  </si>
  <si>
    <t>2-[(2S,4R)-2-ethoxy-6-(trichloromethyl)-3,4-dihydro-2H-pyran-4-yl]isoindole-1,3-</t>
  </si>
  <si>
    <t>CCO[C@@H]1C[C@H](N2C(=O)c3ccccc3C2=O)C=C(C(Cl)(Cl)Cl)O1</t>
  </si>
  <si>
    <t>C16H14Cl3NO4</t>
  </si>
  <si>
    <t>10-(4-Hydroxybenzyl)-isorhapontigenin; Gnetupendin A</t>
  </si>
  <si>
    <t>COc1cc(/C=C/c2cc(O)cc(O)c2Cc2ccc(O)cc2)ccc1O</t>
  </si>
  <si>
    <t>C22H20O5</t>
  </si>
  <si>
    <t xml:space="preserve">0:Acetone-D6 ((CD3)2CO) </t>
  </si>
  <si>
    <t>2,4-dimethoxyquinoline-5,8-dione</t>
  </si>
  <si>
    <t>COc1cc(OC)c2c(n1)C(=O)C=CC2=O</t>
  </si>
  <si>
    <t>C11H9NO4</t>
  </si>
  <si>
    <t>3-chloropentane</t>
  </si>
  <si>
    <t>CCC(Cl)CC</t>
  </si>
  <si>
    <t>C5H11Cl</t>
  </si>
  <si>
    <t>3,11-Dihydro-3,3-diphenylpyrano[3,2-a]carbazole</t>
  </si>
  <si>
    <t>C1=CC(c2ccccc2)(c2ccccc2)Oc2ccc3c([nH]c4ccccc43)c21</t>
  </si>
  <si>
    <t>C27H19NO</t>
  </si>
  <si>
    <t>4,5-bis(ethylsulfanyl)benzene-1,2-dicarbonitrile</t>
  </si>
  <si>
    <t>CCSc1cc(C#N)c(C#N)cc1SCC</t>
  </si>
  <si>
    <t>C12H12N2S2</t>
  </si>
  <si>
    <t>dimethyl 5-ethenylbicyclo[3.1.0]hexane-3,3-dicarboxylate</t>
  </si>
  <si>
    <t>C=CC12CC1CC(C(=O)OC)(C(=O)OC)C2</t>
  </si>
  <si>
    <t>C12H16O4</t>
  </si>
  <si>
    <t>3-amino-4-methoxybenzenesulfonic acid</t>
  </si>
  <si>
    <t>COc1ccc(S(=O)(=O)O)cc1N</t>
  </si>
  <si>
    <t>C7H9NO4S</t>
  </si>
  <si>
    <t>COC(=O)[C@H]1[C@H](/C=C/CO)ON2CCCC[C@@H]12</t>
  </si>
  <si>
    <t>C12H19NO4</t>
  </si>
  <si>
    <t>(2-Acetylamino-ethylsulfanylcarbonyl)-acetic acid methyl ester</t>
  </si>
  <si>
    <t>COC(=O)CC(=O)SCCNC(C)=O</t>
  </si>
  <si>
    <t>C8H13NO4S</t>
  </si>
  <si>
    <t xml:space="preserve">0:Chloroform-D1 (CDCl3) 1:Chloroform-D1 (CDCl3) </t>
  </si>
  <si>
    <t>Phomadecalin C</t>
  </si>
  <si>
    <t>C=C(CO)[C@@]12O[C@@H]1[C@@]1(C)C(=C[C@H]2O)C=CC(=O)[C@@H]1C</t>
  </si>
  <si>
    <t>C15H18O4</t>
  </si>
  <si>
    <t>ethyl 6,7-difluoro-2-methyl-10-oxo-4-oxa-1,3-diazatricyclo[7.3.1.05,13]trideca-2,5(13),6,8,11-pentaene-11-carboxylate</t>
  </si>
  <si>
    <t>CCOC(=O)c1cn2c(C)noc3c(F)c(F)cc(c1=O)c32</t>
  </si>
  <si>
    <t>C14H10F2N2O4</t>
  </si>
  <si>
    <t>(E)-3-(furan-3-yl)prop-2-enoic acid</t>
  </si>
  <si>
    <t>O=C(O)/C=C/c1ccoc1</t>
  </si>
  <si>
    <t>C7H6O3</t>
  </si>
  <si>
    <t>[1-hydroxy-1-[hydroxy(methoxy)phosphoryl]ethyl]phosphonic acid</t>
  </si>
  <si>
    <t>COP(=O)(O)C(C)(O)P(=O)(O)O</t>
  </si>
  <si>
    <t>C3H10O7P2</t>
  </si>
  <si>
    <t>3-[(E)-2-(4-methoxyphenyl)ethenyl]-5-methylsulfanyl-1,2-oxazole</t>
  </si>
  <si>
    <t>COc1ccc(/C=C/c2cc(SC)on2)cc1</t>
  </si>
  <si>
    <t>C13H13NO2S</t>
  </si>
  <si>
    <t>2,3-dimethyl-5-[(5-methylthiophen-2-yl)methyl]furan</t>
  </si>
  <si>
    <t>Cc1ccc(Cc2cc(C)c(C)o2)s1</t>
  </si>
  <si>
    <t>C12H14OS</t>
  </si>
  <si>
    <t>2,5-diphenyl-1H-1,2,4-triazol-3-one</t>
  </si>
  <si>
    <t>O=c1[nH]c(-c2ccccc2)nn1-c1ccccc1</t>
  </si>
  <si>
    <t>C14H11N3O</t>
  </si>
  <si>
    <t>1,3-diphenyl-1H-[1]benzothiolo[2,3-c]pyran</t>
  </si>
  <si>
    <t>C1=C(c2ccccc2)OC(c2ccccc2)c2sc3ccccc3c21</t>
  </si>
  <si>
    <t>C23H16OS</t>
  </si>
  <si>
    <t>3-ethoxycarbonyl-4,5-dihydro-1,2-oxazole-5-carboxylic acid</t>
  </si>
  <si>
    <t>CCOC(=O)C1=NOC(C(=O)O)C1</t>
  </si>
  <si>
    <t>C7H9NO5</t>
  </si>
  <si>
    <t>6-O-(β-D-glucopyranosyl)-1,2,3,7,-tetramethoxyxanthone; Polygalaxanthone VI</t>
  </si>
  <si>
    <t>COc1cc2c(=O)c3c(OC)c(OC)c(OC)cc3oc2cc1OC1OC(CO)C(O)C(O)C1O</t>
  </si>
  <si>
    <t>C23H26O12</t>
  </si>
  <si>
    <t xml:space="preserve">0:Dimethylsulphoxide-D6 (DMSO-D6, C2D6SO)) </t>
  </si>
  <si>
    <t>(-)-(R)-13aα-Secoantofine; (-)-13aα-Secoantofine; (R)-6-(4-methoxyphenyl)-7-(3,4</t>
  </si>
  <si>
    <t>COc1ccc(C2=C(c3ccc(OC)c(OC)c3)C[C@H]3CCCN3C2)cc1</t>
  </si>
  <si>
    <t>C23H27NO3</t>
  </si>
  <si>
    <t xml:space="preserve">0:Chloroform-D1 (CDCl3) + Benzene-D6 (C6D6) </t>
  </si>
  <si>
    <t>3-hydroxy-5-methoxy-5-phenacyl-4-phenylfuran-2-one</t>
  </si>
  <si>
    <t>COC1(CC(=O)c2ccccc2)OC(=O)C(O)=C1c1ccccc1</t>
  </si>
  <si>
    <t>C19H16O5</t>
  </si>
  <si>
    <t>(2,2-dimethyl-6-oxo-1,3-dihydropyridin-4-yl) ethyl carbonate</t>
  </si>
  <si>
    <t>CCOC(=O)OC1=CC(=O)NC(C)(C)C1</t>
  </si>
  <si>
    <t>C10H15NO4</t>
  </si>
  <si>
    <t>3-[(2S,5R)-5-ethyl-1-methylpyrrolidin-2-yl]pyridine</t>
  </si>
  <si>
    <t>CC[C@@H]1CC[C@@H](c2cccnc2)N1C</t>
  </si>
  <si>
    <t>C12H18N2</t>
  </si>
  <si>
    <t>(4-hydroxyphenyl)-[6-(4-hydroxyphenyl)pyrazin-2-yl]methanone</t>
  </si>
  <si>
    <t>O=C(c1ccc(O)cc1)c1cncc(-c2ccc(O)cc2)n1</t>
  </si>
  <si>
    <t>C17H12N2O3</t>
  </si>
  <si>
    <t>4-[[4-(4-pentylpiperazin-1-yl)phenyl]diazenyl]benzonitrile</t>
  </si>
  <si>
    <t>CCCCCN1CCN(c2ccc(/N=N/c3ccc(C#N)cc3)cc2)CC1</t>
  </si>
  <si>
    <t>C22H27N5</t>
  </si>
  <si>
    <t>C-Atom</t>
  </si>
  <si>
    <t>exp.Shift</t>
  </si>
  <si>
    <t>total shielding</t>
  </si>
  <si>
    <t>calc.Shift_1</t>
  </si>
  <si>
    <t>calc.Shift_2</t>
  </si>
  <si>
    <t>calc.Shift_3</t>
  </si>
  <si>
    <t>calc.Shift_4</t>
  </si>
  <si>
    <t>bis(chloromethyl) carbonate</t>
  </si>
  <si>
    <t>O=C(OCCl)OCCl</t>
  </si>
  <si>
    <t>C3H4Cl2O3</t>
  </si>
  <si>
    <t>S-(2-pyridin-4-ylethyl) benzenecarbothioate</t>
  </si>
  <si>
    <t>O=C(SCCc1ccncc1)c1ccccc1</t>
  </si>
  <si>
    <t>C14H13NOS</t>
  </si>
  <si>
    <t>N-[1-[4-(2-cyanoethoxy)phenyl]-1,3-dihydroxypropan-2-yl]formamide</t>
  </si>
  <si>
    <t>N#CCCOc1ccc(C(O)C(CO)NC=O)cc1</t>
  </si>
  <si>
    <t>C13H16N2O4</t>
  </si>
  <si>
    <t>3-(1-oxo-3-phenyl-6,7,8,9-tetrahydro-3H-benzo[e][2]benzofuran-4-yl)-1,3-oxazolid</t>
  </si>
  <si>
    <t>O=C1OC(c2ccccc2)c2c(N3CCOC3=O)cc3c(c21)CCCC3</t>
  </si>
  <si>
    <t>C21H19NO4</t>
  </si>
  <si>
    <t>2-benzyl-1-methylbenzimidazole</t>
  </si>
  <si>
    <t>Cn1c(Cc2ccccc2)nc2ccccc21</t>
  </si>
  <si>
    <t>C15H14N2</t>
  </si>
  <si>
    <t>3-(2-Hydroxymethyl-4-methoxyphenyl)-6-methoxyl-4-quinazolinone; Dictyoquinazol A</t>
  </si>
  <si>
    <t>COc1ccc(-n2cnc3ccc(OC)cc3c2=O)c(CO)c1</t>
  </si>
  <si>
    <t>C17H16N2O4</t>
  </si>
  <si>
    <t xml:space="preserve">0:Methanol-D4 (CD3OD) </t>
  </si>
  <si>
    <t>1-[3-methyl-3-(4-methylpent-3-enyl)oxiran-2-yl]ethanone</t>
  </si>
  <si>
    <t>CC(=O)C1OC1(C)CCC=C(C)C</t>
  </si>
  <si>
    <t>C11H18O2</t>
  </si>
  <si>
    <t>5-chloro-2-(3,5-dimethoxyphenylthio)-3-methoxy-phenol</t>
  </si>
  <si>
    <t>COc1cc(OC)cc(Sc2c(O)cc(Cl)cc2OC)c1</t>
  </si>
  <si>
    <t>C15H15ClO4S</t>
  </si>
  <si>
    <t>FURAN,2,5-DIHYDRO,2,5-DIMETHOXY</t>
  </si>
  <si>
    <t>COC1C=CC(OC)O1</t>
  </si>
  <si>
    <t>C6H10O3</t>
  </si>
  <si>
    <t>3-ethenyl-2,2-diphenylpent-4-enenitrile</t>
  </si>
  <si>
    <t>C=CC(C=C)C(C#N)(c1ccccc1)c1ccccc1</t>
  </si>
  <si>
    <t>C19H17N</t>
  </si>
  <si>
    <t>(3E)-5-[hydroxy-(4-hydroxyphenyl)methyl]-3-[(2E,4E,6E)-1-hydroxy-6,8,10-trimethyldodeca-2,4,6-trienylidene]pyrrolidine-2,4-dione</t>
  </si>
  <si>
    <t>CCC(C)CC(C)/C=C(C)/C=C/C=C/C(O)=C1\C(=O)NC(C(O)c2ccc(O)cc2)C1=O</t>
  </si>
  <si>
    <t>C26H33NO5</t>
  </si>
  <si>
    <t>3-butyl-8-hydroxy-3,4,4a,5,6,7-hexahydroisochromen-1-one</t>
  </si>
  <si>
    <t>CCCC[C@@H]1C[C@@H]2CCCC(O)=C2C(=O)O1</t>
  </si>
  <si>
    <t>C13H20O3</t>
  </si>
  <si>
    <t>4-(2-methoxyphenyl)thiadiazole</t>
  </si>
  <si>
    <t>COc1ccccc1-c1csnn1</t>
  </si>
  <si>
    <t>C9H8N2OS</t>
  </si>
  <si>
    <t>4-methoxyspiro[3H-1-benzofuran-2,1'-cyclohexane]-7-carbaldehyde</t>
  </si>
  <si>
    <t>COc1ccc(C=O)c2c1CC1(CCCCC1)O2</t>
  </si>
  <si>
    <t>C15H18O3</t>
  </si>
  <si>
    <t>methyl 6-chloro-5-formyl-2-methyl-4-pyridin-3-yl-1,4-dihydropyridine-3-carboxylate</t>
  </si>
  <si>
    <t>COC(=O)C1=C(C)NC(Cl)=C(C=O)C1c1cccnc1</t>
  </si>
  <si>
    <t>C14H13ClN2O3</t>
  </si>
  <si>
    <t>4-O-ethyl 1-O-methyl 5-hydroxy-3,6-dihydro-2H-pyridine-1,4-dicarboxylate</t>
  </si>
  <si>
    <t>CCOC(=O)C1=C(O)CN(C(=O)OC)CC1</t>
  </si>
  <si>
    <t>C10H15NO5</t>
  </si>
  <si>
    <t>methyl 6-methoxy-7-oxobenzo[7]annulene-8-carboxylate</t>
  </si>
  <si>
    <t>COC(=O)c1cc2ccccc2cc(OC)c1=O</t>
  </si>
  <si>
    <t>C14H12O4</t>
  </si>
  <si>
    <t>4-chloro-3-(diethylamino)-4-fluoro-2-methylcyclobut-2-en-1-one</t>
  </si>
  <si>
    <t>CCN(CC)C1=C(C)C(=O)C1(F)Cl</t>
  </si>
  <si>
    <t>C9H13ClFNO</t>
  </si>
  <si>
    <t>14-Deoxy-15-isopropylidene-11,12-didehydroandrographolide</t>
  </si>
  <si>
    <t>C=C1CC[C@@H]2[C@](C)(CO)[C@H](O)CC[C@@]2(C)[C@@H]1/C=C/C1=CC(=C(C)C)OC1=O</t>
  </si>
  <si>
    <t>C23H32O4</t>
  </si>
  <si>
    <t>2-(3-hydroxy-5-methoxyphenyl)-1-benzofuran-4-ol</t>
  </si>
  <si>
    <t>COc1cc(O)cc(-c2cc3c(O)cccc3o2)c1</t>
  </si>
  <si>
    <t>C15H12O4</t>
  </si>
  <si>
    <t>[(1R,3aR,8aR,8bR)-6-hydroxy-2,2,8a-trimethyl-7,8-dioxo-1,3,3a,8b-tetrahydro-as-i</t>
  </si>
  <si>
    <t>CCCCCCC(O)C(=O)O[C@@H]1[C@@H]2[C@@H](C=CC3=C(O)C(=O)C(=O)[C@@]32C)CC1(C)C</t>
  </si>
  <si>
    <t>C23H32O6</t>
  </si>
  <si>
    <t>[(1E,3E,6Z,10E)-4-acetyloxy-3-(acetyloxymethylidene)-7,11-dimethyl-12-oxododeca-1,6,10-trien-8-ynyl] acetate</t>
  </si>
  <si>
    <t>CC(=O)O/C=C/C(=C\OC(C)=O)C(C/C=C(/C)C#C/C=C(\C)C=O)OC(C)=O</t>
  </si>
  <si>
    <t>C21H24O7</t>
  </si>
  <si>
    <t>2-(benzotriazol-1-ylmethyl)phenol</t>
  </si>
  <si>
    <t>Oc1ccccc1Cn1nnc2ccccc21</t>
  </si>
  <si>
    <t>C13H11N3O</t>
  </si>
  <si>
    <t>S-(5-oxooxolan-3-yl) benzenecarbothioate</t>
  </si>
  <si>
    <t>O=C1CC(SC(=O)c2ccccc2)CO1</t>
  </si>
  <si>
    <t>C11H10O3S</t>
  </si>
  <si>
    <t>3-hydroxy-3-[2-(methylamino)ethyl]-1H-indol-2-one</t>
  </si>
  <si>
    <t>CNCCC1(O)C(=O)Nc2ccccc21</t>
  </si>
  <si>
    <t>C11H14N2O2</t>
  </si>
  <si>
    <t>2-amino-3-(chloromethyl)-3-ethylpentanenitrile</t>
  </si>
  <si>
    <t>CCC(CC)(CCl)C(N)C#N</t>
  </si>
  <si>
    <t>C8H15ClN2</t>
  </si>
  <si>
    <t>N,N-diethylbutanethioamide</t>
  </si>
  <si>
    <t>CCCC(=S)N(CC)CC</t>
  </si>
  <si>
    <t>C8H17NS</t>
  </si>
  <si>
    <t>Intercept</t>
  </si>
  <si>
    <t>slope</t>
  </si>
  <si>
    <t>diff_1</t>
  </si>
  <si>
    <t>average Error</t>
  </si>
  <si>
    <t>diff_4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</si>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</sst>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vs. calc.Shift_1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659334707288202E-2"/>
          <c:y val="0.12238494252389574"/>
          <c:w val="0.85927741660985124"/>
          <c:h val="0.7942966487477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'13c-daten'!$E$1</c:f>
              <c:strCache>
                <c:ptCount val="1"/>
                <c:pt idx="0">
                  <c:v>calc.Shift_1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'13c-daten'!$C$2:$C$988</c:f>
              <c:numCache>
                <c:formatCode>General</c:formatCode>
                <c:ptCount val="987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55</c:v>
                </c:pt>
                <c:pt idx="8">
                  <c:v>164.9</c:v>
                </c:pt>
                <c:pt idx="9">
                  <c:v>103.2</c:v>
                </c:pt>
                <c:pt idx="10">
                  <c:v>168.7</c:v>
                </c:pt>
                <c:pt idx="11">
                  <c:v>69.3</c:v>
                </c:pt>
                <c:pt idx="12">
                  <c:v>14.7</c:v>
                </c:pt>
                <c:pt idx="13">
                  <c:v>141.80000000000001</c:v>
                </c:pt>
                <c:pt idx="14">
                  <c:v>83.5</c:v>
                </c:pt>
                <c:pt idx="15">
                  <c:v>157</c:v>
                </c:pt>
                <c:pt idx="16">
                  <c:v>18.600000000000001</c:v>
                </c:pt>
                <c:pt idx="17">
                  <c:v>113.8</c:v>
                </c:pt>
                <c:pt idx="18">
                  <c:v>85.2</c:v>
                </c:pt>
                <c:pt idx="19">
                  <c:v>87.8</c:v>
                </c:pt>
                <c:pt idx="20">
                  <c:v>71.099999999999994</c:v>
                </c:pt>
                <c:pt idx="21">
                  <c:v>37.9</c:v>
                </c:pt>
                <c:pt idx="22">
                  <c:v>62.4</c:v>
                </c:pt>
                <c:pt idx="23">
                  <c:v>118.3</c:v>
                </c:pt>
                <c:pt idx="24">
                  <c:v>150.9</c:v>
                </c:pt>
                <c:pt idx="25">
                  <c:v>106.5</c:v>
                </c:pt>
                <c:pt idx="26">
                  <c:v>155.4</c:v>
                </c:pt>
                <c:pt idx="27">
                  <c:v>117.8</c:v>
                </c:pt>
                <c:pt idx="28">
                  <c:v>141.4</c:v>
                </c:pt>
                <c:pt idx="29">
                  <c:v>139.19999999999999</c:v>
                </c:pt>
                <c:pt idx="30">
                  <c:v>123.1</c:v>
                </c:pt>
                <c:pt idx="31">
                  <c:v>108.4</c:v>
                </c:pt>
                <c:pt idx="32">
                  <c:v>151.19999999999999</c:v>
                </c:pt>
                <c:pt idx="33">
                  <c:v>105</c:v>
                </c:pt>
                <c:pt idx="34">
                  <c:v>152.4</c:v>
                </c:pt>
                <c:pt idx="35">
                  <c:v>18.7</c:v>
                </c:pt>
                <c:pt idx="36">
                  <c:v>170</c:v>
                </c:pt>
                <c:pt idx="37">
                  <c:v>52.4</c:v>
                </c:pt>
                <c:pt idx="38">
                  <c:v>56.5</c:v>
                </c:pt>
                <c:pt idx="39">
                  <c:v>166.5</c:v>
                </c:pt>
                <c:pt idx="40">
                  <c:v>53</c:v>
                </c:pt>
                <c:pt idx="41">
                  <c:v>72</c:v>
                </c:pt>
                <c:pt idx="42">
                  <c:v>79.8</c:v>
                </c:pt>
                <c:pt idx="43">
                  <c:v>29.9</c:v>
                </c:pt>
                <c:pt idx="44">
                  <c:v>60.8</c:v>
                </c:pt>
                <c:pt idx="45">
                  <c:v>174.8</c:v>
                </c:pt>
                <c:pt idx="46">
                  <c:v>52.9</c:v>
                </c:pt>
                <c:pt idx="47">
                  <c:v>43.8</c:v>
                </c:pt>
                <c:pt idx="48">
                  <c:v>132.4</c:v>
                </c:pt>
                <c:pt idx="49">
                  <c:v>120.3</c:v>
                </c:pt>
                <c:pt idx="50">
                  <c:v>160.69999999999999</c:v>
                </c:pt>
                <c:pt idx="51">
                  <c:v>113.5</c:v>
                </c:pt>
                <c:pt idx="52">
                  <c:v>95.7</c:v>
                </c:pt>
                <c:pt idx="53">
                  <c:v>155.19999999999999</c:v>
                </c:pt>
                <c:pt idx="54">
                  <c:v>121.9</c:v>
                </c:pt>
                <c:pt idx="55">
                  <c:v>122.2</c:v>
                </c:pt>
                <c:pt idx="56">
                  <c:v>141.6</c:v>
                </c:pt>
                <c:pt idx="57">
                  <c:v>121.3</c:v>
                </c:pt>
                <c:pt idx="58">
                  <c:v>160.4</c:v>
                </c:pt>
                <c:pt idx="59">
                  <c:v>29.4</c:v>
                </c:pt>
                <c:pt idx="60">
                  <c:v>170.3</c:v>
                </c:pt>
                <c:pt idx="61">
                  <c:v>52</c:v>
                </c:pt>
                <c:pt idx="62">
                  <c:v>55.8</c:v>
                </c:pt>
                <c:pt idx="63">
                  <c:v>166.3</c:v>
                </c:pt>
                <c:pt idx="64">
                  <c:v>160.6</c:v>
                </c:pt>
                <c:pt idx="65">
                  <c:v>117.4</c:v>
                </c:pt>
                <c:pt idx="66">
                  <c:v>154.30000000000001</c:v>
                </c:pt>
                <c:pt idx="67">
                  <c:v>122.5</c:v>
                </c:pt>
                <c:pt idx="68">
                  <c:v>130.30000000000001</c:v>
                </c:pt>
                <c:pt idx="69">
                  <c:v>125.8</c:v>
                </c:pt>
                <c:pt idx="70">
                  <c:v>130.30000000000001</c:v>
                </c:pt>
                <c:pt idx="71">
                  <c:v>122.5</c:v>
                </c:pt>
                <c:pt idx="72">
                  <c:v>160.6</c:v>
                </c:pt>
                <c:pt idx="73">
                  <c:v>128.9</c:v>
                </c:pt>
                <c:pt idx="74">
                  <c:v>126.4</c:v>
                </c:pt>
                <c:pt idx="75">
                  <c:v>128.9</c:v>
                </c:pt>
                <c:pt idx="76">
                  <c:v>128</c:v>
                </c:pt>
                <c:pt idx="77">
                  <c:v>139.6</c:v>
                </c:pt>
                <c:pt idx="78">
                  <c:v>128</c:v>
                </c:pt>
                <c:pt idx="79">
                  <c:v>51</c:v>
                </c:pt>
                <c:pt idx="80">
                  <c:v>19.2</c:v>
                </c:pt>
                <c:pt idx="81">
                  <c:v>29.5</c:v>
                </c:pt>
                <c:pt idx="82">
                  <c:v>104</c:v>
                </c:pt>
                <c:pt idx="83">
                  <c:v>48.9</c:v>
                </c:pt>
                <c:pt idx="84">
                  <c:v>48.7</c:v>
                </c:pt>
                <c:pt idx="85">
                  <c:v>108.2</c:v>
                </c:pt>
                <c:pt idx="86">
                  <c:v>154.69999999999999</c:v>
                </c:pt>
                <c:pt idx="87">
                  <c:v>108.3</c:v>
                </c:pt>
                <c:pt idx="88">
                  <c:v>115.2</c:v>
                </c:pt>
                <c:pt idx="89">
                  <c:v>158.6</c:v>
                </c:pt>
                <c:pt idx="90">
                  <c:v>134.19999999999999</c:v>
                </c:pt>
                <c:pt idx="91">
                  <c:v>100.9</c:v>
                </c:pt>
                <c:pt idx="92">
                  <c:v>20.100000000000001</c:v>
                </c:pt>
                <c:pt idx="93">
                  <c:v>205.2</c:v>
                </c:pt>
                <c:pt idx="94">
                  <c:v>24.4</c:v>
                </c:pt>
                <c:pt idx="95">
                  <c:v>55.5</c:v>
                </c:pt>
                <c:pt idx="96">
                  <c:v>138</c:v>
                </c:pt>
                <c:pt idx="97">
                  <c:v>135.19999999999999</c:v>
                </c:pt>
                <c:pt idx="98">
                  <c:v>144.80000000000001</c:v>
                </c:pt>
                <c:pt idx="99">
                  <c:v>158.6</c:v>
                </c:pt>
                <c:pt idx="100">
                  <c:v>61.9</c:v>
                </c:pt>
                <c:pt idx="101">
                  <c:v>14.5</c:v>
                </c:pt>
                <c:pt idx="102">
                  <c:v>19.3</c:v>
                </c:pt>
                <c:pt idx="103">
                  <c:v>133.80000000000001</c:v>
                </c:pt>
                <c:pt idx="104">
                  <c:v>129.30000000000001</c:v>
                </c:pt>
                <c:pt idx="105">
                  <c:v>128.9</c:v>
                </c:pt>
                <c:pt idx="106">
                  <c:v>139.5</c:v>
                </c:pt>
                <c:pt idx="107">
                  <c:v>128.9</c:v>
                </c:pt>
                <c:pt idx="108">
                  <c:v>129.30000000000001</c:v>
                </c:pt>
                <c:pt idx="109">
                  <c:v>150.1</c:v>
                </c:pt>
                <c:pt idx="110">
                  <c:v>135.30000000000001</c:v>
                </c:pt>
                <c:pt idx="111">
                  <c:v>191.8</c:v>
                </c:pt>
                <c:pt idx="112">
                  <c:v>27.9</c:v>
                </c:pt>
                <c:pt idx="113">
                  <c:v>28.5</c:v>
                </c:pt>
                <c:pt idx="114">
                  <c:v>48.9</c:v>
                </c:pt>
                <c:pt idx="115">
                  <c:v>28.5</c:v>
                </c:pt>
                <c:pt idx="116">
                  <c:v>48.9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128.6</c:v>
                </c:pt>
                <c:pt idx="120">
                  <c:v>127.7</c:v>
                </c:pt>
                <c:pt idx="121">
                  <c:v>127.1</c:v>
                </c:pt>
                <c:pt idx="122">
                  <c:v>127.7</c:v>
                </c:pt>
                <c:pt idx="123">
                  <c:v>128.6</c:v>
                </c:pt>
                <c:pt idx="124">
                  <c:v>128.6</c:v>
                </c:pt>
                <c:pt idx="125">
                  <c:v>127.7</c:v>
                </c:pt>
                <c:pt idx="126">
                  <c:v>127.1</c:v>
                </c:pt>
                <c:pt idx="127">
                  <c:v>127.7</c:v>
                </c:pt>
                <c:pt idx="128">
                  <c:v>128.6</c:v>
                </c:pt>
                <c:pt idx="129">
                  <c:v>171.1</c:v>
                </c:pt>
                <c:pt idx="130">
                  <c:v>177.1</c:v>
                </c:pt>
                <c:pt idx="131">
                  <c:v>111</c:v>
                </c:pt>
                <c:pt idx="132">
                  <c:v>170.1</c:v>
                </c:pt>
                <c:pt idx="133">
                  <c:v>32.4</c:v>
                </c:pt>
                <c:pt idx="134">
                  <c:v>30.9</c:v>
                </c:pt>
                <c:pt idx="135">
                  <c:v>37</c:v>
                </c:pt>
                <c:pt idx="136">
                  <c:v>29.1</c:v>
                </c:pt>
                <c:pt idx="137">
                  <c:v>29.1</c:v>
                </c:pt>
                <c:pt idx="138">
                  <c:v>29.1</c:v>
                </c:pt>
                <c:pt idx="139">
                  <c:v>13</c:v>
                </c:pt>
                <c:pt idx="140">
                  <c:v>12.6</c:v>
                </c:pt>
                <c:pt idx="141">
                  <c:v>18.399999999999999</c:v>
                </c:pt>
                <c:pt idx="142">
                  <c:v>45.9</c:v>
                </c:pt>
                <c:pt idx="143">
                  <c:v>44.6</c:v>
                </c:pt>
                <c:pt idx="144">
                  <c:v>163.5</c:v>
                </c:pt>
                <c:pt idx="145">
                  <c:v>162.5</c:v>
                </c:pt>
                <c:pt idx="146">
                  <c:v>168.9</c:v>
                </c:pt>
                <c:pt idx="147">
                  <c:v>131.69999999999999</c:v>
                </c:pt>
                <c:pt idx="148">
                  <c:v>155.80000000000001</c:v>
                </c:pt>
                <c:pt idx="149">
                  <c:v>102.8</c:v>
                </c:pt>
                <c:pt idx="150">
                  <c:v>58</c:v>
                </c:pt>
                <c:pt idx="151">
                  <c:v>185.7</c:v>
                </c:pt>
                <c:pt idx="152">
                  <c:v>126.2</c:v>
                </c:pt>
                <c:pt idx="153">
                  <c:v>126.3</c:v>
                </c:pt>
                <c:pt idx="154">
                  <c:v>151.19999999999999</c:v>
                </c:pt>
                <c:pt idx="155">
                  <c:v>152.4</c:v>
                </c:pt>
                <c:pt idx="156">
                  <c:v>129.80000000000001</c:v>
                </c:pt>
                <c:pt idx="157">
                  <c:v>134.19999999999999</c:v>
                </c:pt>
                <c:pt idx="158">
                  <c:v>133</c:v>
                </c:pt>
                <c:pt idx="159">
                  <c:v>129.5</c:v>
                </c:pt>
                <c:pt idx="160">
                  <c:v>193.6</c:v>
                </c:pt>
                <c:pt idx="161">
                  <c:v>137</c:v>
                </c:pt>
                <c:pt idx="162">
                  <c:v>131.80000000000001</c:v>
                </c:pt>
                <c:pt idx="163">
                  <c:v>129.30000000000001</c:v>
                </c:pt>
                <c:pt idx="164">
                  <c:v>134.30000000000001</c:v>
                </c:pt>
                <c:pt idx="165">
                  <c:v>129.30000000000001</c:v>
                </c:pt>
                <c:pt idx="166">
                  <c:v>131.80000000000001</c:v>
                </c:pt>
                <c:pt idx="167">
                  <c:v>25.8</c:v>
                </c:pt>
                <c:pt idx="168">
                  <c:v>127.9</c:v>
                </c:pt>
                <c:pt idx="169">
                  <c:v>129.80000000000001</c:v>
                </c:pt>
                <c:pt idx="170">
                  <c:v>32</c:v>
                </c:pt>
                <c:pt idx="171">
                  <c:v>28.6</c:v>
                </c:pt>
                <c:pt idx="172">
                  <c:v>20.7</c:v>
                </c:pt>
                <c:pt idx="173">
                  <c:v>40.4</c:v>
                </c:pt>
                <c:pt idx="174">
                  <c:v>172.9</c:v>
                </c:pt>
                <c:pt idx="175">
                  <c:v>51.1</c:v>
                </c:pt>
                <c:pt idx="176">
                  <c:v>155</c:v>
                </c:pt>
                <c:pt idx="177">
                  <c:v>112.9</c:v>
                </c:pt>
                <c:pt idx="178">
                  <c:v>110</c:v>
                </c:pt>
                <c:pt idx="179">
                  <c:v>150.19999999999999</c:v>
                </c:pt>
                <c:pt idx="180">
                  <c:v>13.3</c:v>
                </c:pt>
                <c:pt idx="181">
                  <c:v>112.9</c:v>
                </c:pt>
                <c:pt idx="182">
                  <c:v>110</c:v>
                </c:pt>
                <c:pt idx="183">
                  <c:v>150.19999999999999</c:v>
                </c:pt>
                <c:pt idx="184">
                  <c:v>155</c:v>
                </c:pt>
                <c:pt idx="185">
                  <c:v>11.2</c:v>
                </c:pt>
                <c:pt idx="186">
                  <c:v>13.3</c:v>
                </c:pt>
                <c:pt idx="187">
                  <c:v>11.2</c:v>
                </c:pt>
                <c:pt idx="188">
                  <c:v>147.1</c:v>
                </c:pt>
                <c:pt idx="189">
                  <c:v>148.4</c:v>
                </c:pt>
                <c:pt idx="190">
                  <c:v>116.4</c:v>
                </c:pt>
                <c:pt idx="191">
                  <c:v>122.7</c:v>
                </c:pt>
                <c:pt idx="192">
                  <c:v>127.1</c:v>
                </c:pt>
                <c:pt idx="193">
                  <c:v>115.1</c:v>
                </c:pt>
                <c:pt idx="194">
                  <c:v>147.1</c:v>
                </c:pt>
                <c:pt idx="195">
                  <c:v>115.6</c:v>
                </c:pt>
                <c:pt idx="196">
                  <c:v>169.2</c:v>
                </c:pt>
                <c:pt idx="197">
                  <c:v>37.5</c:v>
                </c:pt>
                <c:pt idx="198">
                  <c:v>129.30000000000001</c:v>
                </c:pt>
                <c:pt idx="199">
                  <c:v>117.3</c:v>
                </c:pt>
                <c:pt idx="200">
                  <c:v>145.5</c:v>
                </c:pt>
                <c:pt idx="201">
                  <c:v>144.80000000000001</c:v>
                </c:pt>
                <c:pt idx="202">
                  <c:v>116.2</c:v>
                </c:pt>
                <c:pt idx="203">
                  <c:v>121.5</c:v>
                </c:pt>
                <c:pt idx="204">
                  <c:v>74.8</c:v>
                </c:pt>
                <c:pt idx="205">
                  <c:v>172.6</c:v>
                </c:pt>
                <c:pt idx="206">
                  <c:v>153.13</c:v>
                </c:pt>
                <c:pt idx="207">
                  <c:v>115.55</c:v>
                </c:pt>
                <c:pt idx="208">
                  <c:v>141.55000000000001</c:v>
                </c:pt>
                <c:pt idx="209">
                  <c:v>133.41</c:v>
                </c:pt>
                <c:pt idx="210">
                  <c:v>128.04</c:v>
                </c:pt>
                <c:pt idx="211">
                  <c:v>113.24</c:v>
                </c:pt>
                <c:pt idx="212">
                  <c:v>15.57</c:v>
                </c:pt>
                <c:pt idx="213">
                  <c:v>9.31</c:v>
                </c:pt>
                <c:pt idx="214">
                  <c:v>168.48</c:v>
                </c:pt>
                <c:pt idx="215">
                  <c:v>20.079999999999998</c:v>
                </c:pt>
                <c:pt idx="216">
                  <c:v>168.02</c:v>
                </c:pt>
                <c:pt idx="217">
                  <c:v>20.03</c:v>
                </c:pt>
                <c:pt idx="218">
                  <c:v>148.4</c:v>
                </c:pt>
                <c:pt idx="219">
                  <c:v>143.5</c:v>
                </c:pt>
                <c:pt idx="220">
                  <c:v>201.8</c:v>
                </c:pt>
                <c:pt idx="221">
                  <c:v>32.299999999999997</c:v>
                </c:pt>
                <c:pt idx="222">
                  <c:v>201.8</c:v>
                </c:pt>
                <c:pt idx="223">
                  <c:v>32.299999999999997</c:v>
                </c:pt>
                <c:pt idx="224">
                  <c:v>23.9</c:v>
                </c:pt>
                <c:pt idx="225">
                  <c:v>23.9</c:v>
                </c:pt>
                <c:pt idx="226">
                  <c:v>27.55</c:v>
                </c:pt>
                <c:pt idx="227">
                  <c:v>137.35</c:v>
                </c:pt>
                <c:pt idx="228">
                  <c:v>115.39</c:v>
                </c:pt>
                <c:pt idx="229">
                  <c:v>123.5</c:v>
                </c:pt>
                <c:pt idx="230">
                  <c:v>113.9</c:v>
                </c:pt>
                <c:pt idx="231">
                  <c:v>158.30000000000001</c:v>
                </c:pt>
                <c:pt idx="232">
                  <c:v>110.8</c:v>
                </c:pt>
                <c:pt idx="233">
                  <c:v>133.6</c:v>
                </c:pt>
                <c:pt idx="234">
                  <c:v>127.4</c:v>
                </c:pt>
                <c:pt idx="235">
                  <c:v>28.8</c:v>
                </c:pt>
                <c:pt idx="236">
                  <c:v>23</c:v>
                </c:pt>
                <c:pt idx="237">
                  <c:v>122.7</c:v>
                </c:pt>
                <c:pt idx="238">
                  <c:v>134.69999999999999</c:v>
                </c:pt>
                <c:pt idx="239">
                  <c:v>26.7</c:v>
                </c:pt>
                <c:pt idx="240">
                  <c:v>42.6</c:v>
                </c:pt>
                <c:pt idx="241">
                  <c:v>208.5</c:v>
                </c:pt>
                <c:pt idx="242">
                  <c:v>30.1</c:v>
                </c:pt>
                <c:pt idx="243">
                  <c:v>55.2</c:v>
                </c:pt>
                <c:pt idx="244">
                  <c:v>123.2</c:v>
                </c:pt>
                <c:pt idx="245">
                  <c:v>134.19999999999999</c:v>
                </c:pt>
                <c:pt idx="246">
                  <c:v>134.19999999999999</c:v>
                </c:pt>
                <c:pt idx="247">
                  <c:v>123.2</c:v>
                </c:pt>
                <c:pt idx="248">
                  <c:v>131.80000000000001</c:v>
                </c:pt>
                <c:pt idx="249">
                  <c:v>131.80000000000001</c:v>
                </c:pt>
                <c:pt idx="250">
                  <c:v>167.5</c:v>
                </c:pt>
                <c:pt idx="251">
                  <c:v>167.5</c:v>
                </c:pt>
                <c:pt idx="252">
                  <c:v>40.6</c:v>
                </c:pt>
                <c:pt idx="253">
                  <c:v>101.3</c:v>
                </c:pt>
                <c:pt idx="254">
                  <c:v>149</c:v>
                </c:pt>
                <c:pt idx="255">
                  <c:v>98.7</c:v>
                </c:pt>
                <c:pt idx="256">
                  <c:v>29.4</c:v>
                </c:pt>
                <c:pt idx="257">
                  <c:v>92.5</c:v>
                </c:pt>
                <c:pt idx="258">
                  <c:v>64.599999999999994</c:v>
                </c:pt>
                <c:pt idx="259">
                  <c:v>14.9</c:v>
                </c:pt>
                <c:pt idx="260">
                  <c:v>157</c:v>
                </c:pt>
                <c:pt idx="261">
                  <c:v>118.3</c:v>
                </c:pt>
                <c:pt idx="262">
                  <c:v>139.4</c:v>
                </c:pt>
                <c:pt idx="263">
                  <c:v>102.5</c:v>
                </c:pt>
                <c:pt idx="264">
                  <c:v>157</c:v>
                </c:pt>
                <c:pt idx="265">
                  <c:v>104.2</c:v>
                </c:pt>
                <c:pt idx="266">
                  <c:v>30.4</c:v>
                </c:pt>
                <c:pt idx="267">
                  <c:v>130</c:v>
                </c:pt>
                <c:pt idx="268">
                  <c:v>133.9</c:v>
                </c:pt>
                <c:pt idx="269">
                  <c:v>130</c:v>
                </c:pt>
                <c:pt idx="270">
                  <c:v>115.7</c:v>
                </c:pt>
                <c:pt idx="271">
                  <c:v>155.9</c:v>
                </c:pt>
                <c:pt idx="272">
                  <c:v>115.7</c:v>
                </c:pt>
                <c:pt idx="273">
                  <c:v>125</c:v>
                </c:pt>
                <c:pt idx="274">
                  <c:v>130.19999999999999</c:v>
                </c:pt>
                <c:pt idx="275">
                  <c:v>130.69999999999999</c:v>
                </c:pt>
                <c:pt idx="276">
                  <c:v>121</c:v>
                </c:pt>
                <c:pt idx="277">
                  <c:v>115.8</c:v>
                </c:pt>
                <c:pt idx="278">
                  <c:v>147.4</c:v>
                </c:pt>
                <c:pt idx="279">
                  <c:v>148.4</c:v>
                </c:pt>
                <c:pt idx="280">
                  <c:v>109.8</c:v>
                </c:pt>
                <c:pt idx="281">
                  <c:v>56.1</c:v>
                </c:pt>
                <c:pt idx="282">
                  <c:v>167.5</c:v>
                </c:pt>
                <c:pt idx="283">
                  <c:v>97.2</c:v>
                </c:pt>
                <c:pt idx="284">
                  <c:v>167.9</c:v>
                </c:pt>
                <c:pt idx="285">
                  <c:v>148.69999999999999</c:v>
                </c:pt>
                <c:pt idx="286">
                  <c:v>115.3</c:v>
                </c:pt>
                <c:pt idx="287">
                  <c:v>183.4</c:v>
                </c:pt>
                <c:pt idx="288">
                  <c:v>139.6</c:v>
                </c:pt>
                <c:pt idx="289">
                  <c:v>135.69999999999999</c:v>
                </c:pt>
                <c:pt idx="290">
                  <c:v>183.7</c:v>
                </c:pt>
                <c:pt idx="291">
                  <c:v>54.6</c:v>
                </c:pt>
                <c:pt idx="292">
                  <c:v>56.6</c:v>
                </c:pt>
                <c:pt idx="293">
                  <c:v>10.7</c:v>
                </c:pt>
                <c:pt idx="294">
                  <c:v>31</c:v>
                </c:pt>
                <c:pt idx="295">
                  <c:v>67.099999999999994</c:v>
                </c:pt>
                <c:pt idx="296">
                  <c:v>31</c:v>
                </c:pt>
                <c:pt idx="297">
                  <c:v>10.7</c:v>
                </c:pt>
                <c:pt idx="298">
                  <c:v>144.80000000000001</c:v>
                </c:pt>
                <c:pt idx="299">
                  <c:v>110.5</c:v>
                </c:pt>
                <c:pt idx="300">
                  <c:v>124.7</c:v>
                </c:pt>
                <c:pt idx="301">
                  <c:v>119.8</c:v>
                </c:pt>
                <c:pt idx="302">
                  <c:v>119.5</c:v>
                </c:pt>
                <c:pt idx="303">
                  <c:v>139.4</c:v>
                </c:pt>
                <c:pt idx="304">
                  <c:v>123.8</c:v>
                </c:pt>
                <c:pt idx="305">
                  <c:v>118</c:v>
                </c:pt>
                <c:pt idx="306">
                  <c:v>136.19999999999999</c:v>
                </c:pt>
                <c:pt idx="307">
                  <c:v>121</c:v>
                </c:pt>
                <c:pt idx="308">
                  <c:v>109.8</c:v>
                </c:pt>
                <c:pt idx="309">
                  <c:v>104.9</c:v>
                </c:pt>
                <c:pt idx="310">
                  <c:v>151.19999999999999</c:v>
                </c:pt>
                <c:pt idx="311">
                  <c:v>82.5</c:v>
                </c:pt>
                <c:pt idx="312">
                  <c:v>128</c:v>
                </c:pt>
                <c:pt idx="313">
                  <c:v>118.2</c:v>
                </c:pt>
                <c:pt idx="314">
                  <c:v>144.80000000000001</c:v>
                </c:pt>
                <c:pt idx="315">
                  <c:v>127</c:v>
                </c:pt>
                <c:pt idx="316">
                  <c:v>128.1</c:v>
                </c:pt>
                <c:pt idx="317">
                  <c:v>127.4</c:v>
                </c:pt>
                <c:pt idx="318">
                  <c:v>128.1</c:v>
                </c:pt>
                <c:pt idx="319">
                  <c:v>127</c:v>
                </c:pt>
                <c:pt idx="320">
                  <c:v>127</c:v>
                </c:pt>
                <c:pt idx="321">
                  <c:v>128.1</c:v>
                </c:pt>
                <c:pt idx="322">
                  <c:v>127.4</c:v>
                </c:pt>
                <c:pt idx="323">
                  <c:v>128.1</c:v>
                </c:pt>
                <c:pt idx="324">
                  <c:v>127</c:v>
                </c:pt>
                <c:pt idx="325">
                  <c:v>128.4</c:v>
                </c:pt>
                <c:pt idx="326">
                  <c:v>111.4</c:v>
                </c:pt>
                <c:pt idx="327">
                  <c:v>111.4</c:v>
                </c:pt>
                <c:pt idx="328">
                  <c:v>128.4</c:v>
                </c:pt>
                <c:pt idx="329">
                  <c:v>144.19999999999999</c:v>
                </c:pt>
                <c:pt idx="330">
                  <c:v>144.19999999999999</c:v>
                </c:pt>
                <c:pt idx="331">
                  <c:v>115.8</c:v>
                </c:pt>
                <c:pt idx="332">
                  <c:v>115.8</c:v>
                </c:pt>
                <c:pt idx="333">
                  <c:v>27</c:v>
                </c:pt>
                <c:pt idx="334">
                  <c:v>13.4</c:v>
                </c:pt>
                <c:pt idx="335">
                  <c:v>27</c:v>
                </c:pt>
                <c:pt idx="336">
                  <c:v>13.4</c:v>
                </c:pt>
                <c:pt idx="337">
                  <c:v>59.2</c:v>
                </c:pt>
                <c:pt idx="338">
                  <c:v>35.799999999999997</c:v>
                </c:pt>
                <c:pt idx="339">
                  <c:v>26.1</c:v>
                </c:pt>
                <c:pt idx="340">
                  <c:v>31.3</c:v>
                </c:pt>
                <c:pt idx="341">
                  <c:v>37.200000000000003</c:v>
                </c:pt>
                <c:pt idx="342">
                  <c:v>16.899999999999999</c:v>
                </c:pt>
                <c:pt idx="343">
                  <c:v>141.69999999999999</c:v>
                </c:pt>
                <c:pt idx="344">
                  <c:v>111</c:v>
                </c:pt>
                <c:pt idx="345">
                  <c:v>172.2</c:v>
                </c:pt>
                <c:pt idx="346">
                  <c:v>52.8</c:v>
                </c:pt>
                <c:pt idx="347">
                  <c:v>173.1</c:v>
                </c:pt>
                <c:pt idx="348">
                  <c:v>53</c:v>
                </c:pt>
                <c:pt idx="349">
                  <c:v>152.69999999999999</c:v>
                </c:pt>
                <c:pt idx="350">
                  <c:v>138.5</c:v>
                </c:pt>
                <c:pt idx="351">
                  <c:v>113.3</c:v>
                </c:pt>
                <c:pt idx="352">
                  <c:v>137.6</c:v>
                </c:pt>
                <c:pt idx="353">
                  <c:v>119.9</c:v>
                </c:pt>
                <c:pt idx="354">
                  <c:v>115.5</c:v>
                </c:pt>
                <c:pt idx="355">
                  <c:v>58.6</c:v>
                </c:pt>
                <c:pt idx="356">
                  <c:v>26.7</c:v>
                </c:pt>
                <c:pt idx="357">
                  <c:v>23.6</c:v>
                </c:pt>
                <c:pt idx="358">
                  <c:v>24.3</c:v>
                </c:pt>
                <c:pt idx="359">
                  <c:v>55.5</c:v>
                </c:pt>
                <c:pt idx="360">
                  <c:v>69.5</c:v>
                </c:pt>
                <c:pt idx="361">
                  <c:v>78.900000000000006</c:v>
                </c:pt>
                <c:pt idx="362">
                  <c:v>56.4</c:v>
                </c:pt>
                <c:pt idx="363">
                  <c:v>128.1</c:v>
                </c:pt>
                <c:pt idx="364">
                  <c:v>134.1</c:v>
                </c:pt>
                <c:pt idx="365">
                  <c:v>62.8</c:v>
                </c:pt>
                <c:pt idx="366">
                  <c:v>171.7</c:v>
                </c:pt>
                <c:pt idx="367">
                  <c:v>51.9</c:v>
                </c:pt>
                <c:pt idx="368">
                  <c:v>166.8</c:v>
                </c:pt>
                <c:pt idx="369">
                  <c:v>29.3</c:v>
                </c:pt>
                <c:pt idx="370">
                  <c:v>39.299999999999997</c:v>
                </c:pt>
                <c:pt idx="371">
                  <c:v>170.4</c:v>
                </c:pt>
                <c:pt idx="372">
                  <c:v>23.1</c:v>
                </c:pt>
                <c:pt idx="373">
                  <c:v>48.9</c:v>
                </c:pt>
                <c:pt idx="374">
                  <c:v>191.8</c:v>
                </c:pt>
                <c:pt idx="375">
                  <c:v>53.2</c:v>
                </c:pt>
                <c:pt idx="376">
                  <c:v>144.1</c:v>
                </c:pt>
                <c:pt idx="377">
                  <c:v>129.69999999999999</c:v>
                </c:pt>
                <c:pt idx="378">
                  <c:v>144.1</c:v>
                </c:pt>
                <c:pt idx="379">
                  <c:v>127</c:v>
                </c:pt>
                <c:pt idx="380">
                  <c:v>199.3</c:v>
                </c:pt>
                <c:pt idx="381">
                  <c:v>46.6</c:v>
                </c:pt>
                <c:pt idx="382">
                  <c:v>7.3</c:v>
                </c:pt>
                <c:pt idx="383">
                  <c:v>41.8</c:v>
                </c:pt>
                <c:pt idx="384">
                  <c:v>18.100000000000001</c:v>
                </c:pt>
                <c:pt idx="385">
                  <c:v>67</c:v>
                </c:pt>
                <c:pt idx="386">
                  <c:v>64.599999999999994</c:v>
                </c:pt>
                <c:pt idx="387">
                  <c:v>144.9</c:v>
                </c:pt>
                <c:pt idx="388">
                  <c:v>116.4</c:v>
                </c:pt>
                <c:pt idx="389">
                  <c:v>64</c:v>
                </c:pt>
                <c:pt idx="390">
                  <c:v>67.2</c:v>
                </c:pt>
                <c:pt idx="391">
                  <c:v>104</c:v>
                </c:pt>
                <c:pt idx="392">
                  <c:v>149.6</c:v>
                </c:pt>
                <c:pt idx="393">
                  <c:v>137.1</c:v>
                </c:pt>
                <c:pt idx="394">
                  <c:v>140</c:v>
                </c:pt>
                <c:pt idx="395">
                  <c:v>122</c:v>
                </c:pt>
                <c:pt idx="396">
                  <c:v>120.9</c:v>
                </c:pt>
                <c:pt idx="397">
                  <c:v>138.9</c:v>
                </c:pt>
                <c:pt idx="398">
                  <c:v>112.3</c:v>
                </c:pt>
                <c:pt idx="399">
                  <c:v>170.6</c:v>
                </c:pt>
                <c:pt idx="400">
                  <c:v>147.5</c:v>
                </c:pt>
                <c:pt idx="401">
                  <c:v>15.2</c:v>
                </c:pt>
                <c:pt idx="402">
                  <c:v>163.6</c:v>
                </c:pt>
                <c:pt idx="403">
                  <c:v>60.7</c:v>
                </c:pt>
                <c:pt idx="404">
                  <c:v>14.1</c:v>
                </c:pt>
                <c:pt idx="405">
                  <c:v>122.4</c:v>
                </c:pt>
                <c:pt idx="406">
                  <c:v>134.19999999999999</c:v>
                </c:pt>
                <c:pt idx="407">
                  <c:v>118.6</c:v>
                </c:pt>
                <c:pt idx="408">
                  <c:v>167.7</c:v>
                </c:pt>
                <c:pt idx="409">
                  <c:v>107.5</c:v>
                </c:pt>
                <c:pt idx="410">
                  <c:v>144.30000000000001</c:v>
                </c:pt>
                <c:pt idx="411">
                  <c:v>144.6</c:v>
                </c:pt>
                <c:pt idx="412">
                  <c:v>72.599999999999994</c:v>
                </c:pt>
                <c:pt idx="413">
                  <c:v>21.5</c:v>
                </c:pt>
                <c:pt idx="414">
                  <c:v>53.8</c:v>
                </c:pt>
                <c:pt idx="415">
                  <c:v>167.2</c:v>
                </c:pt>
                <c:pt idx="416">
                  <c:v>99</c:v>
                </c:pt>
                <c:pt idx="417">
                  <c:v>162.5</c:v>
                </c:pt>
                <c:pt idx="418">
                  <c:v>113.4</c:v>
                </c:pt>
                <c:pt idx="419">
                  <c:v>128.5</c:v>
                </c:pt>
                <c:pt idx="420">
                  <c:v>135.6</c:v>
                </c:pt>
                <c:pt idx="421">
                  <c:v>15.4</c:v>
                </c:pt>
                <c:pt idx="422">
                  <c:v>128.30000000000001</c:v>
                </c:pt>
                <c:pt idx="423">
                  <c:v>114.3</c:v>
                </c:pt>
                <c:pt idx="424">
                  <c:v>160.30000000000001</c:v>
                </c:pt>
                <c:pt idx="425">
                  <c:v>114.3</c:v>
                </c:pt>
                <c:pt idx="426">
                  <c:v>128.30000000000001</c:v>
                </c:pt>
                <c:pt idx="427">
                  <c:v>55.3</c:v>
                </c:pt>
                <c:pt idx="428">
                  <c:v>138.30000000000001</c:v>
                </c:pt>
                <c:pt idx="429">
                  <c:v>125</c:v>
                </c:pt>
                <c:pt idx="430">
                  <c:v>124.7</c:v>
                </c:pt>
                <c:pt idx="431">
                  <c:v>138.6</c:v>
                </c:pt>
                <c:pt idx="432">
                  <c:v>15.3</c:v>
                </c:pt>
                <c:pt idx="433">
                  <c:v>28.9</c:v>
                </c:pt>
                <c:pt idx="434">
                  <c:v>150.6</c:v>
                </c:pt>
                <c:pt idx="435">
                  <c:v>109.2</c:v>
                </c:pt>
                <c:pt idx="436">
                  <c:v>114.4</c:v>
                </c:pt>
                <c:pt idx="437">
                  <c:v>146.1</c:v>
                </c:pt>
                <c:pt idx="438">
                  <c:v>9.9</c:v>
                </c:pt>
                <c:pt idx="439">
                  <c:v>11.3</c:v>
                </c:pt>
                <c:pt idx="440">
                  <c:v>152.80000000000001</c:v>
                </c:pt>
                <c:pt idx="441">
                  <c:v>144.4</c:v>
                </c:pt>
                <c:pt idx="442">
                  <c:v>126.1</c:v>
                </c:pt>
                <c:pt idx="443">
                  <c:v>137.6</c:v>
                </c:pt>
                <c:pt idx="444">
                  <c:v>125</c:v>
                </c:pt>
                <c:pt idx="445">
                  <c:v>128.4</c:v>
                </c:pt>
                <c:pt idx="446">
                  <c:v>129.9</c:v>
                </c:pt>
                <c:pt idx="447">
                  <c:v>128.4</c:v>
                </c:pt>
                <c:pt idx="448">
                  <c:v>125</c:v>
                </c:pt>
                <c:pt idx="449">
                  <c:v>117.8</c:v>
                </c:pt>
                <c:pt idx="450">
                  <c:v>128.4</c:v>
                </c:pt>
                <c:pt idx="451">
                  <c:v>124.4</c:v>
                </c:pt>
                <c:pt idx="452">
                  <c:v>128.4</c:v>
                </c:pt>
                <c:pt idx="453">
                  <c:v>117.8</c:v>
                </c:pt>
                <c:pt idx="454">
                  <c:v>122.8</c:v>
                </c:pt>
                <c:pt idx="455">
                  <c:v>124.5</c:v>
                </c:pt>
                <c:pt idx="456">
                  <c:v>124.5</c:v>
                </c:pt>
                <c:pt idx="457">
                  <c:v>121</c:v>
                </c:pt>
                <c:pt idx="458">
                  <c:v>135.69999999999999</c:v>
                </c:pt>
                <c:pt idx="459">
                  <c:v>140</c:v>
                </c:pt>
                <c:pt idx="460">
                  <c:v>128.19999999999999</c:v>
                </c:pt>
                <c:pt idx="461">
                  <c:v>134.30000000000001</c:v>
                </c:pt>
                <c:pt idx="462">
                  <c:v>94.6</c:v>
                </c:pt>
                <c:pt idx="463">
                  <c:v>151</c:v>
                </c:pt>
                <c:pt idx="464">
                  <c:v>78.3</c:v>
                </c:pt>
                <c:pt idx="465">
                  <c:v>139.6</c:v>
                </c:pt>
                <c:pt idx="466">
                  <c:v>134.30000000000001</c:v>
                </c:pt>
                <c:pt idx="467">
                  <c:v>125</c:v>
                </c:pt>
                <c:pt idx="468">
                  <c:v>128.6</c:v>
                </c:pt>
                <c:pt idx="469">
                  <c:v>128.6</c:v>
                </c:pt>
                <c:pt idx="470">
                  <c:v>128.6</c:v>
                </c:pt>
                <c:pt idx="471">
                  <c:v>125</c:v>
                </c:pt>
                <c:pt idx="472">
                  <c:v>127.4</c:v>
                </c:pt>
                <c:pt idx="473">
                  <c:v>128.30000000000001</c:v>
                </c:pt>
                <c:pt idx="474">
                  <c:v>128.9</c:v>
                </c:pt>
                <c:pt idx="475">
                  <c:v>128.30000000000001</c:v>
                </c:pt>
                <c:pt idx="476">
                  <c:v>127.4</c:v>
                </c:pt>
                <c:pt idx="477">
                  <c:v>152.19999999999999</c:v>
                </c:pt>
                <c:pt idx="478">
                  <c:v>37.9</c:v>
                </c:pt>
                <c:pt idx="479">
                  <c:v>81.2</c:v>
                </c:pt>
                <c:pt idx="480">
                  <c:v>160.30000000000001</c:v>
                </c:pt>
                <c:pt idx="481">
                  <c:v>62.5</c:v>
                </c:pt>
                <c:pt idx="482">
                  <c:v>14.1</c:v>
                </c:pt>
                <c:pt idx="483">
                  <c:v>175.2</c:v>
                </c:pt>
                <c:pt idx="484">
                  <c:v>99.7</c:v>
                </c:pt>
                <c:pt idx="485">
                  <c:v>73.099999999999994</c:v>
                </c:pt>
                <c:pt idx="486">
                  <c:v>76.7</c:v>
                </c:pt>
                <c:pt idx="487">
                  <c:v>69.599999999999994</c:v>
                </c:pt>
                <c:pt idx="488">
                  <c:v>77.2</c:v>
                </c:pt>
                <c:pt idx="489">
                  <c:v>60.7</c:v>
                </c:pt>
                <c:pt idx="490">
                  <c:v>146.5</c:v>
                </c:pt>
                <c:pt idx="491">
                  <c:v>152.1</c:v>
                </c:pt>
                <c:pt idx="492">
                  <c:v>102.7</c:v>
                </c:pt>
                <c:pt idx="493">
                  <c:v>105.7</c:v>
                </c:pt>
                <c:pt idx="494">
                  <c:v>115.4</c:v>
                </c:pt>
                <c:pt idx="495">
                  <c:v>150.1</c:v>
                </c:pt>
                <c:pt idx="496">
                  <c:v>173</c:v>
                </c:pt>
                <c:pt idx="497">
                  <c:v>109.2</c:v>
                </c:pt>
                <c:pt idx="498">
                  <c:v>154.1</c:v>
                </c:pt>
                <c:pt idx="499">
                  <c:v>96.7</c:v>
                </c:pt>
                <c:pt idx="500">
                  <c:v>158.19999999999999</c:v>
                </c:pt>
                <c:pt idx="501">
                  <c:v>139.1</c:v>
                </c:pt>
                <c:pt idx="502">
                  <c:v>152.6</c:v>
                </c:pt>
                <c:pt idx="503">
                  <c:v>61.8</c:v>
                </c:pt>
                <c:pt idx="504">
                  <c:v>56.5</c:v>
                </c:pt>
                <c:pt idx="505">
                  <c:v>61.1</c:v>
                </c:pt>
                <c:pt idx="506">
                  <c:v>55.9</c:v>
                </c:pt>
                <c:pt idx="507">
                  <c:v>148.30000000000001</c:v>
                </c:pt>
                <c:pt idx="508">
                  <c:v>111</c:v>
                </c:pt>
                <c:pt idx="509">
                  <c:v>121.01</c:v>
                </c:pt>
                <c:pt idx="510">
                  <c:v>134.86000000000001</c:v>
                </c:pt>
                <c:pt idx="511">
                  <c:v>113.44</c:v>
                </c:pt>
                <c:pt idx="512">
                  <c:v>147.55000000000001</c:v>
                </c:pt>
                <c:pt idx="513">
                  <c:v>132.63999999999999</c:v>
                </c:pt>
                <c:pt idx="514">
                  <c:v>132.63999999999999</c:v>
                </c:pt>
                <c:pt idx="515">
                  <c:v>57.87</c:v>
                </c:pt>
                <c:pt idx="516">
                  <c:v>38.479999999999997</c:v>
                </c:pt>
                <c:pt idx="517">
                  <c:v>133.32</c:v>
                </c:pt>
                <c:pt idx="518">
                  <c:v>130.38999999999999</c:v>
                </c:pt>
                <c:pt idx="519">
                  <c:v>113.65</c:v>
                </c:pt>
                <c:pt idx="520">
                  <c:v>158.22999999999999</c:v>
                </c:pt>
                <c:pt idx="521">
                  <c:v>113.65</c:v>
                </c:pt>
                <c:pt idx="522">
                  <c:v>130.38999999999999</c:v>
                </c:pt>
                <c:pt idx="523">
                  <c:v>54.26</c:v>
                </c:pt>
                <c:pt idx="524">
                  <c:v>21.72</c:v>
                </c:pt>
                <c:pt idx="525">
                  <c:v>30.84</c:v>
                </c:pt>
                <c:pt idx="526">
                  <c:v>54.8</c:v>
                </c:pt>
                <c:pt idx="527">
                  <c:v>55.44</c:v>
                </c:pt>
                <c:pt idx="528">
                  <c:v>55.49</c:v>
                </c:pt>
                <c:pt idx="529">
                  <c:v>60.62</c:v>
                </c:pt>
                <c:pt idx="530">
                  <c:v>167.31</c:v>
                </c:pt>
                <c:pt idx="531">
                  <c:v>140.05000000000001</c:v>
                </c:pt>
                <c:pt idx="532">
                  <c:v>122.77</c:v>
                </c:pt>
                <c:pt idx="533">
                  <c:v>107.46</c:v>
                </c:pt>
                <c:pt idx="534">
                  <c:v>129.03</c:v>
                </c:pt>
                <c:pt idx="535">
                  <c:v>127.57</c:v>
                </c:pt>
                <c:pt idx="536">
                  <c:v>129.05000000000001</c:v>
                </c:pt>
                <c:pt idx="537">
                  <c:v>129.32</c:v>
                </c:pt>
                <c:pt idx="538">
                  <c:v>129.05000000000001</c:v>
                </c:pt>
                <c:pt idx="539">
                  <c:v>127.57</c:v>
                </c:pt>
                <c:pt idx="540">
                  <c:v>50.02</c:v>
                </c:pt>
                <c:pt idx="541">
                  <c:v>43.83</c:v>
                </c:pt>
                <c:pt idx="542">
                  <c:v>193.83</c:v>
                </c:pt>
                <c:pt idx="543">
                  <c:v>136.85</c:v>
                </c:pt>
                <c:pt idx="544">
                  <c:v>128.19</c:v>
                </c:pt>
                <c:pt idx="545">
                  <c:v>128.57</c:v>
                </c:pt>
                <c:pt idx="546">
                  <c:v>133.4</c:v>
                </c:pt>
                <c:pt idx="547">
                  <c:v>128.57</c:v>
                </c:pt>
                <c:pt idx="548">
                  <c:v>128.19</c:v>
                </c:pt>
                <c:pt idx="549">
                  <c:v>51.1</c:v>
                </c:pt>
                <c:pt idx="550">
                  <c:v>39.200000000000003</c:v>
                </c:pt>
                <c:pt idx="551">
                  <c:v>166.6</c:v>
                </c:pt>
                <c:pt idx="552">
                  <c:v>108.5</c:v>
                </c:pt>
                <c:pt idx="553">
                  <c:v>159.30000000000001</c:v>
                </c:pt>
                <c:pt idx="554">
                  <c:v>28.3</c:v>
                </c:pt>
                <c:pt idx="555">
                  <c:v>28.3</c:v>
                </c:pt>
                <c:pt idx="556">
                  <c:v>150.9</c:v>
                </c:pt>
                <c:pt idx="557">
                  <c:v>64.8</c:v>
                </c:pt>
                <c:pt idx="558">
                  <c:v>13.7</c:v>
                </c:pt>
                <c:pt idx="559">
                  <c:v>149.9</c:v>
                </c:pt>
                <c:pt idx="560">
                  <c:v>139.9</c:v>
                </c:pt>
                <c:pt idx="561">
                  <c:v>135.30000000000001</c:v>
                </c:pt>
                <c:pt idx="562">
                  <c:v>123.5</c:v>
                </c:pt>
                <c:pt idx="563">
                  <c:v>148.6</c:v>
                </c:pt>
                <c:pt idx="564">
                  <c:v>65.400000000000006</c:v>
                </c:pt>
                <c:pt idx="565">
                  <c:v>65.099999999999994</c:v>
                </c:pt>
                <c:pt idx="566">
                  <c:v>28.9</c:v>
                </c:pt>
                <c:pt idx="567">
                  <c:v>33</c:v>
                </c:pt>
                <c:pt idx="568">
                  <c:v>35.200000000000003</c:v>
                </c:pt>
                <c:pt idx="569">
                  <c:v>22.2</c:v>
                </c:pt>
                <c:pt idx="570">
                  <c:v>11.1</c:v>
                </c:pt>
                <c:pt idx="571">
                  <c:v>143.19999999999999</c:v>
                </c:pt>
                <c:pt idx="572">
                  <c:v>152.4</c:v>
                </c:pt>
                <c:pt idx="573">
                  <c:v>151.80000000000001</c:v>
                </c:pt>
                <c:pt idx="574">
                  <c:v>142.6</c:v>
                </c:pt>
                <c:pt idx="575">
                  <c:v>192.2</c:v>
                </c:pt>
                <c:pt idx="576">
                  <c:v>128</c:v>
                </c:pt>
                <c:pt idx="577">
                  <c:v>135.1</c:v>
                </c:pt>
                <c:pt idx="578">
                  <c:v>117.1</c:v>
                </c:pt>
                <c:pt idx="579">
                  <c:v>167.6</c:v>
                </c:pt>
                <c:pt idx="580">
                  <c:v>117.1</c:v>
                </c:pt>
                <c:pt idx="581">
                  <c:v>135.1</c:v>
                </c:pt>
                <c:pt idx="582">
                  <c:v>127.1</c:v>
                </c:pt>
                <c:pt idx="583">
                  <c:v>129.80000000000001</c:v>
                </c:pt>
                <c:pt idx="584">
                  <c:v>117.2</c:v>
                </c:pt>
                <c:pt idx="585">
                  <c:v>161.4</c:v>
                </c:pt>
                <c:pt idx="586">
                  <c:v>117.2</c:v>
                </c:pt>
                <c:pt idx="587">
                  <c:v>129.80000000000001</c:v>
                </c:pt>
                <c:pt idx="588">
                  <c:v>123.3</c:v>
                </c:pt>
                <c:pt idx="589">
                  <c:v>133.5</c:v>
                </c:pt>
                <c:pt idx="590">
                  <c:v>112.8</c:v>
                </c:pt>
                <c:pt idx="591">
                  <c:v>133.5</c:v>
                </c:pt>
                <c:pt idx="592">
                  <c:v>123.3</c:v>
                </c:pt>
                <c:pt idx="593">
                  <c:v>155.69999999999999</c:v>
                </c:pt>
                <c:pt idx="594">
                  <c:v>145.4</c:v>
                </c:pt>
                <c:pt idx="595">
                  <c:v>125.9</c:v>
                </c:pt>
                <c:pt idx="596">
                  <c:v>114.4</c:v>
                </c:pt>
                <c:pt idx="597">
                  <c:v>154.30000000000001</c:v>
                </c:pt>
                <c:pt idx="598">
                  <c:v>114.4</c:v>
                </c:pt>
                <c:pt idx="599">
                  <c:v>125.9</c:v>
                </c:pt>
                <c:pt idx="600">
                  <c:v>119.3</c:v>
                </c:pt>
                <c:pt idx="601">
                  <c:v>47.9</c:v>
                </c:pt>
                <c:pt idx="602">
                  <c:v>53.3</c:v>
                </c:pt>
                <c:pt idx="603">
                  <c:v>53.3</c:v>
                </c:pt>
                <c:pt idx="604">
                  <c:v>47.9</c:v>
                </c:pt>
                <c:pt idx="605">
                  <c:v>59.1</c:v>
                </c:pt>
                <c:pt idx="606">
                  <c:v>27</c:v>
                </c:pt>
                <c:pt idx="607">
                  <c:v>30.2</c:v>
                </c:pt>
                <c:pt idx="608">
                  <c:v>23</c:v>
                </c:pt>
                <c:pt idx="609">
                  <c:v>14.5</c:v>
                </c:pt>
                <c:pt idx="610">
                  <c:v>72.5</c:v>
                </c:pt>
                <c:pt idx="611">
                  <c:v>151.1</c:v>
                </c:pt>
                <c:pt idx="612">
                  <c:v>72.5</c:v>
                </c:pt>
                <c:pt idx="613">
                  <c:v>128.6</c:v>
                </c:pt>
                <c:pt idx="614">
                  <c:v>133.5</c:v>
                </c:pt>
                <c:pt idx="615">
                  <c:v>128.6</c:v>
                </c:pt>
                <c:pt idx="616">
                  <c:v>127.2</c:v>
                </c:pt>
                <c:pt idx="617">
                  <c:v>136.80000000000001</c:v>
                </c:pt>
                <c:pt idx="618">
                  <c:v>127.2</c:v>
                </c:pt>
                <c:pt idx="619">
                  <c:v>191.1</c:v>
                </c:pt>
                <c:pt idx="620">
                  <c:v>29</c:v>
                </c:pt>
                <c:pt idx="621">
                  <c:v>35.200000000000003</c:v>
                </c:pt>
                <c:pt idx="622">
                  <c:v>148.69999999999999</c:v>
                </c:pt>
                <c:pt idx="623">
                  <c:v>123.9</c:v>
                </c:pt>
                <c:pt idx="624">
                  <c:v>149.80000000000001</c:v>
                </c:pt>
                <c:pt idx="625">
                  <c:v>149.80000000000001</c:v>
                </c:pt>
                <c:pt idx="626">
                  <c:v>123.9</c:v>
                </c:pt>
                <c:pt idx="627">
                  <c:v>128.6</c:v>
                </c:pt>
                <c:pt idx="628">
                  <c:v>115.4</c:v>
                </c:pt>
                <c:pt idx="629">
                  <c:v>159</c:v>
                </c:pt>
                <c:pt idx="630">
                  <c:v>115.4</c:v>
                </c:pt>
                <c:pt idx="631">
                  <c:v>128.6</c:v>
                </c:pt>
                <c:pt idx="632">
                  <c:v>136.19999999999999</c:v>
                </c:pt>
                <c:pt idx="633">
                  <c:v>64.2</c:v>
                </c:pt>
                <c:pt idx="634">
                  <c:v>19</c:v>
                </c:pt>
                <c:pt idx="635">
                  <c:v>119.2</c:v>
                </c:pt>
                <c:pt idx="636">
                  <c:v>72</c:v>
                </c:pt>
                <c:pt idx="637">
                  <c:v>57.1</c:v>
                </c:pt>
                <c:pt idx="638">
                  <c:v>62.5</c:v>
                </c:pt>
                <c:pt idx="639">
                  <c:v>163.9</c:v>
                </c:pt>
                <c:pt idx="640">
                  <c:v>137.69</c:v>
                </c:pt>
                <c:pt idx="641">
                  <c:v>140.6</c:v>
                </c:pt>
                <c:pt idx="642">
                  <c:v>130.46</c:v>
                </c:pt>
                <c:pt idx="643">
                  <c:v>129.44999999999999</c:v>
                </c:pt>
                <c:pt idx="644">
                  <c:v>143.88</c:v>
                </c:pt>
                <c:pt idx="645">
                  <c:v>124.59</c:v>
                </c:pt>
                <c:pt idx="646">
                  <c:v>170.23</c:v>
                </c:pt>
                <c:pt idx="647">
                  <c:v>81.099999999999994</c:v>
                </c:pt>
                <c:pt idx="648">
                  <c:v>135.61000000000001</c:v>
                </c:pt>
                <c:pt idx="649">
                  <c:v>127.89</c:v>
                </c:pt>
                <c:pt idx="650">
                  <c:v>128.75</c:v>
                </c:pt>
                <c:pt idx="651">
                  <c:v>129.51</c:v>
                </c:pt>
                <c:pt idx="652">
                  <c:v>128.75</c:v>
                </c:pt>
                <c:pt idx="653">
                  <c:v>127.89</c:v>
                </c:pt>
                <c:pt idx="654">
                  <c:v>22.32</c:v>
                </c:pt>
                <c:pt idx="655">
                  <c:v>22.02</c:v>
                </c:pt>
                <c:pt idx="656">
                  <c:v>24.87</c:v>
                </c:pt>
                <c:pt idx="657">
                  <c:v>29.47</c:v>
                </c:pt>
                <c:pt idx="658">
                  <c:v>155.44</c:v>
                </c:pt>
                <c:pt idx="659">
                  <c:v>62.35</c:v>
                </c:pt>
                <c:pt idx="660">
                  <c:v>46.71</c:v>
                </c:pt>
                <c:pt idx="661">
                  <c:v>153.69999999999999</c:v>
                </c:pt>
                <c:pt idx="662">
                  <c:v>135.9</c:v>
                </c:pt>
                <c:pt idx="663">
                  <c:v>142.19999999999999</c:v>
                </c:pt>
                <c:pt idx="664">
                  <c:v>118.5</c:v>
                </c:pt>
                <c:pt idx="665">
                  <c:v>121.6</c:v>
                </c:pt>
                <c:pt idx="666">
                  <c:v>121.3</c:v>
                </c:pt>
                <c:pt idx="667">
                  <c:v>109.9</c:v>
                </c:pt>
                <c:pt idx="668">
                  <c:v>33</c:v>
                </c:pt>
                <c:pt idx="669">
                  <c:v>136.9</c:v>
                </c:pt>
                <c:pt idx="670">
                  <c:v>128.6</c:v>
                </c:pt>
                <c:pt idx="671">
                  <c:v>128.69999999999999</c:v>
                </c:pt>
                <c:pt idx="672">
                  <c:v>126.5</c:v>
                </c:pt>
                <c:pt idx="673">
                  <c:v>128.69999999999999</c:v>
                </c:pt>
                <c:pt idx="674">
                  <c:v>128.6</c:v>
                </c:pt>
                <c:pt idx="675">
                  <c:v>29.8</c:v>
                </c:pt>
                <c:pt idx="676">
                  <c:v>160.80000000000001</c:v>
                </c:pt>
                <c:pt idx="677">
                  <c:v>125.7</c:v>
                </c:pt>
                <c:pt idx="678">
                  <c:v>130</c:v>
                </c:pt>
                <c:pt idx="679">
                  <c:v>107.4</c:v>
                </c:pt>
                <c:pt idx="680">
                  <c:v>143.5</c:v>
                </c:pt>
                <c:pt idx="681">
                  <c:v>124.2</c:v>
                </c:pt>
                <c:pt idx="682">
                  <c:v>147.1</c:v>
                </c:pt>
                <c:pt idx="683">
                  <c:v>162.69999999999999</c:v>
                </c:pt>
                <c:pt idx="684">
                  <c:v>129.5</c:v>
                </c:pt>
                <c:pt idx="685">
                  <c:v>141.4</c:v>
                </c:pt>
                <c:pt idx="686">
                  <c:v>115.2</c:v>
                </c:pt>
                <c:pt idx="687">
                  <c:v>162.19999999999999</c:v>
                </c:pt>
                <c:pt idx="688">
                  <c:v>114.7</c:v>
                </c:pt>
                <c:pt idx="689">
                  <c:v>130.4</c:v>
                </c:pt>
                <c:pt idx="690">
                  <c:v>61.4</c:v>
                </c:pt>
                <c:pt idx="691">
                  <c:v>56.1</c:v>
                </c:pt>
                <c:pt idx="692">
                  <c:v>56.4</c:v>
                </c:pt>
                <c:pt idx="693">
                  <c:v>27.9</c:v>
                </c:pt>
                <c:pt idx="694">
                  <c:v>204.3</c:v>
                </c:pt>
                <c:pt idx="695">
                  <c:v>64.900000000000006</c:v>
                </c:pt>
                <c:pt idx="696">
                  <c:v>63.3</c:v>
                </c:pt>
                <c:pt idx="697">
                  <c:v>38.200000000000003</c:v>
                </c:pt>
                <c:pt idx="698">
                  <c:v>23.7</c:v>
                </c:pt>
                <c:pt idx="699">
                  <c:v>122.9</c:v>
                </c:pt>
                <c:pt idx="700">
                  <c:v>132.6</c:v>
                </c:pt>
                <c:pt idx="701">
                  <c:v>25.7</c:v>
                </c:pt>
                <c:pt idx="702">
                  <c:v>16.2</c:v>
                </c:pt>
                <c:pt idx="703">
                  <c:v>17.7</c:v>
                </c:pt>
                <c:pt idx="704">
                  <c:v>104.5</c:v>
                </c:pt>
                <c:pt idx="705">
                  <c:v>161.19999999999999</c:v>
                </c:pt>
                <c:pt idx="706">
                  <c:v>98.3</c:v>
                </c:pt>
                <c:pt idx="707">
                  <c:v>161.19999999999999</c:v>
                </c:pt>
                <c:pt idx="708">
                  <c:v>104.5</c:v>
                </c:pt>
                <c:pt idx="709">
                  <c:v>136.9</c:v>
                </c:pt>
                <c:pt idx="710">
                  <c:v>102.8</c:v>
                </c:pt>
                <c:pt idx="711">
                  <c:v>159</c:v>
                </c:pt>
                <c:pt idx="712">
                  <c:v>161.4</c:v>
                </c:pt>
                <c:pt idx="713">
                  <c:v>104.4</c:v>
                </c:pt>
                <c:pt idx="714">
                  <c:v>138.5</c:v>
                </c:pt>
                <c:pt idx="715">
                  <c:v>108.7</c:v>
                </c:pt>
                <c:pt idx="716">
                  <c:v>56.6</c:v>
                </c:pt>
                <c:pt idx="717">
                  <c:v>55.4</c:v>
                </c:pt>
                <c:pt idx="718">
                  <c:v>55.4</c:v>
                </c:pt>
                <c:pt idx="719">
                  <c:v>107.4</c:v>
                </c:pt>
                <c:pt idx="720">
                  <c:v>131.69999999999999</c:v>
                </c:pt>
                <c:pt idx="721">
                  <c:v>132.1</c:v>
                </c:pt>
                <c:pt idx="722">
                  <c:v>108.9</c:v>
                </c:pt>
                <c:pt idx="723">
                  <c:v>54.2</c:v>
                </c:pt>
                <c:pt idx="724">
                  <c:v>54.2</c:v>
                </c:pt>
                <c:pt idx="725">
                  <c:v>127.7</c:v>
                </c:pt>
                <c:pt idx="726">
                  <c:v>128.6</c:v>
                </c:pt>
                <c:pt idx="727">
                  <c:v>127.3</c:v>
                </c:pt>
                <c:pt idx="728">
                  <c:v>138.6</c:v>
                </c:pt>
                <c:pt idx="729">
                  <c:v>127.3</c:v>
                </c:pt>
                <c:pt idx="730">
                  <c:v>128.6</c:v>
                </c:pt>
                <c:pt idx="731">
                  <c:v>56.5</c:v>
                </c:pt>
                <c:pt idx="732">
                  <c:v>138.6</c:v>
                </c:pt>
                <c:pt idx="733">
                  <c:v>127.3</c:v>
                </c:pt>
                <c:pt idx="734">
                  <c:v>128.6</c:v>
                </c:pt>
                <c:pt idx="735">
                  <c:v>127.7</c:v>
                </c:pt>
                <c:pt idx="736">
                  <c:v>128.6</c:v>
                </c:pt>
                <c:pt idx="737">
                  <c:v>127.3</c:v>
                </c:pt>
                <c:pt idx="738">
                  <c:v>120.8</c:v>
                </c:pt>
                <c:pt idx="739">
                  <c:v>54.1</c:v>
                </c:pt>
                <c:pt idx="740">
                  <c:v>135.30000000000001</c:v>
                </c:pt>
                <c:pt idx="741">
                  <c:v>119.3</c:v>
                </c:pt>
                <c:pt idx="742">
                  <c:v>135.30000000000001</c:v>
                </c:pt>
                <c:pt idx="743">
                  <c:v>119.3</c:v>
                </c:pt>
                <c:pt idx="744">
                  <c:v>128.1</c:v>
                </c:pt>
                <c:pt idx="745">
                  <c:v>114.2</c:v>
                </c:pt>
                <c:pt idx="746">
                  <c:v>156.80000000000001</c:v>
                </c:pt>
                <c:pt idx="747">
                  <c:v>114.2</c:v>
                </c:pt>
                <c:pt idx="748">
                  <c:v>128.1</c:v>
                </c:pt>
                <c:pt idx="749">
                  <c:v>129.6</c:v>
                </c:pt>
                <c:pt idx="750">
                  <c:v>72.5</c:v>
                </c:pt>
                <c:pt idx="751">
                  <c:v>67.8</c:v>
                </c:pt>
                <c:pt idx="752">
                  <c:v>192.8</c:v>
                </c:pt>
                <c:pt idx="753">
                  <c:v>100.4</c:v>
                </c:pt>
                <c:pt idx="754">
                  <c:v>175.4</c:v>
                </c:pt>
                <c:pt idx="755">
                  <c:v>172.2</c:v>
                </c:pt>
                <c:pt idx="756">
                  <c:v>119.6</c:v>
                </c:pt>
                <c:pt idx="757">
                  <c:v>144.5</c:v>
                </c:pt>
                <c:pt idx="758">
                  <c:v>125.1</c:v>
                </c:pt>
                <c:pt idx="759">
                  <c:v>148.4</c:v>
                </c:pt>
                <c:pt idx="760">
                  <c:v>132.69999999999999</c:v>
                </c:pt>
                <c:pt idx="761">
                  <c:v>146.4</c:v>
                </c:pt>
                <c:pt idx="762">
                  <c:v>12.1</c:v>
                </c:pt>
                <c:pt idx="763">
                  <c:v>30.3</c:v>
                </c:pt>
                <c:pt idx="764">
                  <c:v>44</c:v>
                </c:pt>
                <c:pt idx="765">
                  <c:v>31.9</c:v>
                </c:pt>
                <c:pt idx="766">
                  <c:v>29.5</c:v>
                </c:pt>
                <c:pt idx="767">
                  <c:v>11.1</c:v>
                </c:pt>
                <c:pt idx="768">
                  <c:v>18.8</c:v>
                </c:pt>
                <c:pt idx="769">
                  <c:v>21.1</c:v>
                </c:pt>
                <c:pt idx="770">
                  <c:v>174.6</c:v>
                </c:pt>
                <c:pt idx="771">
                  <c:v>29.6</c:v>
                </c:pt>
                <c:pt idx="772">
                  <c:v>20.9</c:v>
                </c:pt>
                <c:pt idx="773">
                  <c:v>29</c:v>
                </c:pt>
                <c:pt idx="774">
                  <c:v>32.9</c:v>
                </c:pt>
                <c:pt idx="775">
                  <c:v>97.2</c:v>
                </c:pt>
                <c:pt idx="776">
                  <c:v>35.6</c:v>
                </c:pt>
                <c:pt idx="777">
                  <c:v>80.2</c:v>
                </c:pt>
                <c:pt idx="778">
                  <c:v>171.9</c:v>
                </c:pt>
                <c:pt idx="779">
                  <c:v>35.5</c:v>
                </c:pt>
                <c:pt idx="780">
                  <c:v>26.9</c:v>
                </c:pt>
                <c:pt idx="781">
                  <c:v>22.5</c:v>
                </c:pt>
                <c:pt idx="782">
                  <c:v>13.9</c:v>
                </c:pt>
                <c:pt idx="783">
                  <c:v>133.30000000000001</c:v>
                </c:pt>
                <c:pt idx="784">
                  <c:v>158.4</c:v>
                </c:pt>
                <c:pt idx="785">
                  <c:v>121.1</c:v>
                </c:pt>
                <c:pt idx="786">
                  <c:v>156.30000000000001</c:v>
                </c:pt>
                <c:pt idx="787">
                  <c:v>111.2</c:v>
                </c:pt>
                <c:pt idx="788">
                  <c:v>130.30000000000001</c:v>
                </c:pt>
                <c:pt idx="789">
                  <c:v>119.6</c:v>
                </c:pt>
                <c:pt idx="790">
                  <c:v>130</c:v>
                </c:pt>
                <c:pt idx="791">
                  <c:v>55.5</c:v>
                </c:pt>
                <c:pt idx="792">
                  <c:v>161.5</c:v>
                </c:pt>
                <c:pt idx="793">
                  <c:v>114.4</c:v>
                </c:pt>
                <c:pt idx="794">
                  <c:v>163.19999999999999</c:v>
                </c:pt>
                <c:pt idx="795">
                  <c:v>114.7</c:v>
                </c:pt>
                <c:pt idx="796">
                  <c:v>129</c:v>
                </c:pt>
                <c:pt idx="797">
                  <c:v>103.6</c:v>
                </c:pt>
                <c:pt idx="798">
                  <c:v>55.6</c:v>
                </c:pt>
                <c:pt idx="799">
                  <c:v>187.8</c:v>
                </c:pt>
                <c:pt idx="800">
                  <c:v>92.1</c:v>
                </c:pt>
                <c:pt idx="801">
                  <c:v>37.5</c:v>
                </c:pt>
                <c:pt idx="802">
                  <c:v>32.700000000000003</c:v>
                </c:pt>
                <c:pt idx="803">
                  <c:v>23</c:v>
                </c:pt>
                <c:pt idx="804">
                  <c:v>25</c:v>
                </c:pt>
                <c:pt idx="805">
                  <c:v>23</c:v>
                </c:pt>
                <c:pt idx="806">
                  <c:v>32.700000000000003</c:v>
                </c:pt>
                <c:pt idx="807">
                  <c:v>148.5</c:v>
                </c:pt>
                <c:pt idx="808">
                  <c:v>124.6</c:v>
                </c:pt>
                <c:pt idx="809">
                  <c:v>135.6</c:v>
                </c:pt>
                <c:pt idx="810">
                  <c:v>141.69999999999999</c:v>
                </c:pt>
                <c:pt idx="811">
                  <c:v>149.9</c:v>
                </c:pt>
                <c:pt idx="812">
                  <c:v>36.700000000000003</c:v>
                </c:pt>
                <c:pt idx="813">
                  <c:v>111.3</c:v>
                </c:pt>
                <c:pt idx="814">
                  <c:v>147</c:v>
                </c:pt>
                <c:pt idx="815">
                  <c:v>143.9</c:v>
                </c:pt>
                <c:pt idx="816">
                  <c:v>104.5</c:v>
                </c:pt>
                <c:pt idx="817">
                  <c:v>166.7</c:v>
                </c:pt>
                <c:pt idx="818">
                  <c:v>52.1</c:v>
                </c:pt>
                <c:pt idx="819">
                  <c:v>18.600000000000001</c:v>
                </c:pt>
                <c:pt idx="820">
                  <c:v>187.4</c:v>
                </c:pt>
                <c:pt idx="821">
                  <c:v>96.8</c:v>
                </c:pt>
                <c:pt idx="822">
                  <c:v>22.1</c:v>
                </c:pt>
                <c:pt idx="823">
                  <c:v>41</c:v>
                </c:pt>
                <c:pt idx="824">
                  <c:v>44.9</c:v>
                </c:pt>
                <c:pt idx="825">
                  <c:v>167.3</c:v>
                </c:pt>
                <c:pt idx="826">
                  <c:v>171.6</c:v>
                </c:pt>
                <c:pt idx="827">
                  <c:v>60.6</c:v>
                </c:pt>
                <c:pt idx="828">
                  <c:v>14.2</c:v>
                </c:pt>
                <c:pt idx="829">
                  <c:v>155.6</c:v>
                </c:pt>
                <c:pt idx="830">
                  <c:v>52.8</c:v>
                </c:pt>
                <c:pt idx="831">
                  <c:v>179</c:v>
                </c:pt>
                <c:pt idx="832">
                  <c:v>130.69999999999999</c:v>
                </c:pt>
                <c:pt idx="833">
                  <c:v>142.19999999999999</c:v>
                </c:pt>
                <c:pt idx="834">
                  <c:v>133.9</c:v>
                </c:pt>
                <c:pt idx="835">
                  <c:v>134.80000000000001</c:v>
                </c:pt>
                <c:pt idx="836">
                  <c:v>115.3</c:v>
                </c:pt>
                <c:pt idx="837">
                  <c:v>157.69999999999999</c:v>
                </c:pt>
                <c:pt idx="838">
                  <c:v>168.4</c:v>
                </c:pt>
                <c:pt idx="839">
                  <c:v>52.7</c:v>
                </c:pt>
                <c:pt idx="840">
                  <c:v>56.1</c:v>
                </c:pt>
                <c:pt idx="841">
                  <c:v>127.9</c:v>
                </c:pt>
                <c:pt idx="842">
                  <c:v>132</c:v>
                </c:pt>
                <c:pt idx="843">
                  <c:v>131.80000000000001</c:v>
                </c:pt>
                <c:pt idx="844">
                  <c:v>134.69999999999999</c:v>
                </c:pt>
                <c:pt idx="845">
                  <c:v>178.6</c:v>
                </c:pt>
                <c:pt idx="846">
                  <c:v>113</c:v>
                </c:pt>
                <c:pt idx="847">
                  <c:v>166.7</c:v>
                </c:pt>
                <c:pt idx="848">
                  <c:v>119.3</c:v>
                </c:pt>
                <c:pt idx="849">
                  <c:v>45.5</c:v>
                </c:pt>
                <c:pt idx="850">
                  <c:v>14.2</c:v>
                </c:pt>
                <c:pt idx="851">
                  <c:v>43.7</c:v>
                </c:pt>
                <c:pt idx="852">
                  <c:v>13.7</c:v>
                </c:pt>
                <c:pt idx="853">
                  <c:v>7.6</c:v>
                </c:pt>
                <c:pt idx="854">
                  <c:v>27.7</c:v>
                </c:pt>
                <c:pt idx="855">
                  <c:v>78.599999999999994</c:v>
                </c:pt>
                <c:pt idx="856">
                  <c:v>42.4</c:v>
                </c:pt>
                <c:pt idx="857">
                  <c:v>38</c:v>
                </c:pt>
                <c:pt idx="858">
                  <c:v>38.4</c:v>
                </c:pt>
                <c:pt idx="859">
                  <c:v>53.7</c:v>
                </c:pt>
                <c:pt idx="860">
                  <c:v>23.2</c:v>
                </c:pt>
                <c:pt idx="861">
                  <c:v>36.299999999999997</c:v>
                </c:pt>
                <c:pt idx="862">
                  <c:v>148.9</c:v>
                </c:pt>
                <c:pt idx="863">
                  <c:v>60.7</c:v>
                </c:pt>
                <c:pt idx="864">
                  <c:v>135.6</c:v>
                </c:pt>
                <c:pt idx="865">
                  <c:v>121.4</c:v>
                </c:pt>
                <c:pt idx="866">
                  <c:v>125.8</c:v>
                </c:pt>
                <c:pt idx="867">
                  <c:v>132.6</c:v>
                </c:pt>
                <c:pt idx="868">
                  <c:v>144.5</c:v>
                </c:pt>
                <c:pt idx="869">
                  <c:v>168.6</c:v>
                </c:pt>
                <c:pt idx="870">
                  <c:v>122.7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108.2</c:v>
                </c:pt>
                <c:pt idx="874">
                  <c:v>15.5</c:v>
                </c:pt>
                <c:pt idx="875">
                  <c:v>62.7</c:v>
                </c:pt>
                <c:pt idx="876">
                  <c:v>23</c:v>
                </c:pt>
                <c:pt idx="877">
                  <c:v>157.19999999999999</c:v>
                </c:pt>
                <c:pt idx="878">
                  <c:v>108.8</c:v>
                </c:pt>
                <c:pt idx="879">
                  <c:v>126.2</c:v>
                </c:pt>
                <c:pt idx="880">
                  <c:v>103.5</c:v>
                </c:pt>
                <c:pt idx="881">
                  <c:v>152.1</c:v>
                </c:pt>
                <c:pt idx="882">
                  <c:v>119.4</c:v>
                </c:pt>
                <c:pt idx="883">
                  <c:v>155</c:v>
                </c:pt>
                <c:pt idx="884">
                  <c:v>100</c:v>
                </c:pt>
                <c:pt idx="885">
                  <c:v>133.19999999999999</c:v>
                </c:pt>
                <c:pt idx="886">
                  <c:v>102.6</c:v>
                </c:pt>
                <c:pt idx="887">
                  <c:v>162.4</c:v>
                </c:pt>
                <c:pt idx="888">
                  <c:v>102.4</c:v>
                </c:pt>
                <c:pt idx="889">
                  <c:v>159.80000000000001</c:v>
                </c:pt>
                <c:pt idx="890">
                  <c:v>105.1</c:v>
                </c:pt>
                <c:pt idx="891">
                  <c:v>55.7</c:v>
                </c:pt>
                <c:pt idx="892">
                  <c:v>142.5</c:v>
                </c:pt>
                <c:pt idx="893">
                  <c:v>117.4</c:v>
                </c:pt>
                <c:pt idx="894">
                  <c:v>143.69999999999999</c:v>
                </c:pt>
                <c:pt idx="895">
                  <c:v>35.299999999999997</c:v>
                </c:pt>
                <c:pt idx="896">
                  <c:v>46.3</c:v>
                </c:pt>
                <c:pt idx="897">
                  <c:v>44.2</c:v>
                </c:pt>
                <c:pt idx="898">
                  <c:v>181.4</c:v>
                </c:pt>
                <c:pt idx="899">
                  <c:v>152.4</c:v>
                </c:pt>
                <c:pt idx="900">
                  <c:v>199.6</c:v>
                </c:pt>
                <c:pt idx="901">
                  <c:v>40.200000000000003</c:v>
                </c:pt>
                <c:pt idx="902">
                  <c:v>42.6</c:v>
                </c:pt>
                <c:pt idx="903">
                  <c:v>80</c:v>
                </c:pt>
                <c:pt idx="904">
                  <c:v>24.4</c:v>
                </c:pt>
                <c:pt idx="905">
                  <c:v>176.1</c:v>
                </c:pt>
                <c:pt idx="906">
                  <c:v>70.7</c:v>
                </c:pt>
                <c:pt idx="907">
                  <c:v>33.6</c:v>
                </c:pt>
                <c:pt idx="908">
                  <c:v>24.5</c:v>
                </c:pt>
                <c:pt idx="909">
                  <c:v>29.2</c:v>
                </c:pt>
                <c:pt idx="910">
                  <c:v>31.9</c:v>
                </c:pt>
                <c:pt idx="911">
                  <c:v>22.7</c:v>
                </c:pt>
                <c:pt idx="912">
                  <c:v>14.2</c:v>
                </c:pt>
                <c:pt idx="913">
                  <c:v>28.6</c:v>
                </c:pt>
                <c:pt idx="914">
                  <c:v>24.5</c:v>
                </c:pt>
                <c:pt idx="915">
                  <c:v>68.5</c:v>
                </c:pt>
                <c:pt idx="916">
                  <c:v>32.6</c:v>
                </c:pt>
                <c:pt idx="917">
                  <c:v>124.6</c:v>
                </c:pt>
                <c:pt idx="918">
                  <c:v>121.3</c:v>
                </c:pt>
                <c:pt idx="919">
                  <c:v>109.1</c:v>
                </c:pt>
                <c:pt idx="920">
                  <c:v>83.6</c:v>
                </c:pt>
                <c:pt idx="921">
                  <c:v>17.3</c:v>
                </c:pt>
                <c:pt idx="922">
                  <c:v>127.9</c:v>
                </c:pt>
                <c:pt idx="923">
                  <c:v>147.80000000000001</c:v>
                </c:pt>
                <c:pt idx="924">
                  <c:v>192.7</c:v>
                </c:pt>
                <c:pt idx="925">
                  <c:v>11.7</c:v>
                </c:pt>
                <c:pt idx="926">
                  <c:v>169.2</c:v>
                </c:pt>
                <c:pt idx="927">
                  <c:v>20.399999999999999</c:v>
                </c:pt>
                <c:pt idx="928">
                  <c:v>118.8</c:v>
                </c:pt>
                <c:pt idx="929">
                  <c:v>135.1</c:v>
                </c:pt>
                <c:pt idx="930">
                  <c:v>166.4</c:v>
                </c:pt>
                <c:pt idx="931">
                  <c:v>19.7</c:v>
                </c:pt>
                <c:pt idx="932">
                  <c:v>109.5</c:v>
                </c:pt>
                <c:pt idx="933">
                  <c:v>137.5</c:v>
                </c:pt>
                <c:pt idx="934">
                  <c:v>167.3</c:v>
                </c:pt>
                <c:pt idx="935">
                  <c:v>19.899999999999999</c:v>
                </c:pt>
                <c:pt idx="936">
                  <c:v>119.1</c:v>
                </c:pt>
                <c:pt idx="937">
                  <c:v>123.8</c:v>
                </c:pt>
                <c:pt idx="938">
                  <c:v>127.1</c:v>
                </c:pt>
                <c:pt idx="939">
                  <c:v>110.9</c:v>
                </c:pt>
                <c:pt idx="940">
                  <c:v>132.9</c:v>
                </c:pt>
                <c:pt idx="941">
                  <c:v>145.30000000000001</c:v>
                </c:pt>
                <c:pt idx="942">
                  <c:v>46.5</c:v>
                </c:pt>
                <c:pt idx="943">
                  <c:v>119.2</c:v>
                </c:pt>
                <c:pt idx="944">
                  <c:v>155.19999999999999</c:v>
                </c:pt>
                <c:pt idx="945">
                  <c:v>115.5</c:v>
                </c:pt>
                <c:pt idx="946">
                  <c:v>129.80000000000001</c:v>
                </c:pt>
                <c:pt idx="947">
                  <c:v>121.8</c:v>
                </c:pt>
                <c:pt idx="948">
                  <c:v>129.5</c:v>
                </c:pt>
                <c:pt idx="949">
                  <c:v>127</c:v>
                </c:pt>
                <c:pt idx="950">
                  <c:v>128.6</c:v>
                </c:pt>
                <c:pt idx="951">
                  <c:v>133.80000000000001</c:v>
                </c:pt>
                <c:pt idx="952">
                  <c:v>128.6</c:v>
                </c:pt>
                <c:pt idx="953">
                  <c:v>127</c:v>
                </c:pt>
                <c:pt idx="954">
                  <c:v>135.80000000000001</c:v>
                </c:pt>
                <c:pt idx="955">
                  <c:v>190.1</c:v>
                </c:pt>
                <c:pt idx="956">
                  <c:v>37.200000000000003</c:v>
                </c:pt>
                <c:pt idx="957">
                  <c:v>33.700000000000003</c:v>
                </c:pt>
                <c:pt idx="958">
                  <c:v>174.3</c:v>
                </c:pt>
                <c:pt idx="959">
                  <c:v>72.900000000000006</c:v>
                </c:pt>
                <c:pt idx="960">
                  <c:v>118</c:v>
                </c:pt>
                <c:pt idx="961">
                  <c:v>145.80000000000001</c:v>
                </c:pt>
                <c:pt idx="962">
                  <c:v>129.1</c:v>
                </c:pt>
                <c:pt idx="963">
                  <c:v>125.2</c:v>
                </c:pt>
                <c:pt idx="964">
                  <c:v>118.3</c:v>
                </c:pt>
                <c:pt idx="965">
                  <c:v>125.6</c:v>
                </c:pt>
                <c:pt idx="966">
                  <c:v>175.1</c:v>
                </c:pt>
                <c:pt idx="967">
                  <c:v>79.3</c:v>
                </c:pt>
                <c:pt idx="968">
                  <c:v>32.9</c:v>
                </c:pt>
                <c:pt idx="969">
                  <c:v>45.6</c:v>
                </c:pt>
                <c:pt idx="970">
                  <c:v>30.1</c:v>
                </c:pt>
                <c:pt idx="971">
                  <c:v>47.9</c:v>
                </c:pt>
                <c:pt idx="972">
                  <c:v>43.8</c:v>
                </c:pt>
                <c:pt idx="973">
                  <c:v>24.1</c:v>
                </c:pt>
                <c:pt idx="974">
                  <c:v>24.1</c:v>
                </c:pt>
                <c:pt idx="975">
                  <c:v>47.6</c:v>
                </c:pt>
                <c:pt idx="976">
                  <c:v>121.5</c:v>
                </c:pt>
                <c:pt idx="977">
                  <c:v>7.6</c:v>
                </c:pt>
                <c:pt idx="978">
                  <c:v>8.1999999999999993</c:v>
                </c:pt>
                <c:pt idx="979">
                  <c:v>44.8</c:v>
                </c:pt>
                <c:pt idx="980">
                  <c:v>203</c:v>
                </c:pt>
                <c:pt idx="981">
                  <c:v>47.9</c:v>
                </c:pt>
                <c:pt idx="982">
                  <c:v>11.2</c:v>
                </c:pt>
                <c:pt idx="983">
                  <c:v>46</c:v>
                </c:pt>
                <c:pt idx="984">
                  <c:v>13.8</c:v>
                </c:pt>
                <c:pt idx="985">
                  <c:v>23.4</c:v>
                </c:pt>
                <c:pt idx="986">
                  <c:v>13.8</c:v>
                </c:pt>
              </c:numCache>
            </c:numRef>
          </c:xVal>
          <c:yVal>
            <c:numRef>
              <c:f>'13c-daten'!$E$2:$E$988</c:f>
              <c:numCache>
                <c:formatCode>General</c:formatCode>
                <c:ptCount val="987"/>
                <c:pt idx="0">
                  <c:v>163.46</c:v>
                </c:pt>
                <c:pt idx="1">
                  <c:v>115.5</c:v>
                </c:pt>
                <c:pt idx="2">
                  <c:v>125.84</c:v>
                </c:pt>
                <c:pt idx="3">
                  <c:v>126.48</c:v>
                </c:pt>
                <c:pt idx="4">
                  <c:v>130.55000000000001</c:v>
                </c:pt>
                <c:pt idx="5">
                  <c:v>114.18</c:v>
                </c:pt>
                <c:pt idx="6">
                  <c:v>148.37</c:v>
                </c:pt>
                <c:pt idx="7">
                  <c:v>56.41</c:v>
                </c:pt>
                <c:pt idx="8">
                  <c:v>186.56</c:v>
                </c:pt>
                <c:pt idx="9">
                  <c:v>112.69</c:v>
                </c:pt>
                <c:pt idx="10">
                  <c:v>172.02</c:v>
                </c:pt>
                <c:pt idx="11">
                  <c:v>66.010000000000005</c:v>
                </c:pt>
                <c:pt idx="12">
                  <c:v>17.84</c:v>
                </c:pt>
                <c:pt idx="13">
                  <c:v>137.83000000000001</c:v>
                </c:pt>
                <c:pt idx="14">
                  <c:v>84.34</c:v>
                </c:pt>
                <c:pt idx="15">
                  <c:v>153.41</c:v>
                </c:pt>
                <c:pt idx="16">
                  <c:v>26.01</c:v>
                </c:pt>
                <c:pt idx="17">
                  <c:v>104.95</c:v>
                </c:pt>
                <c:pt idx="18">
                  <c:v>94.06</c:v>
                </c:pt>
                <c:pt idx="19">
                  <c:v>86.16</c:v>
                </c:pt>
                <c:pt idx="20">
                  <c:v>76.48</c:v>
                </c:pt>
                <c:pt idx="21">
                  <c:v>46.79</c:v>
                </c:pt>
                <c:pt idx="22">
                  <c:v>69.31</c:v>
                </c:pt>
                <c:pt idx="23">
                  <c:v>130.69</c:v>
                </c:pt>
                <c:pt idx="24">
                  <c:v>158.96</c:v>
                </c:pt>
                <c:pt idx="25">
                  <c:v>110.14</c:v>
                </c:pt>
                <c:pt idx="26">
                  <c:v>162.24</c:v>
                </c:pt>
                <c:pt idx="27">
                  <c:v>133.16999999999999</c:v>
                </c:pt>
                <c:pt idx="28">
                  <c:v>144.04</c:v>
                </c:pt>
                <c:pt idx="29">
                  <c:v>147.11000000000001</c:v>
                </c:pt>
                <c:pt idx="30">
                  <c:v>122.15</c:v>
                </c:pt>
                <c:pt idx="31">
                  <c:v>111.12</c:v>
                </c:pt>
                <c:pt idx="32">
                  <c:v>154.5</c:v>
                </c:pt>
                <c:pt idx="33">
                  <c:v>107.48</c:v>
                </c:pt>
                <c:pt idx="34">
                  <c:v>155.05000000000001</c:v>
                </c:pt>
                <c:pt idx="35">
                  <c:v>20.97</c:v>
                </c:pt>
                <c:pt idx="36">
                  <c:v>180.19</c:v>
                </c:pt>
                <c:pt idx="37">
                  <c:v>55.19</c:v>
                </c:pt>
                <c:pt idx="38">
                  <c:v>56.09</c:v>
                </c:pt>
                <c:pt idx="39">
                  <c:v>183.18</c:v>
                </c:pt>
                <c:pt idx="40">
                  <c:v>55.38</c:v>
                </c:pt>
                <c:pt idx="41">
                  <c:v>66.36</c:v>
                </c:pt>
                <c:pt idx="42">
                  <c:v>72.48</c:v>
                </c:pt>
                <c:pt idx="43">
                  <c:v>33.64</c:v>
                </c:pt>
                <c:pt idx="44">
                  <c:v>63.62</c:v>
                </c:pt>
                <c:pt idx="45">
                  <c:v>197.51</c:v>
                </c:pt>
                <c:pt idx="46">
                  <c:v>55.34</c:v>
                </c:pt>
                <c:pt idx="47">
                  <c:v>47.31</c:v>
                </c:pt>
                <c:pt idx="48">
                  <c:v>136.19999999999999</c:v>
                </c:pt>
                <c:pt idx="49">
                  <c:v>123.27</c:v>
                </c:pt>
                <c:pt idx="50">
                  <c:v>165.95</c:v>
                </c:pt>
                <c:pt idx="51">
                  <c:v>117.49</c:v>
                </c:pt>
                <c:pt idx="52">
                  <c:v>97.33</c:v>
                </c:pt>
                <c:pt idx="53">
                  <c:v>146.47999999999999</c:v>
                </c:pt>
                <c:pt idx="54">
                  <c:v>115.63</c:v>
                </c:pt>
                <c:pt idx="55">
                  <c:v>124.03</c:v>
                </c:pt>
                <c:pt idx="56">
                  <c:v>140.09</c:v>
                </c:pt>
                <c:pt idx="57">
                  <c:v>125.89</c:v>
                </c:pt>
                <c:pt idx="58">
                  <c:v>173.36</c:v>
                </c:pt>
                <c:pt idx="59">
                  <c:v>31.23</c:v>
                </c:pt>
                <c:pt idx="60">
                  <c:v>186.75</c:v>
                </c:pt>
                <c:pt idx="61">
                  <c:v>55.23</c:v>
                </c:pt>
                <c:pt idx="62">
                  <c:v>56.95</c:v>
                </c:pt>
                <c:pt idx="63">
                  <c:v>179.33</c:v>
                </c:pt>
                <c:pt idx="64">
                  <c:v>161.51</c:v>
                </c:pt>
                <c:pt idx="65">
                  <c:v>120.07</c:v>
                </c:pt>
                <c:pt idx="66">
                  <c:v>157.24</c:v>
                </c:pt>
                <c:pt idx="67">
                  <c:v>117.49</c:v>
                </c:pt>
                <c:pt idx="68">
                  <c:v>128.72</c:v>
                </c:pt>
                <c:pt idx="69">
                  <c:v>124.38</c:v>
                </c:pt>
                <c:pt idx="70">
                  <c:v>128.82</c:v>
                </c:pt>
                <c:pt idx="71">
                  <c:v>122.39</c:v>
                </c:pt>
                <c:pt idx="72">
                  <c:v>162.82</c:v>
                </c:pt>
                <c:pt idx="73">
                  <c:v>127.94</c:v>
                </c:pt>
                <c:pt idx="74">
                  <c:v>125.42</c:v>
                </c:pt>
                <c:pt idx="75">
                  <c:v>127.65</c:v>
                </c:pt>
                <c:pt idx="76">
                  <c:v>129.77000000000001</c:v>
                </c:pt>
                <c:pt idx="77">
                  <c:v>145.51</c:v>
                </c:pt>
                <c:pt idx="78">
                  <c:v>129.4</c:v>
                </c:pt>
                <c:pt idx="79">
                  <c:v>53.61</c:v>
                </c:pt>
                <c:pt idx="80">
                  <c:v>22.5</c:v>
                </c:pt>
                <c:pt idx="81">
                  <c:v>32.090000000000003</c:v>
                </c:pt>
                <c:pt idx="82">
                  <c:v>104.79</c:v>
                </c:pt>
                <c:pt idx="83">
                  <c:v>49.52</c:v>
                </c:pt>
                <c:pt idx="84">
                  <c:v>47.69</c:v>
                </c:pt>
                <c:pt idx="85">
                  <c:v>105.58</c:v>
                </c:pt>
                <c:pt idx="86">
                  <c:v>162.01</c:v>
                </c:pt>
                <c:pt idx="87">
                  <c:v>117.35</c:v>
                </c:pt>
                <c:pt idx="88">
                  <c:v>108.24</c:v>
                </c:pt>
                <c:pt idx="89">
                  <c:v>161.6</c:v>
                </c:pt>
                <c:pt idx="90">
                  <c:v>138.22999999999999</c:v>
                </c:pt>
                <c:pt idx="91">
                  <c:v>85.12</c:v>
                </c:pt>
                <c:pt idx="92">
                  <c:v>28.84</c:v>
                </c:pt>
                <c:pt idx="93">
                  <c:v>216.67</c:v>
                </c:pt>
                <c:pt idx="94">
                  <c:v>27.98</c:v>
                </c:pt>
                <c:pt idx="95">
                  <c:v>56.93</c:v>
                </c:pt>
                <c:pt idx="96">
                  <c:v>146.04</c:v>
                </c:pt>
                <c:pt idx="97">
                  <c:v>143.79</c:v>
                </c:pt>
                <c:pt idx="98">
                  <c:v>147.29</c:v>
                </c:pt>
                <c:pt idx="99">
                  <c:v>166.23</c:v>
                </c:pt>
                <c:pt idx="100">
                  <c:v>64.650000000000006</c:v>
                </c:pt>
                <c:pt idx="101">
                  <c:v>17.68</c:v>
                </c:pt>
                <c:pt idx="102">
                  <c:v>21.91</c:v>
                </c:pt>
                <c:pt idx="103">
                  <c:v>134</c:v>
                </c:pt>
                <c:pt idx="104">
                  <c:v>127.54</c:v>
                </c:pt>
                <c:pt idx="105">
                  <c:v>129.4</c:v>
                </c:pt>
                <c:pt idx="106">
                  <c:v>141.30000000000001</c:v>
                </c:pt>
                <c:pt idx="107">
                  <c:v>133.56</c:v>
                </c:pt>
                <c:pt idx="108">
                  <c:v>129.04</c:v>
                </c:pt>
                <c:pt idx="109">
                  <c:v>147.75</c:v>
                </c:pt>
                <c:pt idx="110">
                  <c:v>138.38</c:v>
                </c:pt>
                <c:pt idx="111">
                  <c:v>208.53</c:v>
                </c:pt>
                <c:pt idx="112">
                  <c:v>27.08</c:v>
                </c:pt>
                <c:pt idx="113">
                  <c:v>31.25</c:v>
                </c:pt>
                <c:pt idx="114">
                  <c:v>53.33</c:v>
                </c:pt>
                <c:pt idx="115">
                  <c:v>42.19</c:v>
                </c:pt>
                <c:pt idx="116">
                  <c:v>63.08</c:v>
                </c:pt>
                <c:pt idx="117">
                  <c:v>143.47999999999999</c:v>
                </c:pt>
                <c:pt idx="118">
                  <c:v>145.41999999999999</c:v>
                </c:pt>
                <c:pt idx="119">
                  <c:v>130.69999999999999</c:v>
                </c:pt>
                <c:pt idx="120">
                  <c:v>128.43</c:v>
                </c:pt>
                <c:pt idx="121">
                  <c:v>127.1</c:v>
                </c:pt>
                <c:pt idx="122">
                  <c:v>127.85</c:v>
                </c:pt>
                <c:pt idx="123">
                  <c:v>127.82</c:v>
                </c:pt>
                <c:pt idx="124">
                  <c:v>130.54</c:v>
                </c:pt>
                <c:pt idx="125">
                  <c:v>128.19999999999999</c:v>
                </c:pt>
                <c:pt idx="126">
                  <c:v>126.66</c:v>
                </c:pt>
                <c:pt idx="127">
                  <c:v>128.25</c:v>
                </c:pt>
                <c:pt idx="128">
                  <c:v>129.36000000000001</c:v>
                </c:pt>
                <c:pt idx="129">
                  <c:v>181.9</c:v>
                </c:pt>
                <c:pt idx="130">
                  <c:v>182.28</c:v>
                </c:pt>
                <c:pt idx="131">
                  <c:v>117.82</c:v>
                </c:pt>
                <c:pt idx="132">
                  <c:v>175.98</c:v>
                </c:pt>
                <c:pt idx="133">
                  <c:v>35.159999999999997</c:v>
                </c:pt>
                <c:pt idx="134">
                  <c:v>35.479999999999997</c:v>
                </c:pt>
                <c:pt idx="135">
                  <c:v>39.4</c:v>
                </c:pt>
                <c:pt idx="136">
                  <c:v>31.49</c:v>
                </c:pt>
                <c:pt idx="137">
                  <c:v>34.090000000000003</c:v>
                </c:pt>
                <c:pt idx="138">
                  <c:v>34.21</c:v>
                </c:pt>
                <c:pt idx="139">
                  <c:v>19.760000000000002</c:v>
                </c:pt>
                <c:pt idx="140">
                  <c:v>20.88</c:v>
                </c:pt>
                <c:pt idx="141">
                  <c:v>20.6</c:v>
                </c:pt>
                <c:pt idx="142">
                  <c:v>50.44</c:v>
                </c:pt>
                <c:pt idx="143">
                  <c:v>46.45</c:v>
                </c:pt>
                <c:pt idx="144">
                  <c:v>173.68</c:v>
                </c:pt>
                <c:pt idx="145">
                  <c:v>174.11</c:v>
                </c:pt>
                <c:pt idx="146">
                  <c:v>184.13</c:v>
                </c:pt>
                <c:pt idx="147">
                  <c:v>128.66999999999999</c:v>
                </c:pt>
                <c:pt idx="148">
                  <c:v>161.19</c:v>
                </c:pt>
                <c:pt idx="149">
                  <c:v>107.15</c:v>
                </c:pt>
                <c:pt idx="150">
                  <c:v>59.14</c:v>
                </c:pt>
                <c:pt idx="151">
                  <c:v>205.38</c:v>
                </c:pt>
                <c:pt idx="152">
                  <c:v>130.41</c:v>
                </c:pt>
                <c:pt idx="153">
                  <c:v>120.62</c:v>
                </c:pt>
                <c:pt idx="154">
                  <c:v>146.71</c:v>
                </c:pt>
                <c:pt idx="155">
                  <c:v>154.27000000000001</c:v>
                </c:pt>
                <c:pt idx="156">
                  <c:v>130.58000000000001</c:v>
                </c:pt>
                <c:pt idx="157">
                  <c:v>134.30000000000001</c:v>
                </c:pt>
                <c:pt idx="158">
                  <c:v>132.46</c:v>
                </c:pt>
                <c:pt idx="159">
                  <c:v>135.19</c:v>
                </c:pt>
                <c:pt idx="160">
                  <c:v>207.81</c:v>
                </c:pt>
                <c:pt idx="161">
                  <c:v>138.97999999999999</c:v>
                </c:pt>
                <c:pt idx="162">
                  <c:v>135.03</c:v>
                </c:pt>
                <c:pt idx="163">
                  <c:v>127.37</c:v>
                </c:pt>
                <c:pt idx="164">
                  <c:v>132.35</c:v>
                </c:pt>
                <c:pt idx="165">
                  <c:v>128.80000000000001</c:v>
                </c:pt>
                <c:pt idx="166">
                  <c:v>132.56</c:v>
                </c:pt>
                <c:pt idx="167">
                  <c:v>28.53</c:v>
                </c:pt>
                <c:pt idx="168">
                  <c:v>132.07</c:v>
                </c:pt>
                <c:pt idx="169">
                  <c:v>132.47999999999999</c:v>
                </c:pt>
                <c:pt idx="170">
                  <c:v>37.58</c:v>
                </c:pt>
                <c:pt idx="171">
                  <c:v>35.630000000000003</c:v>
                </c:pt>
                <c:pt idx="172">
                  <c:v>27.62</c:v>
                </c:pt>
                <c:pt idx="173">
                  <c:v>44.56</c:v>
                </c:pt>
                <c:pt idx="174">
                  <c:v>190.67</c:v>
                </c:pt>
                <c:pt idx="175">
                  <c:v>55.03</c:v>
                </c:pt>
                <c:pt idx="176">
                  <c:v>141.78</c:v>
                </c:pt>
                <c:pt idx="177">
                  <c:v>130.93</c:v>
                </c:pt>
                <c:pt idx="178">
                  <c:v>115.99</c:v>
                </c:pt>
                <c:pt idx="179">
                  <c:v>144.44999999999999</c:v>
                </c:pt>
                <c:pt idx="180">
                  <c:v>15.25</c:v>
                </c:pt>
                <c:pt idx="181">
                  <c:v>129.61000000000001</c:v>
                </c:pt>
                <c:pt idx="182">
                  <c:v>115.72</c:v>
                </c:pt>
                <c:pt idx="183">
                  <c:v>140.44</c:v>
                </c:pt>
                <c:pt idx="184">
                  <c:v>142.27000000000001</c:v>
                </c:pt>
                <c:pt idx="185">
                  <c:v>14.63</c:v>
                </c:pt>
                <c:pt idx="186">
                  <c:v>15.23</c:v>
                </c:pt>
                <c:pt idx="187">
                  <c:v>14.34</c:v>
                </c:pt>
                <c:pt idx="188">
                  <c:v>145.79</c:v>
                </c:pt>
                <c:pt idx="189">
                  <c:v>146.93</c:v>
                </c:pt>
                <c:pt idx="190">
                  <c:v>120.98</c:v>
                </c:pt>
                <c:pt idx="191">
                  <c:v>120.09</c:v>
                </c:pt>
                <c:pt idx="192">
                  <c:v>131.97999999999999</c:v>
                </c:pt>
                <c:pt idx="193">
                  <c:v>123</c:v>
                </c:pt>
                <c:pt idx="194">
                  <c:v>151.16</c:v>
                </c:pt>
                <c:pt idx="195">
                  <c:v>113.41</c:v>
                </c:pt>
                <c:pt idx="196">
                  <c:v>181.04</c:v>
                </c:pt>
                <c:pt idx="197">
                  <c:v>40.9</c:v>
                </c:pt>
                <c:pt idx="198">
                  <c:v>127.28</c:v>
                </c:pt>
                <c:pt idx="199">
                  <c:v>121.79</c:v>
                </c:pt>
                <c:pt idx="200">
                  <c:v>147.36000000000001</c:v>
                </c:pt>
                <c:pt idx="201">
                  <c:v>144.15</c:v>
                </c:pt>
                <c:pt idx="202">
                  <c:v>114.77</c:v>
                </c:pt>
                <c:pt idx="203">
                  <c:v>125.77</c:v>
                </c:pt>
                <c:pt idx="204">
                  <c:v>71.86</c:v>
                </c:pt>
                <c:pt idx="205">
                  <c:v>185.78</c:v>
                </c:pt>
                <c:pt idx="206">
                  <c:v>156.53</c:v>
                </c:pt>
                <c:pt idx="207">
                  <c:v>115.2</c:v>
                </c:pt>
                <c:pt idx="208">
                  <c:v>147.21</c:v>
                </c:pt>
                <c:pt idx="209">
                  <c:v>142.19999999999999</c:v>
                </c:pt>
                <c:pt idx="210">
                  <c:v>134.22999999999999</c:v>
                </c:pt>
                <c:pt idx="211">
                  <c:v>113.62</c:v>
                </c:pt>
                <c:pt idx="212">
                  <c:v>21.54</c:v>
                </c:pt>
                <c:pt idx="213">
                  <c:v>11.38</c:v>
                </c:pt>
                <c:pt idx="214">
                  <c:v>184.87</c:v>
                </c:pt>
                <c:pt idx="215">
                  <c:v>20.52</c:v>
                </c:pt>
                <c:pt idx="216">
                  <c:v>186.71</c:v>
                </c:pt>
                <c:pt idx="217">
                  <c:v>20.5</c:v>
                </c:pt>
                <c:pt idx="218">
                  <c:v>158.55000000000001</c:v>
                </c:pt>
                <c:pt idx="219">
                  <c:v>145.02000000000001</c:v>
                </c:pt>
                <c:pt idx="220">
                  <c:v>224.94</c:v>
                </c:pt>
                <c:pt idx="221">
                  <c:v>30.98</c:v>
                </c:pt>
                <c:pt idx="222">
                  <c:v>213.37</c:v>
                </c:pt>
                <c:pt idx="223">
                  <c:v>29.59</c:v>
                </c:pt>
                <c:pt idx="224">
                  <c:v>25.67</c:v>
                </c:pt>
                <c:pt idx="225">
                  <c:v>27.69</c:v>
                </c:pt>
                <c:pt idx="226">
                  <c:v>28.94</c:v>
                </c:pt>
                <c:pt idx="227">
                  <c:v>142.4</c:v>
                </c:pt>
                <c:pt idx="228">
                  <c:v>125.95</c:v>
                </c:pt>
                <c:pt idx="229">
                  <c:v>125.81</c:v>
                </c:pt>
                <c:pt idx="230">
                  <c:v>111.76</c:v>
                </c:pt>
                <c:pt idx="231">
                  <c:v>161.91</c:v>
                </c:pt>
                <c:pt idx="232">
                  <c:v>117.14</c:v>
                </c:pt>
                <c:pt idx="233">
                  <c:v>139.97</c:v>
                </c:pt>
                <c:pt idx="234">
                  <c:v>127.92</c:v>
                </c:pt>
                <c:pt idx="235">
                  <c:v>33.04</c:v>
                </c:pt>
                <c:pt idx="236">
                  <c:v>26.7</c:v>
                </c:pt>
                <c:pt idx="237">
                  <c:v>127.22</c:v>
                </c:pt>
                <c:pt idx="238">
                  <c:v>142.31</c:v>
                </c:pt>
                <c:pt idx="239">
                  <c:v>36.299999999999997</c:v>
                </c:pt>
                <c:pt idx="240">
                  <c:v>47</c:v>
                </c:pt>
                <c:pt idx="241">
                  <c:v>215.78</c:v>
                </c:pt>
                <c:pt idx="242">
                  <c:v>28.02</c:v>
                </c:pt>
                <c:pt idx="243">
                  <c:v>56.31</c:v>
                </c:pt>
                <c:pt idx="244">
                  <c:v>125.77</c:v>
                </c:pt>
                <c:pt idx="245">
                  <c:v>136.28</c:v>
                </c:pt>
                <c:pt idx="246">
                  <c:v>136.41999999999999</c:v>
                </c:pt>
                <c:pt idx="247">
                  <c:v>125.85</c:v>
                </c:pt>
                <c:pt idx="248">
                  <c:v>128.49</c:v>
                </c:pt>
                <c:pt idx="249">
                  <c:v>128.75</c:v>
                </c:pt>
                <c:pt idx="250">
                  <c:v>185.31</c:v>
                </c:pt>
                <c:pt idx="251">
                  <c:v>185.65</c:v>
                </c:pt>
                <c:pt idx="252">
                  <c:v>51.02</c:v>
                </c:pt>
                <c:pt idx="253">
                  <c:v>115.98</c:v>
                </c:pt>
                <c:pt idx="254">
                  <c:v>161.74</c:v>
                </c:pt>
                <c:pt idx="255">
                  <c:v>108.61</c:v>
                </c:pt>
                <c:pt idx="256">
                  <c:v>33.24</c:v>
                </c:pt>
                <c:pt idx="257">
                  <c:v>117.13</c:v>
                </c:pt>
                <c:pt idx="258">
                  <c:v>66.89</c:v>
                </c:pt>
                <c:pt idx="259">
                  <c:v>18.309999999999999</c:v>
                </c:pt>
                <c:pt idx="260">
                  <c:v>156.81</c:v>
                </c:pt>
                <c:pt idx="261">
                  <c:v>111.16</c:v>
                </c:pt>
                <c:pt idx="262">
                  <c:v>145.02000000000001</c:v>
                </c:pt>
                <c:pt idx="263">
                  <c:v>99.53</c:v>
                </c:pt>
                <c:pt idx="264">
                  <c:v>157.78</c:v>
                </c:pt>
                <c:pt idx="265">
                  <c:v>123.09</c:v>
                </c:pt>
                <c:pt idx="266">
                  <c:v>32.31</c:v>
                </c:pt>
                <c:pt idx="267">
                  <c:v>132.9</c:v>
                </c:pt>
                <c:pt idx="268">
                  <c:v>135.65</c:v>
                </c:pt>
                <c:pt idx="269">
                  <c:v>131.03</c:v>
                </c:pt>
                <c:pt idx="270">
                  <c:v>112.53</c:v>
                </c:pt>
                <c:pt idx="271">
                  <c:v>155.72999999999999</c:v>
                </c:pt>
                <c:pt idx="272">
                  <c:v>114.9</c:v>
                </c:pt>
                <c:pt idx="273">
                  <c:v>129.36000000000001</c:v>
                </c:pt>
                <c:pt idx="274">
                  <c:v>137.91999999999999</c:v>
                </c:pt>
                <c:pt idx="275">
                  <c:v>132.57</c:v>
                </c:pt>
                <c:pt idx="276">
                  <c:v>123.64</c:v>
                </c:pt>
                <c:pt idx="277">
                  <c:v>114.91</c:v>
                </c:pt>
                <c:pt idx="278">
                  <c:v>147.16</c:v>
                </c:pt>
                <c:pt idx="279">
                  <c:v>152.88999999999999</c:v>
                </c:pt>
                <c:pt idx="280">
                  <c:v>109.53</c:v>
                </c:pt>
                <c:pt idx="281">
                  <c:v>56.69</c:v>
                </c:pt>
                <c:pt idx="282">
                  <c:v>174.05</c:v>
                </c:pt>
                <c:pt idx="283">
                  <c:v>100.99</c:v>
                </c:pt>
                <c:pt idx="284">
                  <c:v>174.67</c:v>
                </c:pt>
                <c:pt idx="285">
                  <c:v>149.32</c:v>
                </c:pt>
                <c:pt idx="286">
                  <c:v>119.7</c:v>
                </c:pt>
                <c:pt idx="287">
                  <c:v>198.62</c:v>
                </c:pt>
                <c:pt idx="288">
                  <c:v>134.72999999999999</c:v>
                </c:pt>
                <c:pt idx="289">
                  <c:v>134.88</c:v>
                </c:pt>
                <c:pt idx="290">
                  <c:v>200.38</c:v>
                </c:pt>
                <c:pt idx="291">
                  <c:v>56.09</c:v>
                </c:pt>
                <c:pt idx="292">
                  <c:v>56.94</c:v>
                </c:pt>
                <c:pt idx="293">
                  <c:v>18.579999999999998</c:v>
                </c:pt>
                <c:pt idx="294">
                  <c:v>40.020000000000003</c:v>
                </c:pt>
                <c:pt idx="295">
                  <c:v>66.34</c:v>
                </c:pt>
                <c:pt idx="296">
                  <c:v>40.81</c:v>
                </c:pt>
                <c:pt idx="297">
                  <c:v>16.41</c:v>
                </c:pt>
                <c:pt idx="298">
                  <c:v>152.51</c:v>
                </c:pt>
                <c:pt idx="299">
                  <c:v>111.57</c:v>
                </c:pt>
                <c:pt idx="300">
                  <c:v>126.48</c:v>
                </c:pt>
                <c:pt idx="301">
                  <c:v>123.32</c:v>
                </c:pt>
                <c:pt idx="302">
                  <c:v>119</c:v>
                </c:pt>
                <c:pt idx="303">
                  <c:v>132.35</c:v>
                </c:pt>
                <c:pt idx="304">
                  <c:v>114.45</c:v>
                </c:pt>
                <c:pt idx="305">
                  <c:v>110.99</c:v>
                </c:pt>
                <c:pt idx="306">
                  <c:v>130.34</c:v>
                </c:pt>
                <c:pt idx="307">
                  <c:v>120.93</c:v>
                </c:pt>
                <c:pt idx="308">
                  <c:v>111.38</c:v>
                </c:pt>
                <c:pt idx="309">
                  <c:v>107.29</c:v>
                </c:pt>
                <c:pt idx="310">
                  <c:v>155.09</c:v>
                </c:pt>
                <c:pt idx="311">
                  <c:v>85.45</c:v>
                </c:pt>
                <c:pt idx="312">
                  <c:v>131.27000000000001</c:v>
                </c:pt>
                <c:pt idx="313">
                  <c:v>121.73</c:v>
                </c:pt>
                <c:pt idx="314">
                  <c:v>149.13</c:v>
                </c:pt>
                <c:pt idx="315">
                  <c:v>127.43</c:v>
                </c:pt>
                <c:pt idx="316">
                  <c:v>127.93</c:v>
                </c:pt>
                <c:pt idx="317">
                  <c:v>125.89</c:v>
                </c:pt>
                <c:pt idx="318">
                  <c:v>128.63</c:v>
                </c:pt>
                <c:pt idx="319">
                  <c:v>127.31</c:v>
                </c:pt>
                <c:pt idx="320">
                  <c:v>127.67</c:v>
                </c:pt>
                <c:pt idx="321">
                  <c:v>127.26</c:v>
                </c:pt>
                <c:pt idx="322">
                  <c:v>126.66</c:v>
                </c:pt>
                <c:pt idx="323">
                  <c:v>128.91999999999999</c:v>
                </c:pt>
                <c:pt idx="324">
                  <c:v>130.21</c:v>
                </c:pt>
                <c:pt idx="325">
                  <c:v>142.65</c:v>
                </c:pt>
                <c:pt idx="326">
                  <c:v>118.71</c:v>
                </c:pt>
                <c:pt idx="327">
                  <c:v>118.72</c:v>
                </c:pt>
                <c:pt idx="328">
                  <c:v>142.65</c:v>
                </c:pt>
                <c:pt idx="329">
                  <c:v>159.46</c:v>
                </c:pt>
                <c:pt idx="330">
                  <c:v>159.47</c:v>
                </c:pt>
                <c:pt idx="331">
                  <c:v>108.91</c:v>
                </c:pt>
                <c:pt idx="332">
                  <c:v>108.91</c:v>
                </c:pt>
                <c:pt idx="333">
                  <c:v>42.3</c:v>
                </c:pt>
                <c:pt idx="334">
                  <c:v>19.48</c:v>
                </c:pt>
                <c:pt idx="335">
                  <c:v>42.31</c:v>
                </c:pt>
                <c:pt idx="336">
                  <c:v>19.489999999999998</c:v>
                </c:pt>
                <c:pt idx="337">
                  <c:v>61.34</c:v>
                </c:pt>
                <c:pt idx="338">
                  <c:v>43.29</c:v>
                </c:pt>
                <c:pt idx="339">
                  <c:v>38.9</c:v>
                </c:pt>
                <c:pt idx="340">
                  <c:v>35.04</c:v>
                </c:pt>
                <c:pt idx="341">
                  <c:v>43.25</c:v>
                </c:pt>
                <c:pt idx="342">
                  <c:v>25.32</c:v>
                </c:pt>
                <c:pt idx="343">
                  <c:v>148.31</c:v>
                </c:pt>
                <c:pt idx="344">
                  <c:v>108.19</c:v>
                </c:pt>
                <c:pt idx="345">
                  <c:v>192.61</c:v>
                </c:pt>
                <c:pt idx="346">
                  <c:v>56.22</c:v>
                </c:pt>
                <c:pt idx="347">
                  <c:v>191.11</c:v>
                </c:pt>
                <c:pt idx="348">
                  <c:v>56.28</c:v>
                </c:pt>
                <c:pt idx="349">
                  <c:v>172.88</c:v>
                </c:pt>
                <c:pt idx="350">
                  <c:v>115.31</c:v>
                </c:pt>
                <c:pt idx="351">
                  <c:v>126.95</c:v>
                </c:pt>
                <c:pt idx="352">
                  <c:v>141.88999999999999</c:v>
                </c:pt>
                <c:pt idx="353">
                  <c:v>130.51</c:v>
                </c:pt>
                <c:pt idx="354">
                  <c:v>122.04</c:v>
                </c:pt>
                <c:pt idx="355">
                  <c:v>82.91</c:v>
                </c:pt>
                <c:pt idx="356">
                  <c:v>26.59</c:v>
                </c:pt>
                <c:pt idx="357">
                  <c:v>21.26</c:v>
                </c:pt>
                <c:pt idx="358">
                  <c:v>21.93</c:v>
                </c:pt>
                <c:pt idx="359">
                  <c:v>50.78</c:v>
                </c:pt>
                <c:pt idx="360">
                  <c:v>61.92</c:v>
                </c:pt>
                <c:pt idx="361">
                  <c:v>74.39</c:v>
                </c:pt>
                <c:pt idx="362">
                  <c:v>59.48</c:v>
                </c:pt>
                <c:pt idx="363">
                  <c:v>130.57</c:v>
                </c:pt>
                <c:pt idx="364">
                  <c:v>152.19999999999999</c:v>
                </c:pt>
                <c:pt idx="365">
                  <c:v>65.11</c:v>
                </c:pt>
                <c:pt idx="366">
                  <c:v>188.49</c:v>
                </c:pt>
                <c:pt idx="367">
                  <c:v>54.91</c:v>
                </c:pt>
                <c:pt idx="368">
                  <c:v>183.1</c:v>
                </c:pt>
                <c:pt idx="369">
                  <c:v>45.87</c:v>
                </c:pt>
                <c:pt idx="370">
                  <c:v>47.48</c:v>
                </c:pt>
                <c:pt idx="371">
                  <c:v>181.97</c:v>
                </c:pt>
                <c:pt idx="372">
                  <c:v>22.37</c:v>
                </c:pt>
                <c:pt idx="373">
                  <c:v>56.08</c:v>
                </c:pt>
                <c:pt idx="374">
                  <c:v>211.52</c:v>
                </c:pt>
                <c:pt idx="375">
                  <c:v>55.97</c:v>
                </c:pt>
                <c:pt idx="376">
                  <c:v>144.78</c:v>
                </c:pt>
                <c:pt idx="377">
                  <c:v>126.29</c:v>
                </c:pt>
                <c:pt idx="378">
                  <c:v>143.24</c:v>
                </c:pt>
                <c:pt idx="379">
                  <c:v>138.25</c:v>
                </c:pt>
                <c:pt idx="380">
                  <c:v>215.59</c:v>
                </c:pt>
                <c:pt idx="381">
                  <c:v>55.73</c:v>
                </c:pt>
                <c:pt idx="382">
                  <c:v>20.65</c:v>
                </c:pt>
                <c:pt idx="383">
                  <c:v>48.66</c:v>
                </c:pt>
                <c:pt idx="384">
                  <c:v>29.65</c:v>
                </c:pt>
                <c:pt idx="385">
                  <c:v>61.97</c:v>
                </c:pt>
                <c:pt idx="386">
                  <c:v>60.86</c:v>
                </c:pt>
                <c:pt idx="387">
                  <c:v>157.16</c:v>
                </c:pt>
                <c:pt idx="388">
                  <c:v>127.26</c:v>
                </c:pt>
                <c:pt idx="389">
                  <c:v>67.069999999999993</c:v>
                </c:pt>
                <c:pt idx="390">
                  <c:v>74.94</c:v>
                </c:pt>
                <c:pt idx="391">
                  <c:v>115.9</c:v>
                </c:pt>
                <c:pt idx="392">
                  <c:v>159.58000000000001</c:v>
                </c:pt>
                <c:pt idx="393">
                  <c:v>143.94999999999999</c:v>
                </c:pt>
                <c:pt idx="394">
                  <c:v>139.54</c:v>
                </c:pt>
                <c:pt idx="395">
                  <c:v>122.4</c:v>
                </c:pt>
                <c:pt idx="396">
                  <c:v>120.24</c:v>
                </c:pt>
                <c:pt idx="397">
                  <c:v>140.91999999999999</c:v>
                </c:pt>
                <c:pt idx="398">
                  <c:v>119.22</c:v>
                </c:pt>
                <c:pt idx="399">
                  <c:v>177.51</c:v>
                </c:pt>
                <c:pt idx="400">
                  <c:v>151.28</c:v>
                </c:pt>
                <c:pt idx="401">
                  <c:v>16.489999999999998</c:v>
                </c:pt>
                <c:pt idx="402">
                  <c:v>183.12</c:v>
                </c:pt>
                <c:pt idx="403">
                  <c:v>65.31</c:v>
                </c:pt>
                <c:pt idx="404">
                  <c:v>17.89</c:v>
                </c:pt>
                <c:pt idx="405">
                  <c:v>126.75</c:v>
                </c:pt>
                <c:pt idx="406">
                  <c:v>140.91999999999999</c:v>
                </c:pt>
                <c:pt idx="407">
                  <c:v>112.32</c:v>
                </c:pt>
                <c:pt idx="408">
                  <c:v>178.34</c:v>
                </c:pt>
                <c:pt idx="409">
                  <c:v>109.52</c:v>
                </c:pt>
                <c:pt idx="410">
                  <c:v>137.88</c:v>
                </c:pt>
                <c:pt idx="411">
                  <c:v>138.32</c:v>
                </c:pt>
                <c:pt idx="412">
                  <c:v>81.33</c:v>
                </c:pt>
                <c:pt idx="413">
                  <c:v>22.25</c:v>
                </c:pt>
                <c:pt idx="414">
                  <c:v>53.22</c:v>
                </c:pt>
                <c:pt idx="415">
                  <c:v>168.54</c:v>
                </c:pt>
                <c:pt idx="416">
                  <c:v>114.58</c:v>
                </c:pt>
                <c:pt idx="417">
                  <c:v>162.22999999999999</c:v>
                </c:pt>
                <c:pt idx="418">
                  <c:v>116.06</c:v>
                </c:pt>
                <c:pt idx="419">
                  <c:v>132.22999999999999</c:v>
                </c:pt>
                <c:pt idx="420">
                  <c:v>137.44999999999999</c:v>
                </c:pt>
                <c:pt idx="421">
                  <c:v>27.48</c:v>
                </c:pt>
                <c:pt idx="422">
                  <c:v>132.56</c:v>
                </c:pt>
                <c:pt idx="423">
                  <c:v>113.67</c:v>
                </c:pt>
                <c:pt idx="424">
                  <c:v>162.63</c:v>
                </c:pt>
                <c:pt idx="425">
                  <c:v>117.26</c:v>
                </c:pt>
                <c:pt idx="426">
                  <c:v>125.73</c:v>
                </c:pt>
                <c:pt idx="427">
                  <c:v>56.44</c:v>
                </c:pt>
                <c:pt idx="428">
                  <c:v>135.55000000000001</c:v>
                </c:pt>
                <c:pt idx="429">
                  <c:v>126.72</c:v>
                </c:pt>
                <c:pt idx="430">
                  <c:v>125.47</c:v>
                </c:pt>
                <c:pt idx="431">
                  <c:v>140.66</c:v>
                </c:pt>
                <c:pt idx="432">
                  <c:v>16.690000000000001</c:v>
                </c:pt>
                <c:pt idx="433">
                  <c:v>31.45</c:v>
                </c:pt>
                <c:pt idx="434">
                  <c:v>144.88999999999999</c:v>
                </c:pt>
                <c:pt idx="435">
                  <c:v>113.02</c:v>
                </c:pt>
                <c:pt idx="436">
                  <c:v>120.44</c:v>
                </c:pt>
                <c:pt idx="437">
                  <c:v>136.88</c:v>
                </c:pt>
                <c:pt idx="438">
                  <c:v>14.04</c:v>
                </c:pt>
                <c:pt idx="439">
                  <c:v>13.67</c:v>
                </c:pt>
                <c:pt idx="440">
                  <c:v>156.78</c:v>
                </c:pt>
                <c:pt idx="441">
                  <c:v>147.28</c:v>
                </c:pt>
                <c:pt idx="442">
                  <c:v>128.71</c:v>
                </c:pt>
                <c:pt idx="443">
                  <c:v>139.72</c:v>
                </c:pt>
                <c:pt idx="444">
                  <c:v>127.21</c:v>
                </c:pt>
                <c:pt idx="445">
                  <c:v>130.63</c:v>
                </c:pt>
                <c:pt idx="446">
                  <c:v>129.03</c:v>
                </c:pt>
                <c:pt idx="447">
                  <c:v>128.72999999999999</c:v>
                </c:pt>
                <c:pt idx="448">
                  <c:v>121.27</c:v>
                </c:pt>
                <c:pt idx="449">
                  <c:v>123.87</c:v>
                </c:pt>
                <c:pt idx="450">
                  <c:v>129.13999999999999</c:v>
                </c:pt>
                <c:pt idx="451">
                  <c:v>126.71</c:v>
                </c:pt>
                <c:pt idx="452">
                  <c:v>128.34</c:v>
                </c:pt>
                <c:pt idx="453">
                  <c:v>120.25</c:v>
                </c:pt>
                <c:pt idx="454">
                  <c:v>121.14</c:v>
                </c:pt>
                <c:pt idx="455">
                  <c:v>125.02</c:v>
                </c:pt>
                <c:pt idx="456">
                  <c:v>126.94</c:v>
                </c:pt>
                <c:pt idx="457">
                  <c:v>122.36</c:v>
                </c:pt>
                <c:pt idx="458">
                  <c:v>128.63</c:v>
                </c:pt>
                <c:pt idx="459">
                  <c:v>134.46</c:v>
                </c:pt>
                <c:pt idx="460">
                  <c:v>126.37</c:v>
                </c:pt>
                <c:pt idx="461">
                  <c:v>135.63999999999999</c:v>
                </c:pt>
                <c:pt idx="462">
                  <c:v>99.49</c:v>
                </c:pt>
                <c:pt idx="463">
                  <c:v>158.52000000000001</c:v>
                </c:pt>
                <c:pt idx="464">
                  <c:v>83.93</c:v>
                </c:pt>
                <c:pt idx="465">
                  <c:v>136.56</c:v>
                </c:pt>
                <c:pt idx="466">
                  <c:v>147.91</c:v>
                </c:pt>
                <c:pt idx="467">
                  <c:v>127.09</c:v>
                </c:pt>
                <c:pt idx="468">
                  <c:v>129.34</c:v>
                </c:pt>
                <c:pt idx="469">
                  <c:v>127.88</c:v>
                </c:pt>
                <c:pt idx="470">
                  <c:v>128.63999999999999</c:v>
                </c:pt>
                <c:pt idx="471">
                  <c:v>124.76</c:v>
                </c:pt>
                <c:pt idx="472">
                  <c:v>128.69</c:v>
                </c:pt>
                <c:pt idx="473">
                  <c:v>129.99</c:v>
                </c:pt>
                <c:pt idx="474">
                  <c:v>128.22999999999999</c:v>
                </c:pt>
                <c:pt idx="475">
                  <c:v>127.98</c:v>
                </c:pt>
                <c:pt idx="476">
                  <c:v>123.51</c:v>
                </c:pt>
                <c:pt idx="477">
                  <c:v>151.77000000000001</c:v>
                </c:pt>
                <c:pt idx="478">
                  <c:v>44.71</c:v>
                </c:pt>
                <c:pt idx="479">
                  <c:v>81.010000000000005</c:v>
                </c:pt>
                <c:pt idx="480">
                  <c:v>177.55</c:v>
                </c:pt>
                <c:pt idx="481">
                  <c:v>64.569999999999993</c:v>
                </c:pt>
                <c:pt idx="482">
                  <c:v>17.63</c:v>
                </c:pt>
                <c:pt idx="483">
                  <c:v>185.38</c:v>
                </c:pt>
                <c:pt idx="484">
                  <c:v>101</c:v>
                </c:pt>
                <c:pt idx="485">
                  <c:v>81.02</c:v>
                </c:pt>
                <c:pt idx="486">
                  <c:v>79.73</c:v>
                </c:pt>
                <c:pt idx="487">
                  <c:v>71.989999999999995</c:v>
                </c:pt>
                <c:pt idx="488">
                  <c:v>76.349999999999994</c:v>
                </c:pt>
                <c:pt idx="489">
                  <c:v>65.69</c:v>
                </c:pt>
                <c:pt idx="490">
                  <c:v>149.56</c:v>
                </c:pt>
                <c:pt idx="491">
                  <c:v>152.30000000000001</c:v>
                </c:pt>
                <c:pt idx="492">
                  <c:v>104.53</c:v>
                </c:pt>
                <c:pt idx="493">
                  <c:v>117.52</c:v>
                </c:pt>
                <c:pt idx="494">
                  <c:v>116.55</c:v>
                </c:pt>
                <c:pt idx="495">
                  <c:v>146.93</c:v>
                </c:pt>
                <c:pt idx="496">
                  <c:v>180.55</c:v>
                </c:pt>
                <c:pt idx="497">
                  <c:v>111.96</c:v>
                </c:pt>
                <c:pt idx="498">
                  <c:v>146.72999999999999</c:v>
                </c:pt>
                <c:pt idx="499">
                  <c:v>97.16</c:v>
                </c:pt>
                <c:pt idx="500">
                  <c:v>158.11000000000001</c:v>
                </c:pt>
                <c:pt idx="501">
                  <c:v>144.13</c:v>
                </c:pt>
                <c:pt idx="502">
                  <c:v>156.51</c:v>
                </c:pt>
                <c:pt idx="503">
                  <c:v>59.94</c:v>
                </c:pt>
                <c:pt idx="504">
                  <c:v>56.46</c:v>
                </c:pt>
                <c:pt idx="505">
                  <c:v>63.02</c:v>
                </c:pt>
                <c:pt idx="506">
                  <c:v>57.06</c:v>
                </c:pt>
                <c:pt idx="507">
                  <c:v>149.41999999999999</c:v>
                </c:pt>
                <c:pt idx="508">
                  <c:v>113.72</c:v>
                </c:pt>
                <c:pt idx="509">
                  <c:v>120.56</c:v>
                </c:pt>
                <c:pt idx="510">
                  <c:v>139.33000000000001</c:v>
                </c:pt>
                <c:pt idx="511">
                  <c:v>119.64</c:v>
                </c:pt>
                <c:pt idx="512">
                  <c:v>150.85</c:v>
                </c:pt>
                <c:pt idx="513">
                  <c:v>140.13</c:v>
                </c:pt>
                <c:pt idx="514">
                  <c:v>140.18</c:v>
                </c:pt>
                <c:pt idx="515">
                  <c:v>54.85</c:v>
                </c:pt>
                <c:pt idx="516">
                  <c:v>32.880000000000003</c:v>
                </c:pt>
                <c:pt idx="517">
                  <c:v>138.63999999999999</c:v>
                </c:pt>
                <c:pt idx="518">
                  <c:v>128.36000000000001</c:v>
                </c:pt>
                <c:pt idx="519">
                  <c:v>111.42</c:v>
                </c:pt>
                <c:pt idx="520">
                  <c:v>160.41</c:v>
                </c:pt>
                <c:pt idx="521">
                  <c:v>116.42</c:v>
                </c:pt>
                <c:pt idx="522">
                  <c:v>133.94999999999999</c:v>
                </c:pt>
                <c:pt idx="523">
                  <c:v>53.41</c:v>
                </c:pt>
                <c:pt idx="524">
                  <c:v>24.32</c:v>
                </c:pt>
                <c:pt idx="525">
                  <c:v>34.69</c:v>
                </c:pt>
                <c:pt idx="526">
                  <c:v>56.29</c:v>
                </c:pt>
                <c:pt idx="527">
                  <c:v>56.32</c:v>
                </c:pt>
                <c:pt idx="528">
                  <c:v>56.6</c:v>
                </c:pt>
                <c:pt idx="529">
                  <c:v>58.32</c:v>
                </c:pt>
                <c:pt idx="530">
                  <c:v>180.2</c:v>
                </c:pt>
                <c:pt idx="531">
                  <c:v>142.04</c:v>
                </c:pt>
                <c:pt idx="532">
                  <c:v>141.37</c:v>
                </c:pt>
                <c:pt idx="533">
                  <c:v>110.04</c:v>
                </c:pt>
                <c:pt idx="534">
                  <c:v>133.56</c:v>
                </c:pt>
                <c:pt idx="535">
                  <c:v>130.85</c:v>
                </c:pt>
                <c:pt idx="536">
                  <c:v>129.59</c:v>
                </c:pt>
                <c:pt idx="537">
                  <c:v>128.82</c:v>
                </c:pt>
                <c:pt idx="538">
                  <c:v>128.75</c:v>
                </c:pt>
                <c:pt idx="539">
                  <c:v>126.83</c:v>
                </c:pt>
                <c:pt idx="540">
                  <c:v>50.54</c:v>
                </c:pt>
                <c:pt idx="541">
                  <c:v>46.97</c:v>
                </c:pt>
                <c:pt idx="542">
                  <c:v>209.91</c:v>
                </c:pt>
                <c:pt idx="543">
                  <c:v>136.62</c:v>
                </c:pt>
                <c:pt idx="544">
                  <c:v>131.84</c:v>
                </c:pt>
                <c:pt idx="545">
                  <c:v>130.12</c:v>
                </c:pt>
                <c:pt idx="546">
                  <c:v>132.65</c:v>
                </c:pt>
                <c:pt idx="547">
                  <c:v>128.11000000000001</c:v>
                </c:pt>
                <c:pt idx="548">
                  <c:v>128.22999999999999</c:v>
                </c:pt>
                <c:pt idx="549">
                  <c:v>54.56</c:v>
                </c:pt>
                <c:pt idx="550">
                  <c:v>44.9</c:v>
                </c:pt>
                <c:pt idx="551">
                  <c:v>173.73</c:v>
                </c:pt>
                <c:pt idx="552">
                  <c:v>105.22</c:v>
                </c:pt>
                <c:pt idx="553">
                  <c:v>169.69</c:v>
                </c:pt>
                <c:pt idx="554">
                  <c:v>31.63</c:v>
                </c:pt>
                <c:pt idx="555">
                  <c:v>33.200000000000003</c:v>
                </c:pt>
                <c:pt idx="556">
                  <c:v>171.96</c:v>
                </c:pt>
                <c:pt idx="557">
                  <c:v>69.099999999999994</c:v>
                </c:pt>
                <c:pt idx="558">
                  <c:v>17.61</c:v>
                </c:pt>
                <c:pt idx="559">
                  <c:v>158.29</c:v>
                </c:pt>
                <c:pt idx="560">
                  <c:v>138.07</c:v>
                </c:pt>
                <c:pt idx="561">
                  <c:v>135.24</c:v>
                </c:pt>
                <c:pt idx="562">
                  <c:v>124.18</c:v>
                </c:pt>
                <c:pt idx="563">
                  <c:v>153.16</c:v>
                </c:pt>
                <c:pt idx="564">
                  <c:v>68.06</c:v>
                </c:pt>
                <c:pt idx="565">
                  <c:v>68.930000000000007</c:v>
                </c:pt>
                <c:pt idx="566">
                  <c:v>31.12</c:v>
                </c:pt>
                <c:pt idx="567">
                  <c:v>31.95</c:v>
                </c:pt>
                <c:pt idx="568">
                  <c:v>45.12</c:v>
                </c:pt>
                <c:pt idx="569">
                  <c:v>32.32</c:v>
                </c:pt>
                <c:pt idx="570">
                  <c:v>9.85</c:v>
                </c:pt>
                <c:pt idx="571">
                  <c:v>148.43</c:v>
                </c:pt>
                <c:pt idx="572">
                  <c:v>157.09</c:v>
                </c:pt>
                <c:pt idx="573">
                  <c:v>149.49</c:v>
                </c:pt>
                <c:pt idx="574">
                  <c:v>150.83000000000001</c:v>
                </c:pt>
                <c:pt idx="575">
                  <c:v>206.69</c:v>
                </c:pt>
                <c:pt idx="576">
                  <c:v>133.63</c:v>
                </c:pt>
                <c:pt idx="577">
                  <c:v>135.94</c:v>
                </c:pt>
                <c:pt idx="578">
                  <c:v>110.86</c:v>
                </c:pt>
                <c:pt idx="579">
                  <c:v>161.97</c:v>
                </c:pt>
                <c:pt idx="580">
                  <c:v>117.71</c:v>
                </c:pt>
                <c:pt idx="581">
                  <c:v>134.91999999999999</c:v>
                </c:pt>
                <c:pt idx="582">
                  <c:v>130.96</c:v>
                </c:pt>
                <c:pt idx="583">
                  <c:v>133.19999999999999</c:v>
                </c:pt>
                <c:pt idx="584">
                  <c:v>114.83</c:v>
                </c:pt>
                <c:pt idx="585">
                  <c:v>160.63</c:v>
                </c:pt>
                <c:pt idx="586">
                  <c:v>117.46</c:v>
                </c:pt>
                <c:pt idx="587">
                  <c:v>129.06</c:v>
                </c:pt>
                <c:pt idx="588">
                  <c:v>111.18</c:v>
                </c:pt>
                <c:pt idx="589">
                  <c:v>135.22999999999999</c:v>
                </c:pt>
                <c:pt idx="590">
                  <c:v>114.64</c:v>
                </c:pt>
                <c:pt idx="591">
                  <c:v>134.63</c:v>
                </c:pt>
                <c:pt idx="592">
                  <c:v>132.13</c:v>
                </c:pt>
                <c:pt idx="593">
                  <c:v>152.02000000000001</c:v>
                </c:pt>
                <c:pt idx="594">
                  <c:v>149.31</c:v>
                </c:pt>
                <c:pt idx="595">
                  <c:v>135.71</c:v>
                </c:pt>
                <c:pt idx="596">
                  <c:v>122.05</c:v>
                </c:pt>
                <c:pt idx="597">
                  <c:v>160.96</c:v>
                </c:pt>
                <c:pt idx="598">
                  <c:v>124.85</c:v>
                </c:pt>
                <c:pt idx="599">
                  <c:v>112.49</c:v>
                </c:pt>
                <c:pt idx="600">
                  <c:v>112.22</c:v>
                </c:pt>
                <c:pt idx="601">
                  <c:v>42.77</c:v>
                </c:pt>
                <c:pt idx="602">
                  <c:v>50.66</c:v>
                </c:pt>
                <c:pt idx="603">
                  <c:v>59.82</c:v>
                </c:pt>
                <c:pt idx="604">
                  <c:v>47.77</c:v>
                </c:pt>
                <c:pt idx="605">
                  <c:v>54.45</c:v>
                </c:pt>
                <c:pt idx="606">
                  <c:v>34.770000000000003</c:v>
                </c:pt>
                <c:pt idx="607">
                  <c:v>36.32</c:v>
                </c:pt>
                <c:pt idx="608">
                  <c:v>28.82</c:v>
                </c:pt>
                <c:pt idx="609">
                  <c:v>19.579999999999998</c:v>
                </c:pt>
                <c:pt idx="610">
                  <c:v>84.88</c:v>
                </c:pt>
                <c:pt idx="611">
                  <c:v>171.21</c:v>
                </c:pt>
                <c:pt idx="612">
                  <c:v>84.88</c:v>
                </c:pt>
                <c:pt idx="613">
                  <c:v>129.5</c:v>
                </c:pt>
                <c:pt idx="614">
                  <c:v>134.71</c:v>
                </c:pt>
                <c:pt idx="615">
                  <c:v>129.33000000000001</c:v>
                </c:pt>
                <c:pt idx="616">
                  <c:v>135.31</c:v>
                </c:pt>
                <c:pt idx="617">
                  <c:v>139.76</c:v>
                </c:pt>
                <c:pt idx="618">
                  <c:v>131.38999999999999</c:v>
                </c:pt>
                <c:pt idx="619">
                  <c:v>215.83</c:v>
                </c:pt>
                <c:pt idx="620">
                  <c:v>46.67</c:v>
                </c:pt>
                <c:pt idx="621">
                  <c:v>46.26</c:v>
                </c:pt>
                <c:pt idx="622">
                  <c:v>147.99</c:v>
                </c:pt>
                <c:pt idx="623">
                  <c:v>125.5</c:v>
                </c:pt>
                <c:pt idx="624">
                  <c:v>155.13</c:v>
                </c:pt>
                <c:pt idx="625">
                  <c:v>154.93</c:v>
                </c:pt>
                <c:pt idx="626">
                  <c:v>125.05</c:v>
                </c:pt>
                <c:pt idx="627">
                  <c:v>124.38</c:v>
                </c:pt>
                <c:pt idx="628">
                  <c:v>116.75</c:v>
                </c:pt>
                <c:pt idx="629">
                  <c:v>158.4</c:v>
                </c:pt>
                <c:pt idx="630">
                  <c:v>112.77</c:v>
                </c:pt>
                <c:pt idx="631">
                  <c:v>131.81</c:v>
                </c:pt>
                <c:pt idx="632">
                  <c:v>142</c:v>
                </c:pt>
                <c:pt idx="633">
                  <c:v>65.599999999999994</c:v>
                </c:pt>
                <c:pt idx="634">
                  <c:v>17.14</c:v>
                </c:pt>
                <c:pt idx="635">
                  <c:v>108.49</c:v>
                </c:pt>
                <c:pt idx="636">
                  <c:v>73.45</c:v>
                </c:pt>
                <c:pt idx="637">
                  <c:v>76.599999999999994</c:v>
                </c:pt>
                <c:pt idx="638">
                  <c:v>62.37</c:v>
                </c:pt>
                <c:pt idx="639">
                  <c:v>173.94</c:v>
                </c:pt>
                <c:pt idx="640">
                  <c:v>141.88999999999999</c:v>
                </c:pt>
                <c:pt idx="641">
                  <c:v>143.88</c:v>
                </c:pt>
                <c:pt idx="642">
                  <c:v>135.63</c:v>
                </c:pt>
                <c:pt idx="643">
                  <c:v>134</c:v>
                </c:pt>
                <c:pt idx="644">
                  <c:v>155.06</c:v>
                </c:pt>
                <c:pt idx="645">
                  <c:v>122.9</c:v>
                </c:pt>
                <c:pt idx="646">
                  <c:v>185.04</c:v>
                </c:pt>
                <c:pt idx="647">
                  <c:v>81.69</c:v>
                </c:pt>
                <c:pt idx="648">
                  <c:v>140.07</c:v>
                </c:pt>
                <c:pt idx="649">
                  <c:v>127.98</c:v>
                </c:pt>
                <c:pt idx="650">
                  <c:v>128.91999999999999</c:v>
                </c:pt>
                <c:pt idx="651">
                  <c:v>128.12</c:v>
                </c:pt>
                <c:pt idx="652">
                  <c:v>128.1</c:v>
                </c:pt>
                <c:pt idx="653">
                  <c:v>130.66</c:v>
                </c:pt>
                <c:pt idx="654">
                  <c:v>26.43</c:v>
                </c:pt>
                <c:pt idx="655">
                  <c:v>27.26</c:v>
                </c:pt>
                <c:pt idx="656">
                  <c:v>29.43</c:v>
                </c:pt>
                <c:pt idx="657">
                  <c:v>33.07</c:v>
                </c:pt>
                <c:pt idx="658">
                  <c:v>167.24</c:v>
                </c:pt>
                <c:pt idx="659">
                  <c:v>63.95</c:v>
                </c:pt>
                <c:pt idx="660">
                  <c:v>48.75</c:v>
                </c:pt>
                <c:pt idx="661">
                  <c:v>160.43</c:v>
                </c:pt>
                <c:pt idx="662">
                  <c:v>126.69</c:v>
                </c:pt>
                <c:pt idx="663">
                  <c:v>135.83000000000001</c:v>
                </c:pt>
                <c:pt idx="664">
                  <c:v>121.42</c:v>
                </c:pt>
                <c:pt idx="665">
                  <c:v>125.28</c:v>
                </c:pt>
                <c:pt idx="666">
                  <c:v>123.27</c:v>
                </c:pt>
                <c:pt idx="667">
                  <c:v>109.69</c:v>
                </c:pt>
                <c:pt idx="668">
                  <c:v>37.89</c:v>
                </c:pt>
                <c:pt idx="669">
                  <c:v>137.93</c:v>
                </c:pt>
                <c:pt idx="670">
                  <c:v>130.56</c:v>
                </c:pt>
                <c:pt idx="671">
                  <c:v>130.04</c:v>
                </c:pt>
                <c:pt idx="672">
                  <c:v>126.28</c:v>
                </c:pt>
                <c:pt idx="673">
                  <c:v>127.97</c:v>
                </c:pt>
                <c:pt idx="674">
                  <c:v>128.87</c:v>
                </c:pt>
                <c:pt idx="675">
                  <c:v>32.770000000000003</c:v>
                </c:pt>
                <c:pt idx="676">
                  <c:v>163.51</c:v>
                </c:pt>
                <c:pt idx="677">
                  <c:v>123.56</c:v>
                </c:pt>
                <c:pt idx="678">
                  <c:v>128.75</c:v>
                </c:pt>
                <c:pt idx="679">
                  <c:v>117.05</c:v>
                </c:pt>
                <c:pt idx="680">
                  <c:v>142.1</c:v>
                </c:pt>
                <c:pt idx="681">
                  <c:v>121.87</c:v>
                </c:pt>
                <c:pt idx="682">
                  <c:v>152.12</c:v>
                </c:pt>
                <c:pt idx="683">
                  <c:v>166.96</c:v>
                </c:pt>
                <c:pt idx="684">
                  <c:v>135.16</c:v>
                </c:pt>
                <c:pt idx="685">
                  <c:v>144.91999999999999</c:v>
                </c:pt>
                <c:pt idx="686">
                  <c:v>117.1</c:v>
                </c:pt>
                <c:pt idx="687">
                  <c:v>164.01</c:v>
                </c:pt>
                <c:pt idx="688">
                  <c:v>112.79</c:v>
                </c:pt>
                <c:pt idx="689">
                  <c:v>133.69</c:v>
                </c:pt>
                <c:pt idx="690">
                  <c:v>66.23</c:v>
                </c:pt>
                <c:pt idx="691">
                  <c:v>56.62</c:v>
                </c:pt>
                <c:pt idx="692">
                  <c:v>56.94</c:v>
                </c:pt>
                <c:pt idx="693">
                  <c:v>27.34</c:v>
                </c:pt>
                <c:pt idx="694">
                  <c:v>211.85</c:v>
                </c:pt>
                <c:pt idx="695">
                  <c:v>61.21</c:v>
                </c:pt>
                <c:pt idx="696">
                  <c:v>58.95</c:v>
                </c:pt>
                <c:pt idx="697">
                  <c:v>37.43</c:v>
                </c:pt>
                <c:pt idx="698">
                  <c:v>27.43</c:v>
                </c:pt>
                <c:pt idx="699">
                  <c:v>128.80000000000001</c:v>
                </c:pt>
                <c:pt idx="700">
                  <c:v>138.4</c:v>
                </c:pt>
                <c:pt idx="701">
                  <c:v>29.41</c:v>
                </c:pt>
                <c:pt idx="702">
                  <c:v>19.920000000000002</c:v>
                </c:pt>
                <c:pt idx="703">
                  <c:v>18.04</c:v>
                </c:pt>
                <c:pt idx="704">
                  <c:v>116.04</c:v>
                </c:pt>
                <c:pt idx="705">
                  <c:v>162.94999999999999</c:v>
                </c:pt>
                <c:pt idx="706">
                  <c:v>101.79</c:v>
                </c:pt>
                <c:pt idx="707">
                  <c:v>163.41</c:v>
                </c:pt>
                <c:pt idx="708">
                  <c:v>113.25</c:v>
                </c:pt>
                <c:pt idx="709">
                  <c:v>143.41999999999999</c:v>
                </c:pt>
                <c:pt idx="710">
                  <c:v>119.27</c:v>
                </c:pt>
                <c:pt idx="711">
                  <c:v>159.06</c:v>
                </c:pt>
                <c:pt idx="712">
                  <c:v>163.09</c:v>
                </c:pt>
                <c:pt idx="713">
                  <c:v>108.18</c:v>
                </c:pt>
                <c:pt idx="714">
                  <c:v>146.87</c:v>
                </c:pt>
                <c:pt idx="715">
                  <c:v>109.15</c:v>
                </c:pt>
                <c:pt idx="716">
                  <c:v>57.13</c:v>
                </c:pt>
                <c:pt idx="717">
                  <c:v>56.55</c:v>
                </c:pt>
                <c:pt idx="718">
                  <c:v>56.39</c:v>
                </c:pt>
                <c:pt idx="719">
                  <c:v>111.59</c:v>
                </c:pt>
                <c:pt idx="720">
                  <c:v>129.94</c:v>
                </c:pt>
                <c:pt idx="721">
                  <c:v>129.94</c:v>
                </c:pt>
                <c:pt idx="722">
                  <c:v>111.6</c:v>
                </c:pt>
                <c:pt idx="723">
                  <c:v>58.31</c:v>
                </c:pt>
                <c:pt idx="724">
                  <c:v>58.31</c:v>
                </c:pt>
                <c:pt idx="725">
                  <c:v>127.48</c:v>
                </c:pt>
                <c:pt idx="726">
                  <c:v>128.22999999999999</c:v>
                </c:pt>
                <c:pt idx="727">
                  <c:v>134.79</c:v>
                </c:pt>
                <c:pt idx="728">
                  <c:v>143.87</c:v>
                </c:pt>
                <c:pt idx="729">
                  <c:v>131.72</c:v>
                </c:pt>
                <c:pt idx="730">
                  <c:v>127.86</c:v>
                </c:pt>
                <c:pt idx="731">
                  <c:v>54.7</c:v>
                </c:pt>
                <c:pt idx="732">
                  <c:v>142.71</c:v>
                </c:pt>
                <c:pt idx="733">
                  <c:v>131.59</c:v>
                </c:pt>
                <c:pt idx="734">
                  <c:v>127.33</c:v>
                </c:pt>
                <c:pt idx="735">
                  <c:v>127.58</c:v>
                </c:pt>
                <c:pt idx="736">
                  <c:v>128.15</c:v>
                </c:pt>
                <c:pt idx="737">
                  <c:v>133.61000000000001</c:v>
                </c:pt>
                <c:pt idx="738">
                  <c:v>116.3</c:v>
                </c:pt>
                <c:pt idx="739">
                  <c:v>59.67</c:v>
                </c:pt>
                <c:pt idx="740">
                  <c:v>138.25</c:v>
                </c:pt>
                <c:pt idx="741">
                  <c:v>122.81</c:v>
                </c:pt>
                <c:pt idx="742">
                  <c:v>138.44</c:v>
                </c:pt>
                <c:pt idx="743">
                  <c:v>121.03</c:v>
                </c:pt>
                <c:pt idx="744">
                  <c:v>124.87</c:v>
                </c:pt>
                <c:pt idx="745">
                  <c:v>113.62</c:v>
                </c:pt>
                <c:pt idx="746">
                  <c:v>158.80000000000001</c:v>
                </c:pt>
                <c:pt idx="747">
                  <c:v>117.82</c:v>
                </c:pt>
                <c:pt idx="748">
                  <c:v>132.72</c:v>
                </c:pt>
                <c:pt idx="749">
                  <c:v>138.08000000000001</c:v>
                </c:pt>
                <c:pt idx="750">
                  <c:v>80.569999999999993</c:v>
                </c:pt>
                <c:pt idx="751">
                  <c:v>66.2</c:v>
                </c:pt>
                <c:pt idx="752">
                  <c:v>212.44</c:v>
                </c:pt>
                <c:pt idx="753">
                  <c:v>107.04</c:v>
                </c:pt>
                <c:pt idx="754">
                  <c:v>178.4</c:v>
                </c:pt>
                <c:pt idx="755">
                  <c:v>173.33</c:v>
                </c:pt>
                <c:pt idx="756">
                  <c:v>126.77</c:v>
                </c:pt>
                <c:pt idx="757">
                  <c:v>147.72999999999999</c:v>
                </c:pt>
                <c:pt idx="758">
                  <c:v>129.30000000000001</c:v>
                </c:pt>
                <c:pt idx="759">
                  <c:v>147.93</c:v>
                </c:pt>
                <c:pt idx="760">
                  <c:v>139.96</c:v>
                </c:pt>
                <c:pt idx="761">
                  <c:v>151.99</c:v>
                </c:pt>
                <c:pt idx="762">
                  <c:v>15.39</c:v>
                </c:pt>
                <c:pt idx="763">
                  <c:v>36.69</c:v>
                </c:pt>
                <c:pt idx="764">
                  <c:v>41.87</c:v>
                </c:pt>
                <c:pt idx="765">
                  <c:v>39.9</c:v>
                </c:pt>
                <c:pt idx="766">
                  <c:v>31.6</c:v>
                </c:pt>
                <c:pt idx="767">
                  <c:v>17.170000000000002</c:v>
                </c:pt>
                <c:pt idx="768">
                  <c:v>29.49</c:v>
                </c:pt>
                <c:pt idx="769">
                  <c:v>24.55</c:v>
                </c:pt>
                <c:pt idx="770">
                  <c:v>175.6</c:v>
                </c:pt>
                <c:pt idx="771">
                  <c:v>29.56</c:v>
                </c:pt>
                <c:pt idx="772">
                  <c:v>23.64</c:v>
                </c:pt>
                <c:pt idx="773">
                  <c:v>33.08</c:v>
                </c:pt>
                <c:pt idx="774">
                  <c:v>36.57</c:v>
                </c:pt>
                <c:pt idx="775">
                  <c:v>111.44</c:v>
                </c:pt>
                <c:pt idx="776">
                  <c:v>40.46</c:v>
                </c:pt>
                <c:pt idx="777">
                  <c:v>80.25</c:v>
                </c:pt>
                <c:pt idx="778">
                  <c:v>176.63</c:v>
                </c:pt>
                <c:pt idx="779">
                  <c:v>41.99</c:v>
                </c:pt>
                <c:pt idx="780">
                  <c:v>34.159999999999997</c:v>
                </c:pt>
                <c:pt idx="781">
                  <c:v>29.69</c:v>
                </c:pt>
                <c:pt idx="782">
                  <c:v>19.34</c:v>
                </c:pt>
                <c:pt idx="783">
                  <c:v>140.47</c:v>
                </c:pt>
                <c:pt idx="784">
                  <c:v>163.05000000000001</c:v>
                </c:pt>
                <c:pt idx="785">
                  <c:v>122.25</c:v>
                </c:pt>
                <c:pt idx="786">
                  <c:v>160.1</c:v>
                </c:pt>
                <c:pt idx="787">
                  <c:v>113.45</c:v>
                </c:pt>
                <c:pt idx="788">
                  <c:v>130.16999999999999</c:v>
                </c:pt>
                <c:pt idx="789">
                  <c:v>122.82</c:v>
                </c:pt>
                <c:pt idx="790">
                  <c:v>132.82</c:v>
                </c:pt>
                <c:pt idx="791">
                  <c:v>56.59</c:v>
                </c:pt>
                <c:pt idx="792">
                  <c:v>164.02</c:v>
                </c:pt>
                <c:pt idx="793">
                  <c:v>113.32</c:v>
                </c:pt>
                <c:pt idx="794">
                  <c:v>161.13</c:v>
                </c:pt>
                <c:pt idx="795">
                  <c:v>116.7</c:v>
                </c:pt>
                <c:pt idx="796">
                  <c:v>132.41</c:v>
                </c:pt>
                <c:pt idx="797">
                  <c:v>109.81</c:v>
                </c:pt>
                <c:pt idx="798">
                  <c:v>56.83</c:v>
                </c:pt>
                <c:pt idx="799">
                  <c:v>199.11</c:v>
                </c:pt>
                <c:pt idx="800">
                  <c:v>87.77</c:v>
                </c:pt>
                <c:pt idx="801">
                  <c:v>43.12</c:v>
                </c:pt>
                <c:pt idx="802">
                  <c:v>41.73</c:v>
                </c:pt>
                <c:pt idx="803">
                  <c:v>27.35</c:v>
                </c:pt>
                <c:pt idx="804">
                  <c:v>29.04</c:v>
                </c:pt>
                <c:pt idx="805">
                  <c:v>27.34</c:v>
                </c:pt>
                <c:pt idx="806">
                  <c:v>41.73</c:v>
                </c:pt>
                <c:pt idx="807">
                  <c:v>153.36000000000001</c:v>
                </c:pt>
                <c:pt idx="808">
                  <c:v>125.46</c:v>
                </c:pt>
                <c:pt idx="809">
                  <c:v>134.13</c:v>
                </c:pt>
                <c:pt idx="810">
                  <c:v>146.65</c:v>
                </c:pt>
                <c:pt idx="811">
                  <c:v>153.78</c:v>
                </c:pt>
                <c:pt idx="812">
                  <c:v>45.82</c:v>
                </c:pt>
                <c:pt idx="813">
                  <c:v>116.43</c:v>
                </c:pt>
                <c:pt idx="814">
                  <c:v>148.49</c:v>
                </c:pt>
                <c:pt idx="815">
                  <c:v>149.55000000000001</c:v>
                </c:pt>
                <c:pt idx="816">
                  <c:v>113</c:v>
                </c:pt>
                <c:pt idx="817">
                  <c:v>182.54</c:v>
                </c:pt>
                <c:pt idx="818">
                  <c:v>54.44</c:v>
                </c:pt>
                <c:pt idx="819">
                  <c:v>22.06</c:v>
                </c:pt>
                <c:pt idx="820">
                  <c:v>200.3</c:v>
                </c:pt>
                <c:pt idx="821">
                  <c:v>109.73</c:v>
                </c:pt>
                <c:pt idx="822">
                  <c:v>26.76</c:v>
                </c:pt>
                <c:pt idx="823">
                  <c:v>44.19</c:v>
                </c:pt>
                <c:pt idx="824">
                  <c:v>46.92</c:v>
                </c:pt>
                <c:pt idx="825">
                  <c:v>167.75</c:v>
                </c:pt>
                <c:pt idx="826">
                  <c:v>183.99</c:v>
                </c:pt>
                <c:pt idx="827">
                  <c:v>63.15</c:v>
                </c:pt>
                <c:pt idx="828">
                  <c:v>17.690000000000001</c:v>
                </c:pt>
                <c:pt idx="829">
                  <c:v>171.08</c:v>
                </c:pt>
                <c:pt idx="830">
                  <c:v>56.89</c:v>
                </c:pt>
                <c:pt idx="831">
                  <c:v>182.77</c:v>
                </c:pt>
                <c:pt idx="832">
                  <c:v>138.38</c:v>
                </c:pt>
                <c:pt idx="833">
                  <c:v>149.66</c:v>
                </c:pt>
                <c:pt idx="834">
                  <c:v>128.77000000000001</c:v>
                </c:pt>
                <c:pt idx="835">
                  <c:v>133.38</c:v>
                </c:pt>
                <c:pt idx="836">
                  <c:v>122.84</c:v>
                </c:pt>
                <c:pt idx="837">
                  <c:v>168.64</c:v>
                </c:pt>
                <c:pt idx="838">
                  <c:v>189.15</c:v>
                </c:pt>
                <c:pt idx="839">
                  <c:v>55.49</c:v>
                </c:pt>
                <c:pt idx="840">
                  <c:v>58.3</c:v>
                </c:pt>
                <c:pt idx="841">
                  <c:v>133.47999999999999</c:v>
                </c:pt>
                <c:pt idx="842">
                  <c:v>139.47</c:v>
                </c:pt>
                <c:pt idx="843">
                  <c:v>127.58</c:v>
                </c:pt>
                <c:pt idx="844">
                  <c:v>132.38999999999999</c:v>
                </c:pt>
                <c:pt idx="845">
                  <c:v>189.33</c:v>
                </c:pt>
                <c:pt idx="846">
                  <c:v>114.52</c:v>
                </c:pt>
                <c:pt idx="847">
                  <c:v>170.97</c:v>
                </c:pt>
                <c:pt idx="848">
                  <c:v>141.27000000000001</c:v>
                </c:pt>
                <c:pt idx="849">
                  <c:v>50.79</c:v>
                </c:pt>
                <c:pt idx="850">
                  <c:v>19.72</c:v>
                </c:pt>
                <c:pt idx="851">
                  <c:v>50.19</c:v>
                </c:pt>
                <c:pt idx="852">
                  <c:v>20.100000000000001</c:v>
                </c:pt>
                <c:pt idx="853">
                  <c:v>10.1</c:v>
                </c:pt>
                <c:pt idx="854">
                  <c:v>30.87</c:v>
                </c:pt>
                <c:pt idx="855">
                  <c:v>78.069999999999993</c:v>
                </c:pt>
                <c:pt idx="856">
                  <c:v>51.94</c:v>
                </c:pt>
                <c:pt idx="857">
                  <c:v>43.39</c:v>
                </c:pt>
                <c:pt idx="858">
                  <c:v>42.94</c:v>
                </c:pt>
                <c:pt idx="859">
                  <c:v>54.59</c:v>
                </c:pt>
                <c:pt idx="860">
                  <c:v>28.77</c:v>
                </c:pt>
                <c:pt idx="861">
                  <c:v>35.31</c:v>
                </c:pt>
                <c:pt idx="862">
                  <c:v>155.41999999999999</c:v>
                </c:pt>
                <c:pt idx="863">
                  <c:v>60.47</c:v>
                </c:pt>
                <c:pt idx="864">
                  <c:v>143.07</c:v>
                </c:pt>
                <c:pt idx="865">
                  <c:v>128.66999999999999</c:v>
                </c:pt>
                <c:pt idx="866">
                  <c:v>128.87</c:v>
                </c:pt>
                <c:pt idx="867">
                  <c:v>128.72</c:v>
                </c:pt>
                <c:pt idx="868">
                  <c:v>151.59</c:v>
                </c:pt>
                <c:pt idx="869">
                  <c:v>181.19</c:v>
                </c:pt>
                <c:pt idx="870">
                  <c:v>121.55</c:v>
                </c:pt>
                <c:pt idx="871">
                  <c:v>22.21</c:v>
                </c:pt>
                <c:pt idx="872">
                  <c:v>23.32</c:v>
                </c:pt>
                <c:pt idx="873">
                  <c:v>118.71</c:v>
                </c:pt>
                <c:pt idx="874">
                  <c:v>18.54</c:v>
                </c:pt>
                <c:pt idx="875">
                  <c:v>77.22</c:v>
                </c:pt>
                <c:pt idx="876">
                  <c:v>13.72</c:v>
                </c:pt>
                <c:pt idx="877">
                  <c:v>152.57</c:v>
                </c:pt>
                <c:pt idx="878">
                  <c:v>109.32</c:v>
                </c:pt>
                <c:pt idx="879">
                  <c:v>126.54</c:v>
                </c:pt>
                <c:pt idx="880">
                  <c:v>104.36</c:v>
                </c:pt>
                <c:pt idx="881">
                  <c:v>144.19999999999999</c:v>
                </c:pt>
                <c:pt idx="882">
                  <c:v>113.31</c:v>
                </c:pt>
                <c:pt idx="883">
                  <c:v>153.52000000000001</c:v>
                </c:pt>
                <c:pt idx="884">
                  <c:v>100.12</c:v>
                </c:pt>
                <c:pt idx="885">
                  <c:v>134.13</c:v>
                </c:pt>
                <c:pt idx="886">
                  <c:v>102.99</c:v>
                </c:pt>
                <c:pt idx="887">
                  <c:v>165.12</c:v>
                </c:pt>
                <c:pt idx="888">
                  <c:v>100.31</c:v>
                </c:pt>
                <c:pt idx="889">
                  <c:v>160.21</c:v>
                </c:pt>
                <c:pt idx="890">
                  <c:v>105.27</c:v>
                </c:pt>
                <c:pt idx="891">
                  <c:v>56.85</c:v>
                </c:pt>
                <c:pt idx="892">
                  <c:v>145.94999999999999</c:v>
                </c:pt>
                <c:pt idx="893">
                  <c:v>121.23</c:v>
                </c:pt>
                <c:pt idx="894">
                  <c:v>141.35</c:v>
                </c:pt>
                <c:pt idx="895">
                  <c:v>44.52</c:v>
                </c:pt>
                <c:pt idx="896">
                  <c:v>60.25</c:v>
                </c:pt>
                <c:pt idx="897">
                  <c:v>42.69</c:v>
                </c:pt>
                <c:pt idx="898">
                  <c:v>188.11</c:v>
                </c:pt>
                <c:pt idx="899">
                  <c:v>155.06</c:v>
                </c:pt>
                <c:pt idx="900">
                  <c:v>216.34</c:v>
                </c:pt>
                <c:pt idx="901">
                  <c:v>45.06</c:v>
                </c:pt>
                <c:pt idx="902">
                  <c:v>50.56</c:v>
                </c:pt>
                <c:pt idx="903">
                  <c:v>84.5</c:v>
                </c:pt>
                <c:pt idx="904">
                  <c:v>24.96</c:v>
                </c:pt>
                <c:pt idx="905">
                  <c:v>189.71</c:v>
                </c:pt>
                <c:pt idx="906">
                  <c:v>80.819999999999993</c:v>
                </c:pt>
                <c:pt idx="907">
                  <c:v>37.619999999999997</c:v>
                </c:pt>
                <c:pt idx="908">
                  <c:v>37.71</c:v>
                </c:pt>
                <c:pt idx="909">
                  <c:v>35.93</c:v>
                </c:pt>
                <c:pt idx="910">
                  <c:v>37.92</c:v>
                </c:pt>
                <c:pt idx="911">
                  <c:v>28.16</c:v>
                </c:pt>
                <c:pt idx="912">
                  <c:v>17.440000000000001</c:v>
                </c:pt>
                <c:pt idx="913">
                  <c:v>30.55</c:v>
                </c:pt>
                <c:pt idx="914">
                  <c:v>32.909999999999997</c:v>
                </c:pt>
                <c:pt idx="915">
                  <c:v>75.16</c:v>
                </c:pt>
                <c:pt idx="916">
                  <c:v>40.880000000000003</c:v>
                </c:pt>
                <c:pt idx="917">
                  <c:v>141.72999999999999</c:v>
                </c:pt>
                <c:pt idx="918">
                  <c:v>126.34</c:v>
                </c:pt>
                <c:pt idx="919">
                  <c:v>106.47</c:v>
                </c:pt>
                <c:pt idx="920">
                  <c:v>92.43</c:v>
                </c:pt>
                <c:pt idx="921">
                  <c:v>21.12</c:v>
                </c:pt>
                <c:pt idx="922">
                  <c:v>127.07</c:v>
                </c:pt>
                <c:pt idx="923">
                  <c:v>150</c:v>
                </c:pt>
                <c:pt idx="924">
                  <c:v>204.11</c:v>
                </c:pt>
                <c:pt idx="925">
                  <c:v>14.4</c:v>
                </c:pt>
                <c:pt idx="926">
                  <c:v>187.45</c:v>
                </c:pt>
                <c:pt idx="927">
                  <c:v>20.69</c:v>
                </c:pt>
                <c:pt idx="928">
                  <c:v>139.18</c:v>
                </c:pt>
                <c:pt idx="929">
                  <c:v>142.13999999999999</c:v>
                </c:pt>
                <c:pt idx="930">
                  <c:v>183.56</c:v>
                </c:pt>
                <c:pt idx="931">
                  <c:v>20.45</c:v>
                </c:pt>
                <c:pt idx="932">
                  <c:v>123.59</c:v>
                </c:pt>
                <c:pt idx="933">
                  <c:v>148.03</c:v>
                </c:pt>
                <c:pt idx="934">
                  <c:v>187.72</c:v>
                </c:pt>
                <c:pt idx="935">
                  <c:v>22.22</c:v>
                </c:pt>
                <c:pt idx="936">
                  <c:v>121.82</c:v>
                </c:pt>
                <c:pt idx="937">
                  <c:v>127.4</c:v>
                </c:pt>
                <c:pt idx="938">
                  <c:v>128.32</c:v>
                </c:pt>
                <c:pt idx="939">
                  <c:v>111.75</c:v>
                </c:pt>
                <c:pt idx="940">
                  <c:v>125.81</c:v>
                </c:pt>
                <c:pt idx="941">
                  <c:v>138.05000000000001</c:v>
                </c:pt>
                <c:pt idx="942">
                  <c:v>51.32</c:v>
                </c:pt>
                <c:pt idx="943">
                  <c:v>122.87</c:v>
                </c:pt>
                <c:pt idx="944">
                  <c:v>160.01</c:v>
                </c:pt>
                <c:pt idx="945">
                  <c:v>115.52</c:v>
                </c:pt>
                <c:pt idx="946">
                  <c:v>131.01</c:v>
                </c:pt>
                <c:pt idx="947">
                  <c:v>120.2</c:v>
                </c:pt>
                <c:pt idx="948">
                  <c:v>132.24</c:v>
                </c:pt>
                <c:pt idx="949">
                  <c:v>132.55000000000001</c:v>
                </c:pt>
                <c:pt idx="950">
                  <c:v>130.28</c:v>
                </c:pt>
                <c:pt idx="951">
                  <c:v>135.33000000000001</c:v>
                </c:pt>
                <c:pt idx="952">
                  <c:v>129.65</c:v>
                </c:pt>
                <c:pt idx="953">
                  <c:v>134.05000000000001</c:v>
                </c:pt>
                <c:pt idx="954">
                  <c:v>135.01</c:v>
                </c:pt>
                <c:pt idx="955">
                  <c:v>211.47</c:v>
                </c:pt>
                <c:pt idx="956">
                  <c:v>47.66</c:v>
                </c:pt>
                <c:pt idx="957">
                  <c:v>32.54</c:v>
                </c:pt>
                <c:pt idx="958">
                  <c:v>188.46</c:v>
                </c:pt>
                <c:pt idx="959">
                  <c:v>78.900000000000006</c:v>
                </c:pt>
                <c:pt idx="960">
                  <c:v>109.57</c:v>
                </c:pt>
                <c:pt idx="961">
                  <c:v>141.26</c:v>
                </c:pt>
                <c:pt idx="962">
                  <c:v>130.84</c:v>
                </c:pt>
                <c:pt idx="963">
                  <c:v>133.54</c:v>
                </c:pt>
                <c:pt idx="964">
                  <c:v>122.35</c:v>
                </c:pt>
                <c:pt idx="965">
                  <c:v>130.77000000000001</c:v>
                </c:pt>
                <c:pt idx="966">
                  <c:v>196.26</c:v>
                </c:pt>
                <c:pt idx="967">
                  <c:v>72.28</c:v>
                </c:pt>
                <c:pt idx="968">
                  <c:v>41.67</c:v>
                </c:pt>
                <c:pt idx="969">
                  <c:v>52.3</c:v>
                </c:pt>
                <c:pt idx="970">
                  <c:v>41.29</c:v>
                </c:pt>
                <c:pt idx="971">
                  <c:v>54.32</c:v>
                </c:pt>
                <c:pt idx="972">
                  <c:v>51.95</c:v>
                </c:pt>
                <c:pt idx="973">
                  <c:v>27.34</c:v>
                </c:pt>
                <c:pt idx="974">
                  <c:v>32.92</c:v>
                </c:pt>
                <c:pt idx="975">
                  <c:v>52.68</c:v>
                </c:pt>
                <c:pt idx="976">
                  <c:v>111.85</c:v>
                </c:pt>
                <c:pt idx="977">
                  <c:v>14.48</c:v>
                </c:pt>
                <c:pt idx="978">
                  <c:v>10.62</c:v>
                </c:pt>
                <c:pt idx="979">
                  <c:v>53.72</c:v>
                </c:pt>
                <c:pt idx="980">
                  <c:v>241.21</c:v>
                </c:pt>
                <c:pt idx="981">
                  <c:v>52.39</c:v>
                </c:pt>
                <c:pt idx="982">
                  <c:v>20.57</c:v>
                </c:pt>
                <c:pt idx="983">
                  <c:v>51.72</c:v>
                </c:pt>
                <c:pt idx="984">
                  <c:v>19.7</c:v>
                </c:pt>
                <c:pt idx="985">
                  <c:v>33.96</c:v>
                </c:pt>
                <c:pt idx="986">
                  <c:v>18.78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8-49C7-8042-A3536CEB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10336"/>
        <c:axId val="401110816"/>
      </c:scatterChart>
      <c:valAx>
        <c:axId val="4011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110816"/>
        <c:crosses val="autoZero"/>
        <c:crossBetween val="midCat"/>
      </c:valAx>
      <c:valAx>
        <c:axId val="401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calc.Shift</a:t>
                </a:r>
                <a:r>
                  <a:rPr lang="de-DE" baseline="0"/>
                  <a:t> 1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1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exp.Shift</a:t>
            </a:r>
            <a:r>
              <a:rPr lang="en-US"/>
              <a:t> vs </a:t>
            </a:r>
            <a:r>
              <a:rPr lang="en-US">
                <a:solidFill>
                  <a:srgbClr val="DD5A13"/>
                </a:solidFill>
              </a:rPr>
              <a:t>calc.Shift_4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'13c-daten'!$H$1</c:f>
              <c:strCache>
                <c:ptCount val="1"/>
                <c:pt idx="0">
                  <c:v>calc.Shift_4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'13c-daten'!$C$2:$C$990</c:f>
              <c:numCache>
                <c:formatCode>General</c:formatCode>
                <c:ptCount val="989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55</c:v>
                </c:pt>
                <c:pt idx="8">
                  <c:v>164.9</c:v>
                </c:pt>
                <c:pt idx="9">
                  <c:v>103.2</c:v>
                </c:pt>
                <c:pt idx="10">
                  <c:v>168.7</c:v>
                </c:pt>
                <c:pt idx="11">
                  <c:v>69.3</c:v>
                </c:pt>
                <c:pt idx="12">
                  <c:v>14.7</c:v>
                </c:pt>
                <c:pt idx="13">
                  <c:v>141.80000000000001</c:v>
                </c:pt>
                <c:pt idx="14">
                  <c:v>83.5</c:v>
                </c:pt>
                <c:pt idx="15">
                  <c:v>157</c:v>
                </c:pt>
                <c:pt idx="16">
                  <c:v>18.600000000000001</c:v>
                </c:pt>
                <c:pt idx="17">
                  <c:v>113.8</c:v>
                </c:pt>
                <c:pt idx="18">
                  <c:v>85.2</c:v>
                </c:pt>
                <c:pt idx="19">
                  <c:v>87.8</c:v>
                </c:pt>
                <c:pt idx="20">
                  <c:v>71.099999999999994</c:v>
                </c:pt>
                <c:pt idx="21">
                  <c:v>37.9</c:v>
                </c:pt>
                <c:pt idx="22">
                  <c:v>62.4</c:v>
                </c:pt>
                <c:pt idx="23">
                  <c:v>118.3</c:v>
                </c:pt>
                <c:pt idx="24">
                  <c:v>150.9</c:v>
                </c:pt>
                <c:pt idx="25">
                  <c:v>106.5</c:v>
                </c:pt>
                <c:pt idx="26">
                  <c:v>155.4</c:v>
                </c:pt>
                <c:pt idx="27">
                  <c:v>117.8</c:v>
                </c:pt>
                <c:pt idx="28">
                  <c:v>141.4</c:v>
                </c:pt>
                <c:pt idx="29">
                  <c:v>139.19999999999999</c:v>
                </c:pt>
                <c:pt idx="30">
                  <c:v>123.1</c:v>
                </c:pt>
                <c:pt idx="31">
                  <c:v>108.4</c:v>
                </c:pt>
                <c:pt idx="32">
                  <c:v>151.19999999999999</c:v>
                </c:pt>
                <c:pt idx="33">
                  <c:v>105</c:v>
                </c:pt>
                <c:pt idx="34">
                  <c:v>152.4</c:v>
                </c:pt>
                <c:pt idx="35">
                  <c:v>18.7</c:v>
                </c:pt>
                <c:pt idx="36">
                  <c:v>170</c:v>
                </c:pt>
                <c:pt idx="37">
                  <c:v>52.4</c:v>
                </c:pt>
                <c:pt idx="38">
                  <c:v>56.5</c:v>
                </c:pt>
                <c:pt idx="39">
                  <c:v>166.5</c:v>
                </c:pt>
                <c:pt idx="40">
                  <c:v>53</c:v>
                </c:pt>
                <c:pt idx="41">
                  <c:v>72</c:v>
                </c:pt>
                <c:pt idx="42">
                  <c:v>79.8</c:v>
                </c:pt>
                <c:pt idx="43">
                  <c:v>29.9</c:v>
                </c:pt>
                <c:pt idx="44">
                  <c:v>60.8</c:v>
                </c:pt>
                <c:pt idx="45">
                  <c:v>174.8</c:v>
                </c:pt>
                <c:pt idx="46">
                  <c:v>52.9</c:v>
                </c:pt>
                <c:pt idx="47">
                  <c:v>43.8</c:v>
                </c:pt>
                <c:pt idx="48">
                  <c:v>132.4</c:v>
                </c:pt>
                <c:pt idx="49">
                  <c:v>120.3</c:v>
                </c:pt>
                <c:pt idx="50">
                  <c:v>160.69999999999999</c:v>
                </c:pt>
                <c:pt idx="51">
                  <c:v>113.5</c:v>
                </c:pt>
                <c:pt idx="52">
                  <c:v>95.7</c:v>
                </c:pt>
                <c:pt idx="53">
                  <c:v>155.19999999999999</c:v>
                </c:pt>
                <c:pt idx="54">
                  <c:v>121.9</c:v>
                </c:pt>
                <c:pt idx="55">
                  <c:v>122.2</c:v>
                </c:pt>
                <c:pt idx="56">
                  <c:v>141.6</c:v>
                </c:pt>
                <c:pt idx="57">
                  <c:v>121.3</c:v>
                </c:pt>
                <c:pt idx="58">
                  <c:v>160.4</c:v>
                </c:pt>
                <c:pt idx="59">
                  <c:v>29.4</c:v>
                </c:pt>
                <c:pt idx="60">
                  <c:v>170.3</c:v>
                </c:pt>
                <c:pt idx="61">
                  <c:v>52</c:v>
                </c:pt>
                <c:pt idx="62">
                  <c:v>55.8</c:v>
                </c:pt>
                <c:pt idx="63">
                  <c:v>166.3</c:v>
                </c:pt>
                <c:pt idx="64">
                  <c:v>160.6</c:v>
                </c:pt>
                <c:pt idx="65">
                  <c:v>117.4</c:v>
                </c:pt>
                <c:pt idx="66">
                  <c:v>154.30000000000001</c:v>
                </c:pt>
                <c:pt idx="67">
                  <c:v>122.5</c:v>
                </c:pt>
                <c:pt idx="68">
                  <c:v>130.30000000000001</c:v>
                </c:pt>
                <c:pt idx="69">
                  <c:v>125.8</c:v>
                </c:pt>
                <c:pt idx="70">
                  <c:v>130.30000000000001</c:v>
                </c:pt>
                <c:pt idx="71">
                  <c:v>122.5</c:v>
                </c:pt>
                <c:pt idx="72">
                  <c:v>160.6</c:v>
                </c:pt>
                <c:pt idx="73">
                  <c:v>128.9</c:v>
                </c:pt>
                <c:pt idx="74">
                  <c:v>126.4</c:v>
                </c:pt>
                <c:pt idx="75">
                  <c:v>128.9</c:v>
                </c:pt>
                <c:pt idx="76">
                  <c:v>128</c:v>
                </c:pt>
                <c:pt idx="77">
                  <c:v>139.6</c:v>
                </c:pt>
                <c:pt idx="78">
                  <c:v>128</c:v>
                </c:pt>
                <c:pt idx="79">
                  <c:v>51</c:v>
                </c:pt>
                <c:pt idx="80">
                  <c:v>19.2</c:v>
                </c:pt>
                <c:pt idx="81">
                  <c:v>29.5</c:v>
                </c:pt>
                <c:pt idx="82">
                  <c:v>104</c:v>
                </c:pt>
                <c:pt idx="83">
                  <c:v>48.9</c:v>
                </c:pt>
                <c:pt idx="84">
                  <c:v>48.7</c:v>
                </c:pt>
                <c:pt idx="85">
                  <c:v>108.2</c:v>
                </c:pt>
                <c:pt idx="86">
                  <c:v>154.69999999999999</c:v>
                </c:pt>
                <c:pt idx="87">
                  <c:v>108.3</c:v>
                </c:pt>
                <c:pt idx="88">
                  <c:v>115.2</c:v>
                </c:pt>
                <c:pt idx="89">
                  <c:v>158.6</c:v>
                </c:pt>
                <c:pt idx="90">
                  <c:v>134.19999999999999</c:v>
                </c:pt>
                <c:pt idx="91">
                  <c:v>100.9</c:v>
                </c:pt>
                <c:pt idx="92">
                  <c:v>20.100000000000001</c:v>
                </c:pt>
                <c:pt idx="93">
                  <c:v>205.2</c:v>
                </c:pt>
                <c:pt idx="94">
                  <c:v>24.4</c:v>
                </c:pt>
                <c:pt idx="95">
                  <c:v>55.5</c:v>
                </c:pt>
                <c:pt idx="96">
                  <c:v>138</c:v>
                </c:pt>
                <c:pt idx="97">
                  <c:v>135.19999999999999</c:v>
                </c:pt>
                <c:pt idx="98">
                  <c:v>144.80000000000001</c:v>
                </c:pt>
                <c:pt idx="99">
                  <c:v>158.6</c:v>
                </c:pt>
                <c:pt idx="100">
                  <c:v>61.9</c:v>
                </c:pt>
                <c:pt idx="101">
                  <c:v>14.5</c:v>
                </c:pt>
                <c:pt idx="102">
                  <c:v>19.3</c:v>
                </c:pt>
                <c:pt idx="103">
                  <c:v>133.80000000000001</c:v>
                </c:pt>
                <c:pt idx="104">
                  <c:v>129.30000000000001</c:v>
                </c:pt>
                <c:pt idx="105">
                  <c:v>128.9</c:v>
                </c:pt>
                <c:pt idx="106">
                  <c:v>139.5</c:v>
                </c:pt>
                <c:pt idx="107">
                  <c:v>128.9</c:v>
                </c:pt>
                <c:pt idx="108">
                  <c:v>129.30000000000001</c:v>
                </c:pt>
                <c:pt idx="109">
                  <c:v>150.1</c:v>
                </c:pt>
                <c:pt idx="110">
                  <c:v>135.30000000000001</c:v>
                </c:pt>
                <c:pt idx="111">
                  <c:v>191.8</c:v>
                </c:pt>
                <c:pt idx="112">
                  <c:v>27.9</c:v>
                </c:pt>
                <c:pt idx="113">
                  <c:v>28.5</c:v>
                </c:pt>
                <c:pt idx="114">
                  <c:v>48.9</c:v>
                </c:pt>
                <c:pt idx="115">
                  <c:v>28.5</c:v>
                </c:pt>
                <c:pt idx="116">
                  <c:v>48.9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128.6</c:v>
                </c:pt>
                <c:pt idx="120">
                  <c:v>127.7</c:v>
                </c:pt>
                <c:pt idx="121">
                  <c:v>127.1</c:v>
                </c:pt>
                <c:pt idx="122">
                  <c:v>127.7</c:v>
                </c:pt>
                <c:pt idx="123">
                  <c:v>128.6</c:v>
                </c:pt>
                <c:pt idx="124">
                  <c:v>128.6</c:v>
                </c:pt>
                <c:pt idx="125">
                  <c:v>127.7</c:v>
                </c:pt>
                <c:pt idx="126">
                  <c:v>127.1</c:v>
                </c:pt>
                <c:pt idx="127">
                  <c:v>127.7</c:v>
                </c:pt>
                <c:pt idx="128">
                  <c:v>128.6</c:v>
                </c:pt>
                <c:pt idx="129">
                  <c:v>171.1</c:v>
                </c:pt>
                <c:pt idx="130">
                  <c:v>177.1</c:v>
                </c:pt>
                <c:pt idx="131">
                  <c:v>111</c:v>
                </c:pt>
                <c:pt idx="132">
                  <c:v>170.1</c:v>
                </c:pt>
                <c:pt idx="133">
                  <c:v>32.4</c:v>
                </c:pt>
                <c:pt idx="134">
                  <c:v>30.9</c:v>
                </c:pt>
                <c:pt idx="135">
                  <c:v>37</c:v>
                </c:pt>
                <c:pt idx="136">
                  <c:v>29.1</c:v>
                </c:pt>
                <c:pt idx="137">
                  <c:v>29.1</c:v>
                </c:pt>
                <c:pt idx="138">
                  <c:v>29.1</c:v>
                </c:pt>
                <c:pt idx="139">
                  <c:v>13</c:v>
                </c:pt>
                <c:pt idx="140">
                  <c:v>12.6</c:v>
                </c:pt>
                <c:pt idx="141">
                  <c:v>18.399999999999999</c:v>
                </c:pt>
                <c:pt idx="142">
                  <c:v>45.9</c:v>
                </c:pt>
                <c:pt idx="143">
                  <c:v>44.6</c:v>
                </c:pt>
                <c:pt idx="144">
                  <c:v>163.5</c:v>
                </c:pt>
                <c:pt idx="145">
                  <c:v>162.5</c:v>
                </c:pt>
                <c:pt idx="146">
                  <c:v>168.9</c:v>
                </c:pt>
                <c:pt idx="147">
                  <c:v>131.69999999999999</c:v>
                </c:pt>
                <c:pt idx="148">
                  <c:v>155.80000000000001</c:v>
                </c:pt>
                <c:pt idx="149">
                  <c:v>102.8</c:v>
                </c:pt>
                <c:pt idx="150">
                  <c:v>58</c:v>
                </c:pt>
                <c:pt idx="151">
                  <c:v>185.7</c:v>
                </c:pt>
                <c:pt idx="152">
                  <c:v>126.2</c:v>
                </c:pt>
                <c:pt idx="153">
                  <c:v>126.3</c:v>
                </c:pt>
                <c:pt idx="154">
                  <c:v>151.19999999999999</c:v>
                </c:pt>
                <c:pt idx="155">
                  <c:v>152.4</c:v>
                </c:pt>
                <c:pt idx="156">
                  <c:v>129.80000000000001</c:v>
                </c:pt>
                <c:pt idx="157">
                  <c:v>134.19999999999999</c:v>
                </c:pt>
                <c:pt idx="158">
                  <c:v>133</c:v>
                </c:pt>
                <c:pt idx="159">
                  <c:v>129.5</c:v>
                </c:pt>
                <c:pt idx="160">
                  <c:v>193.6</c:v>
                </c:pt>
                <c:pt idx="161">
                  <c:v>137</c:v>
                </c:pt>
                <c:pt idx="162">
                  <c:v>131.80000000000001</c:v>
                </c:pt>
                <c:pt idx="163">
                  <c:v>129.30000000000001</c:v>
                </c:pt>
                <c:pt idx="164">
                  <c:v>134.30000000000001</c:v>
                </c:pt>
                <c:pt idx="165">
                  <c:v>129.30000000000001</c:v>
                </c:pt>
                <c:pt idx="166">
                  <c:v>131.80000000000001</c:v>
                </c:pt>
                <c:pt idx="167">
                  <c:v>25.8</c:v>
                </c:pt>
                <c:pt idx="168">
                  <c:v>127.9</c:v>
                </c:pt>
                <c:pt idx="169">
                  <c:v>129.80000000000001</c:v>
                </c:pt>
                <c:pt idx="170">
                  <c:v>32</c:v>
                </c:pt>
                <c:pt idx="171">
                  <c:v>28.6</c:v>
                </c:pt>
                <c:pt idx="172">
                  <c:v>20.7</c:v>
                </c:pt>
                <c:pt idx="173">
                  <c:v>40.4</c:v>
                </c:pt>
                <c:pt idx="174">
                  <c:v>172.9</c:v>
                </c:pt>
                <c:pt idx="175">
                  <c:v>51.1</c:v>
                </c:pt>
                <c:pt idx="176">
                  <c:v>155</c:v>
                </c:pt>
                <c:pt idx="177">
                  <c:v>112.9</c:v>
                </c:pt>
                <c:pt idx="178">
                  <c:v>110</c:v>
                </c:pt>
                <c:pt idx="179">
                  <c:v>150.19999999999999</c:v>
                </c:pt>
                <c:pt idx="180">
                  <c:v>13.3</c:v>
                </c:pt>
                <c:pt idx="181">
                  <c:v>112.9</c:v>
                </c:pt>
                <c:pt idx="182">
                  <c:v>110</c:v>
                </c:pt>
                <c:pt idx="183">
                  <c:v>150.19999999999999</c:v>
                </c:pt>
                <c:pt idx="184">
                  <c:v>155</c:v>
                </c:pt>
                <c:pt idx="185">
                  <c:v>11.2</c:v>
                </c:pt>
                <c:pt idx="186">
                  <c:v>13.3</c:v>
                </c:pt>
                <c:pt idx="187">
                  <c:v>11.2</c:v>
                </c:pt>
                <c:pt idx="188">
                  <c:v>147.1</c:v>
                </c:pt>
                <c:pt idx="189">
                  <c:v>148.4</c:v>
                </c:pt>
                <c:pt idx="190">
                  <c:v>116.4</c:v>
                </c:pt>
                <c:pt idx="191">
                  <c:v>122.7</c:v>
                </c:pt>
                <c:pt idx="192">
                  <c:v>127.1</c:v>
                </c:pt>
                <c:pt idx="193">
                  <c:v>115.1</c:v>
                </c:pt>
                <c:pt idx="194">
                  <c:v>147.1</c:v>
                </c:pt>
                <c:pt idx="195">
                  <c:v>115.6</c:v>
                </c:pt>
                <c:pt idx="196">
                  <c:v>169.2</c:v>
                </c:pt>
                <c:pt idx="197">
                  <c:v>37.5</c:v>
                </c:pt>
                <c:pt idx="198">
                  <c:v>129.30000000000001</c:v>
                </c:pt>
                <c:pt idx="199">
                  <c:v>117.3</c:v>
                </c:pt>
                <c:pt idx="200">
                  <c:v>145.5</c:v>
                </c:pt>
                <c:pt idx="201">
                  <c:v>144.80000000000001</c:v>
                </c:pt>
                <c:pt idx="202">
                  <c:v>116.2</c:v>
                </c:pt>
                <c:pt idx="203">
                  <c:v>121.5</c:v>
                </c:pt>
                <c:pt idx="204">
                  <c:v>74.8</c:v>
                </c:pt>
                <c:pt idx="205">
                  <c:v>172.6</c:v>
                </c:pt>
                <c:pt idx="206">
                  <c:v>153.13</c:v>
                </c:pt>
                <c:pt idx="207">
                  <c:v>115.55</c:v>
                </c:pt>
                <c:pt idx="208">
                  <c:v>141.55000000000001</c:v>
                </c:pt>
                <c:pt idx="209">
                  <c:v>133.41</c:v>
                </c:pt>
                <c:pt idx="210">
                  <c:v>128.04</c:v>
                </c:pt>
                <c:pt idx="211">
                  <c:v>113.24</c:v>
                </c:pt>
                <c:pt idx="212">
                  <c:v>15.57</c:v>
                </c:pt>
                <c:pt idx="213">
                  <c:v>9.31</c:v>
                </c:pt>
                <c:pt idx="214">
                  <c:v>168.48</c:v>
                </c:pt>
                <c:pt idx="215">
                  <c:v>20.079999999999998</c:v>
                </c:pt>
                <c:pt idx="216">
                  <c:v>168.02</c:v>
                </c:pt>
                <c:pt idx="217">
                  <c:v>20.03</c:v>
                </c:pt>
                <c:pt idx="218">
                  <c:v>148.4</c:v>
                </c:pt>
                <c:pt idx="219">
                  <c:v>143.5</c:v>
                </c:pt>
                <c:pt idx="220">
                  <c:v>201.8</c:v>
                </c:pt>
                <c:pt idx="221">
                  <c:v>32.299999999999997</c:v>
                </c:pt>
                <c:pt idx="222">
                  <c:v>201.8</c:v>
                </c:pt>
                <c:pt idx="223">
                  <c:v>32.299999999999997</c:v>
                </c:pt>
                <c:pt idx="224">
                  <c:v>23.9</c:v>
                </c:pt>
                <c:pt idx="225">
                  <c:v>23.9</c:v>
                </c:pt>
                <c:pt idx="226">
                  <c:v>27.55</c:v>
                </c:pt>
                <c:pt idx="227">
                  <c:v>137.35</c:v>
                </c:pt>
                <c:pt idx="228">
                  <c:v>115.39</c:v>
                </c:pt>
                <c:pt idx="229">
                  <c:v>123.5</c:v>
                </c:pt>
                <c:pt idx="230">
                  <c:v>113.9</c:v>
                </c:pt>
                <c:pt idx="231">
                  <c:v>158.30000000000001</c:v>
                </c:pt>
                <c:pt idx="232">
                  <c:v>110.8</c:v>
                </c:pt>
                <c:pt idx="233">
                  <c:v>133.6</c:v>
                </c:pt>
                <c:pt idx="234">
                  <c:v>127.4</c:v>
                </c:pt>
                <c:pt idx="235">
                  <c:v>28.8</c:v>
                </c:pt>
                <c:pt idx="236">
                  <c:v>23</c:v>
                </c:pt>
                <c:pt idx="237">
                  <c:v>122.7</c:v>
                </c:pt>
                <c:pt idx="238">
                  <c:v>134.69999999999999</c:v>
                </c:pt>
                <c:pt idx="239">
                  <c:v>26.7</c:v>
                </c:pt>
                <c:pt idx="240">
                  <c:v>42.6</c:v>
                </c:pt>
                <c:pt idx="241">
                  <c:v>208.5</c:v>
                </c:pt>
                <c:pt idx="242">
                  <c:v>30.1</c:v>
                </c:pt>
                <c:pt idx="243">
                  <c:v>55.2</c:v>
                </c:pt>
                <c:pt idx="244">
                  <c:v>123.2</c:v>
                </c:pt>
                <c:pt idx="245">
                  <c:v>134.19999999999999</c:v>
                </c:pt>
                <c:pt idx="246">
                  <c:v>134.19999999999999</c:v>
                </c:pt>
                <c:pt idx="247">
                  <c:v>123.2</c:v>
                </c:pt>
                <c:pt idx="248">
                  <c:v>131.80000000000001</c:v>
                </c:pt>
                <c:pt idx="249">
                  <c:v>131.80000000000001</c:v>
                </c:pt>
                <c:pt idx="250">
                  <c:v>167.5</c:v>
                </c:pt>
                <c:pt idx="251">
                  <c:v>167.5</c:v>
                </c:pt>
                <c:pt idx="252">
                  <c:v>40.6</c:v>
                </c:pt>
                <c:pt idx="253">
                  <c:v>101.3</c:v>
                </c:pt>
                <c:pt idx="254">
                  <c:v>149</c:v>
                </c:pt>
                <c:pt idx="255">
                  <c:v>98.7</c:v>
                </c:pt>
                <c:pt idx="256">
                  <c:v>29.4</c:v>
                </c:pt>
                <c:pt idx="257">
                  <c:v>92.5</c:v>
                </c:pt>
                <c:pt idx="258">
                  <c:v>64.599999999999994</c:v>
                </c:pt>
                <c:pt idx="259">
                  <c:v>14.9</c:v>
                </c:pt>
                <c:pt idx="260">
                  <c:v>157</c:v>
                </c:pt>
                <c:pt idx="261">
                  <c:v>118.3</c:v>
                </c:pt>
                <c:pt idx="262">
                  <c:v>139.4</c:v>
                </c:pt>
                <c:pt idx="263">
                  <c:v>102.5</c:v>
                </c:pt>
                <c:pt idx="264">
                  <c:v>157</c:v>
                </c:pt>
                <c:pt idx="265">
                  <c:v>104.2</c:v>
                </c:pt>
                <c:pt idx="266">
                  <c:v>30.4</c:v>
                </c:pt>
                <c:pt idx="267">
                  <c:v>130</c:v>
                </c:pt>
                <c:pt idx="268">
                  <c:v>133.9</c:v>
                </c:pt>
                <c:pt idx="269">
                  <c:v>130</c:v>
                </c:pt>
                <c:pt idx="270">
                  <c:v>115.7</c:v>
                </c:pt>
                <c:pt idx="271">
                  <c:v>155.9</c:v>
                </c:pt>
                <c:pt idx="272">
                  <c:v>115.7</c:v>
                </c:pt>
                <c:pt idx="273">
                  <c:v>125</c:v>
                </c:pt>
                <c:pt idx="274">
                  <c:v>130.19999999999999</c:v>
                </c:pt>
                <c:pt idx="275">
                  <c:v>130.69999999999999</c:v>
                </c:pt>
                <c:pt idx="276">
                  <c:v>121</c:v>
                </c:pt>
                <c:pt idx="277">
                  <c:v>115.8</c:v>
                </c:pt>
                <c:pt idx="278">
                  <c:v>147.4</c:v>
                </c:pt>
                <c:pt idx="279">
                  <c:v>148.4</c:v>
                </c:pt>
                <c:pt idx="280">
                  <c:v>109.8</c:v>
                </c:pt>
                <c:pt idx="281">
                  <c:v>56.1</c:v>
                </c:pt>
                <c:pt idx="282">
                  <c:v>167.5</c:v>
                </c:pt>
                <c:pt idx="283">
                  <c:v>97.2</c:v>
                </c:pt>
                <c:pt idx="284">
                  <c:v>167.9</c:v>
                </c:pt>
                <c:pt idx="285">
                  <c:v>148.69999999999999</c:v>
                </c:pt>
                <c:pt idx="286">
                  <c:v>115.3</c:v>
                </c:pt>
                <c:pt idx="287">
                  <c:v>183.4</c:v>
                </c:pt>
                <c:pt idx="288">
                  <c:v>139.6</c:v>
                </c:pt>
                <c:pt idx="289">
                  <c:v>135.69999999999999</c:v>
                </c:pt>
                <c:pt idx="290">
                  <c:v>183.7</c:v>
                </c:pt>
                <c:pt idx="291">
                  <c:v>54.6</c:v>
                </c:pt>
                <c:pt idx="292">
                  <c:v>56.6</c:v>
                </c:pt>
                <c:pt idx="293">
                  <c:v>10.7</c:v>
                </c:pt>
                <c:pt idx="294">
                  <c:v>31</c:v>
                </c:pt>
                <c:pt idx="295">
                  <c:v>67.099999999999994</c:v>
                </c:pt>
                <c:pt idx="296">
                  <c:v>31</c:v>
                </c:pt>
                <c:pt idx="297">
                  <c:v>10.7</c:v>
                </c:pt>
                <c:pt idx="298">
                  <c:v>144.80000000000001</c:v>
                </c:pt>
                <c:pt idx="299">
                  <c:v>110.5</c:v>
                </c:pt>
                <c:pt idx="300">
                  <c:v>124.7</c:v>
                </c:pt>
                <c:pt idx="301">
                  <c:v>119.8</c:v>
                </c:pt>
                <c:pt idx="302">
                  <c:v>119.5</c:v>
                </c:pt>
                <c:pt idx="303">
                  <c:v>139.4</c:v>
                </c:pt>
                <c:pt idx="304">
                  <c:v>123.8</c:v>
                </c:pt>
                <c:pt idx="305">
                  <c:v>118</c:v>
                </c:pt>
                <c:pt idx="306">
                  <c:v>136.19999999999999</c:v>
                </c:pt>
                <c:pt idx="307">
                  <c:v>121</c:v>
                </c:pt>
                <c:pt idx="308">
                  <c:v>109.8</c:v>
                </c:pt>
                <c:pt idx="309">
                  <c:v>104.9</c:v>
                </c:pt>
                <c:pt idx="310">
                  <c:v>151.19999999999999</c:v>
                </c:pt>
                <c:pt idx="311">
                  <c:v>82.5</c:v>
                </c:pt>
                <c:pt idx="312">
                  <c:v>128</c:v>
                </c:pt>
                <c:pt idx="313">
                  <c:v>118.2</c:v>
                </c:pt>
                <c:pt idx="314">
                  <c:v>144.80000000000001</c:v>
                </c:pt>
                <c:pt idx="315">
                  <c:v>127</c:v>
                </c:pt>
                <c:pt idx="316">
                  <c:v>128.1</c:v>
                </c:pt>
                <c:pt idx="317">
                  <c:v>127.4</c:v>
                </c:pt>
                <c:pt idx="318">
                  <c:v>128.1</c:v>
                </c:pt>
                <c:pt idx="319">
                  <c:v>127</c:v>
                </c:pt>
                <c:pt idx="320">
                  <c:v>127</c:v>
                </c:pt>
                <c:pt idx="321">
                  <c:v>128.1</c:v>
                </c:pt>
                <c:pt idx="322">
                  <c:v>127.4</c:v>
                </c:pt>
                <c:pt idx="323">
                  <c:v>128.1</c:v>
                </c:pt>
                <c:pt idx="324">
                  <c:v>127</c:v>
                </c:pt>
                <c:pt idx="325">
                  <c:v>128.4</c:v>
                </c:pt>
                <c:pt idx="326">
                  <c:v>111.4</c:v>
                </c:pt>
                <c:pt idx="327">
                  <c:v>111.4</c:v>
                </c:pt>
                <c:pt idx="328">
                  <c:v>128.4</c:v>
                </c:pt>
                <c:pt idx="329">
                  <c:v>144.19999999999999</c:v>
                </c:pt>
                <c:pt idx="330">
                  <c:v>144.19999999999999</c:v>
                </c:pt>
                <c:pt idx="331">
                  <c:v>115.8</c:v>
                </c:pt>
                <c:pt idx="332">
                  <c:v>115.8</c:v>
                </c:pt>
                <c:pt idx="333">
                  <c:v>27</c:v>
                </c:pt>
                <c:pt idx="334">
                  <c:v>13.4</c:v>
                </c:pt>
                <c:pt idx="335">
                  <c:v>27</c:v>
                </c:pt>
                <c:pt idx="336">
                  <c:v>13.4</c:v>
                </c:pt>
                <c:pt idx="337">
                  <c:v>59.2</c:v>
                </c:pt>
                <c:pt idx="338">
                  <c:v>35.799999999999997</c:v>
                </c:pt>
                <c:pt idx="339">
                  <c:v>26.1</c:v>
                </c:pt>
                <c:pt idx="340">
                  <c:v>31.3</c:v>
                </c:pt>
                <c:pt idx="341">
                  <c:v>37.200000000000003</c:v>
                </c:pt>
                <c:pt idx="342">
                  <c:v>16.899999999999999</c:v>
                </c:pt>
                <c:pt idx="343">
                  <c:v>141.69999999999999</c:v>
                </c:pt>
                <c:pt idx="344">
                  <c:v>111</c:v>
                </c:pt>
                <c:pt idx="345">
                  <c:v>172.2</c:v>
                </c:pt>
                <c:pt idx="346">
                  <c:v>52.8</c:v>
                </c:pt>
                <c:pt idx="347">
                  <c:v>173.1</c:v>
                </c:pt>
                <c:pt idx="348">
                  <c:v>53</c:v>
                </c:pt>
                <c:pt idx="349">
                  <c:v>152.69999999999999</c:v>
                </c:pt>
                <c:pt idx="350">
                  <c:v>138.5</c:v>
                </c:pt>
                <c:pt idx="351">
                  <c:v>113.3</c:v>
                </c:pt>
                <c:pt idx="352">
                  <c:v>137.6</c:v>
                </c:pt>
                <c:pt idx="353">
                  <c:v>119.9</c:v>
                </c:pt>
                <c:pt idx="354">
                  <c:v>115.5</c:v>
                </c:pt>
                <c:pt idx="355">
                  <c:v>58.6</c:v>
                </c:pt>
                <c:pt idx="356">
                  <c:v>26.7</c:v>
                </c:pt>
                <c:pt idx="357">
                  <c:v>23.6</c:v>
                </c:pt>
                <c:pt idx="358">
                  <c:v>24.3</c:v>
                </c:pt>
                <c:pt idx="359">
                  <c:v>55.5</c:v>
                </c:pt>
                <c:pt idx="360">
                  <c:v>69.5</c:v>
                </c:pt>
                <c:pt idx="361">
                  <c:v>78.900000000000006</c:v>
                </c:pt>
                <c:pt idx="362">
                  <c:v>56.4</c:v>
                </c:pt>
                <c:pt idx="363">
                  <c:v>128.1</c:v>
                </c:pt>
                <c:pt idx="364">
                  <c:v>134.1</c:v>
                </c:pt>
                <c:pt idx="365">
                  <c:v>62.8</c:v>
                </c:pt>
                <c:pt idx="366">
                  <c:v>171.7</c:v>
                </c:pt>
                <c:pt idx="367">
                  <c:v>51.9</c:v>
                </c:pt>
                <c:pt idx="368">
                  <c:v>166.8</c:v>
                </c:pt>
                <c:pt idx="369">
                  <c:v>29.3</c:v>
                </c:pt>
                <c:pt idx="370">
                  <c:v>39.299999999999997</c:v>
                </c:pt>
                <c:pt idx="371">
                  <c:v>170.4</c:v>
                </c:pt>
                <c:pt idx="372">
                  <c:v>23.1</c:v>
                </c:pt>
                <c:pt idx="373">
                  <c:v>48.9</c:v>
                </c:pt>
                <c:pt idx="374">
                  <c:v>191.8</c:v>
                </c:pt>
                <c:pt idx="375">
                  <c:v>53.2</c:v>
                </c:pt>
                <c:pt idx="376">
                  <c:v>144.1</c:v>
                </c:pt>
                <c:pt idx="377">
                  <c:v>129.69999999999999</c:v>
                </c:pt>
                <c:pt idx="378">
                  <c:v>144.1</c:v>
                </c:pt>
                <c:pt idx="379">
                  <c:v>127</c:v>
                </c:pt>
                <c:pt idx="380">
                  <c:v>199.3</c:v>
                </c:pt>
                <c:pt idx="381">
                  <c:v>46.6</c:v>
                </c:pt>
                <c:pt idx="382">
                  <c:v>7.3</c:v>
                </c:pt>
                <c:pt idx="383">
                  <c:v>41.8</c:v>
                </c:pt>
                <c:pt idx="384">
                  <c:v>18.100000000000001</c:v>
                </c:pt>
                <c:pt idx="385">
                  <c:v>67</c:v>
                </c:pt>
                <c:pt idx="386">
                  <c:v>64.599999999999994</c:v>
                </c:pt>
                <c:pt idx="387">
                  <c:v>144.9</c:v>
                </c:pt>
                <c:pt idx="388">
                  <c:v>116.4</c:v>
                </c:pt>
                <c:pt idx="389">
                  <c:v>64</c:v>
                </c:pt>
                <c:pt idx="390">
                  <c:v>67.2</c:v>
                </c:pt>
                <c:pt idx="391">
                  <c:v>104</c:v>
                </c:pt>
                <c:pt idx="392">
                  <c:v>149.6</c:v>
                </c:pt>
                <c:pt idx="393">
                  <c:v>137.1</c:v>
                </c:pt>
                <c:pt idx="394">
                  <c:v>140</c:v>
                </c:pt>
                <c:pt idx="395">
                  <c:v>122</c:v>
                </c:pt>
                <c:pt idx="396">
                  <c:v>120.9</c:v>
                </c:pt>
                <c:pt idx="397">
                  <c:v>138.9</c:v>
                </c:pt>
                <c:pt idx="398">
                  <c:v>112.3</c:v>
                </c:pt>
                <c:pt idx="399">
                  <c:v>170.6</c:v>
                </c:pt>
                <c:pt idx="400">
                  <c:v>147.5</c:v>
                </c:pt>
                <c:pt idx="401">
                  <c:v>15.2</c:v>
                </c:pt>
                <c:pt idx="402">
                  <c:v>163.6</c:v>
                </c:pt>
                <c:pt idx="403">
                  <c:v>60.7</c:v>
                </c:pt>
                <c:pt idx="404">
                  <c:v>14.1</c:v>
                </c:pt>
                <c:pt idx="405">
                  <c:v>122.4</c:v>
                </c:pt>
                <c:pt idx="406">
                  <c:v>134.19999999999999</c:v>
                </c:pt>
                <c:pt idx="407">
                  <c:v>118.6</c:v>
                </c:pt>
                <c:pt idx="408">
                  <c:v>167.7</c:v>
                </c:pt>
                <c:pt idx="409">
                  <c:v>107.5</c:v>
                </c:pt>
                <c:pt idx="410">
                  <c:v>144.30000000000001</c:v>
                </c:pt>
                <c:pt idx="411">
                  <c:v>144.6</c:v>
                </c:pt>
                <c:pt idx="412">
                  <c:v>72.599999999999994</c:v>
                </c:pt>
                <c:pt idx="413">
                  <c:v>21.5</c:v>
                </c:pt>
                <c:pt idx="414">
                  <c:v>53.8</c:v>
                </c:pt>
                <c:pt idx="415">
                  <c:v>167.2</c:v>
                </c:pt>
                <c:pt idx="416">
                  <c:v>99</c:v>
                </c:pt>
                <c:pt idx="417">
                  <c:v>162.5</c:v>
                </c:pt>
                <c:pt idx="418">
                  <c:v>113.4</c:v>
                </c:pt>
                <c:pt idx="419">
                  <c:v>128.5</c:v>
                </c:pt>
                <c:pt idx="420">
                  <c:v>135.6</c:v>
                </c:pt>
                <c:pt idx="421">
                  <c:v>15.4</c:v>
                </c:pt>
                <c:pt idx="422">
                  <c:v>128.30000000000001</c:v>
                </c:pt>
                <c:pt idx="423">
                  <c:v>114.3</c:v>
                </c:pt>
                <c:pt idx="424">
                  <c:v>160.30000000000001</c:v>
                </c:pt>
                <c:pt idx="425">
                  <c:v>114.3</c:v>
                </c:pt>
                <c:pt idx="426">
                  <c:v>128.30000000000001</c:v>
                </c:pt>
                <c:pt idx="427">
                  <c:v>55.3</c:v>
                </c:pt>
                <c:pt idx="428">
                  <c:v>138.30000000000001</c:v>
                </c:pt>
                <c:pt idx="429">
                  <c:v>125</c:v>
                </c:pt>
                <c:pt idx="430">
                  <c:v>124.7</c:v>
                </c:pt>
                <c:pt idx="431">
                  <c:v>138.6</c:v>
                </c:pt>
                <c:pt idx="432">
                  <c:v>15.3</c:v>
                </c:pt>
                <c:pt idx="433">
                  <c:v>28.9</c:v>
                </c:pt>
                <c:pt idx="434">
                  <c:v>150.6</c:v>
                </c:pt>
                <c:pt idx="435">
                  <c:v>109.2</c:v>
                </c:pt>
                <c:pt idx="436">
                  <c:v>114.4</c:v>
                </c:pt>
                <c:pt idx="437">
                  <c:v>146.1</c:v>
                </c:pt>
                <c:pt idx="438">
                  <c:v>9.9</c:v>
                </c:pt>
                <c:pt idx="439">
                  <c:v>11.3</c:v>
                </c:pt>
                <c:pt idx="440">
                  <c:v>152.80000000000001</c:v>
                </c:pt>
                <c:pt idx="441">
                  <c:v>144.4</c:v>
                </c:pt>
                <c:pt idx="442">
                  <c:v>126.1</c:v>
                </c:pt>
                <c:pt idx="443">
                  <c:v>137.6</c:v>
                </c:pt>
                <c:pt idx="444">
                  <c:v>125</c:v>
                </c:pt>
                <c:pt idx="445">
                  <c:v>128.4</c:v>
                </c:pt>
                <c:pt idx="446">
                  <c:v>129.9</c:v>
                </c:pt>
                <c:pt idx="447">
                  <c:v>128.4</c:v>
                </c:pt>
                <c:pt idx="448">
                  <c:v>125</c:v>
                </c:pt>
                <c:pt idx="449">
                  <c:v>117.8</c:v>
                </c:pt>
                <c:pt idx="450">
                  <c:v>128.4</c:v>
                </c:pt>
                <c:pt idx="451">
                  <c:v>124.4</c:v>
                </c:pt>
                <c:pt idx="452">
                  <c:v>128.4</c:v>
                </c:pt>
                <c:pt idx="453">
                  <c:v>117.8</c:v>
                </c:pt>
                <c:pt idx="454">
                  <c:v>122.8</c:v>
                </c:pt>
                <c:pt idx="455">
                  <c:v>124.5</c:v>
                </c:pt>
                <c:pt idx="456">
                  <c:v>124.5</c:v>
                </c:pt>
                <c:pt idx="457">
                  <c:v>121</c:v>
                </c:pt>
                <c:pt idx="458">
                  <c:v>135.69999999999999</c:v>
                </c:pt>
                <c:pt idx="459">
                  <c:v>140</c:v>
                </c:pt>
                <c:pt idx="460">
                  <c:v>128.19999999999999</c:v>
                </c:pt>
                <c:pt idx="461">
                  <c:v>134.30000000000001</c:v>
                </c:pt>
                <c:pt idx="462">
                  <c:v>94.6</c:v>
                </c:pt>
                <c:pt idx="463">
                  <c:v>151</c:v>
                </c:pt>
                <c:pt idx="464">
                  <c:v>78.3</c:v>
                </c:pt>
                <c:pt idx="465">
                  <c:v>139.6</c:v>
                </c:pt>
                <c:pt idx="466">
                  <c:v>134.30000000000001</c:v>
                </c:pt>
                <c:pt idx="467">
                  <c:v>125</c:v>
                </c:pt>
                <c:pt idx="468">
                  <c:v>128.6</c:v>
                </c:pt>
                <c:pt idx="469">
                  <c:v>128.6</c:v>
                </c:pt>
                <c:pt idx="470">
                  <c:v>128.6</c:v>
                </c:pt>
                <c:pt idx="471">
                  <c:v>125</c:v>
                </c:pt>
                <c:pt idx="472">
                  <c:v>127.4</c:v>
                </c:pt>
                <c:pt idx="473">
                  <c:v>128.30000000000001</c:v>
                </c:pt>
                <c:pt idx="474">
                  <c:v>128.9</c:v>
                </c:pt>
                <c:pt idx="475">
                  <c:v>128.30000000000001</c:v>
                </c:pt>
                <c:pt idx="476">
                  <c:v>127.4</c:v>
                </c:pt>
                <c:pt idx="477">
                  <c:v>152.19999999999999</c:v>
                </c:pt>
                <c:pt idx="478">
                  <c:v>37.9</c:v>
                </c:pt>
                <c:pt idx="479">
                  <c:v>81.2</c:v>
                </c:pt>
                <c:pt idx="480">
                  <c:v>160.30000000000001</c:v>
                </c:pt>
                <c:pt idx="481">
                  <c:v>62.5</c:v>
                </c:pt>
                <c:pt idx="482">
                  <c:v>14.1</c:v>
                </c:pt>
                <c:pt idx="483">
                  <c:v>175.2</c:v>
                </c:pt>
                <c:pt idx="484">
                  <c:v>99.7</c:v>
                </c:pt>
                <c:pt idx="485">
                  <c:v>73.099999999999994</c:v>
                </c:pt>
                <c:pt idx="486">
                  <c:v>76.7</c:v>
                </c:pt>
                <c:pt idx="487">
                  <c:v>69.599999999999994</c:v>
                </c:pt>
                <c:pt idx="488">
                  <c:v>77.2</c:v>
                </c:pt>
                <c:pt idx="489">
                  <c:v>60.7</c:v>
                </c:pt>
                <c:pt idx="490">
                  <c:v>146.5</c:v>
                </c:pt>
                <c:pt idx="491">
                  <c:v>152.1</c:v>
                </c:pt>
                <c:pt idx="492">
                  <c:v>102.7</c:v>
                </c:pt>
                <c:pt idx="493">
                  <c:v>105.7</c:v>
                </c:pt>
                <c:pt idx="494">
                  <c:v>115.4</c:v>
                </c:pt>
                <c:pt idx="495">
                  <c:v>150.1</c:v>
                </c:pt>
                <c:pt idx="496">
                  <c:v>173</c:v>
                </c:pt>
                <c:pt idx="497">
                  <c:v>109.2</c:v>
                </c:pt>
                <c:pt idx="498">
                  <c:v>154.1</c:v>
                </c:pt>
                <c:pt idx="499">
                  <c:v>96.7</c:v>
                </c:pt>
                <c:pt idx="500">
                  <c:v>158.19999999999999</c:v>
                </c:pt>
                <c:pt idx="501">
                  <c:v>139.1</c:v>
                </c:pt>
                <c:pt idx="502">
                  <c:v>152.6</c:v>
                </c:pt>
                <c:pt idx="503">
                  <c:v>61.8</c:v>
                </c:pt>
                <c:pt idx="504">
                  <c:v>56.5</c:v>
                </c:pt>
                <c:pt idx="505">
                  <c:v>61.1</c:v>
                </c:pt>
                <c:pt idx="506">
                  <c:v>55.9</c:v>
                </c:pt>
                <c:pt idx="507">
                  <c:v>148.30000000000001</c:v>
                </c:pt>
                <c:pt idx="508">
                  <c:v>111</c:v>
                </c:pt>
                <c:pt idx="509">
                  <c:v>121.01</c:v>
                </c:pt>
                <c:pt idx="510">
                  <c:v>134.86000000000001</c:v>
                </c:pt>
                <c:pt idx="511">
                  <c:v>113.44</c:v>
                </c:pt>
                <c:pt idx="512">
                  <c:v>147.55000000000001</c:v>
                </c:pt>
                <c:pt idx="513">
                  <c:v>132.63999999999999</c:v>
                </c:pt>
                <c:pt idx="514">
                  <c:v>132.63999999999999</c:v>
                </c:pt>
                <c:pt idx="515">
                  <c:v>57.87</c:v>
                </c:pt>
                <c:pt idx="516">
                  <c:v>38.479999999999997</c:v>
                </c:pt>
                <c:pt idx="517">
                  <c:v>133.32</c:v>
                </c:pt>
                <c:pt idx="518">
                  <c:v>130.38999999999999</c:v>
                </c:pt>
                <c:pt idx="519">
                  <c:v>113.65</c:v>
                </c:pt>
                <c:pt idx="520">
                  <c:v>158.22999999999999</c:v>
                </c:pt>
                <c:pt idx="521">
                  <c:v>113.65</c:v>
                </c:pt>
                <c:pt idx="522">
                  <c:v>130.38999999999999</c:v>
                </c:pt>
                <c:pt idx="523">
                  <c:v>54.26</c:v>
                </c:pt>
                <c:pt idx="524">
                  <c:v>21.72</c:v>
                </c:pt>
                <c:pt idx="525">
                  <c:v>30.84</c:v>
                </c:pt>
                <c:pt idx="526">
                  <c:v>54.8</c:v>
                </c:pt>
                <c:pt idx="527">
                  <c:v>55.44</c:v>
                </c:pt>
                <c:pt idx="528">
                  <c:v>55.49</c:v>
                </c:pt>
                <c:pt idx="529">
                  <c:v>60.62</c:v>
                </c:pt>
                <c:pt idx="530">
                  <c:v>167.31</c:v>
                </c:pt>
                <c:pt idx="531">
                  <c:v>140.05000000000001</c:v>
                </c:pt>
                <c:pt idx="532">
                  <c:v>122.77</c:v>
                </c:pt>
                <c:pt idx="533">
                  <c:v>107.46</c:v>
                </c:pt>
                <c:pt idx="534">
                  <c:v>129.03</c:v>
                </c:pt>
                <c:pt idx="535">
                  <c:v>127.57</c:v>
                </c:pt>
                <c:pt idx="536">
                  <c:v>129.05000000000001</c:v>
                </c:pt>
                <c:pt idx="537">
                  <c:v>129.32</c:v>
                </c:pt>
                <c:pt idx="538">
                  <c:v>129.05000000000001</c:v>
                </c:pt>
                <c:pt idx="539">
                  <c:v>127.57</c:v>
                </c:pt>
                <c:pt idx="540">
                  <c:v>50.02</c:v>
                </c:pt>
                <c:pt idx="541">
                  <c:v>43.83</c:v>
                </c:pt>
                <c:pt idx="542">
                  <c:v>193.83</c:v>
                </c:pt>
                <c:pt idx="543">
                  <c:v>136.85</c:v>
                </c:pt>
                <c:pt idx="544">
                  <c:v>128.19</c:v>
                </c:pt>
                <c:pt idx="545">
                  <c:v>128.57</c:v>
                </c:pt>
                <c:pt idx="546">
                  <c:v>133.4</c:v>
                </c:pt>
                <c:pt idx="547">
                  <c:v>128.57</c:v>
                </c:pt>
                <c:pt idx="548">
                  <c:v>128.19</c:v>
                </c:pt>
                <c:pt idx="549">
                  <c:v>51.1</c:v>
                </c:pt>
                <c:pt idx="550">
                  <c:v>39.200000000000003</c:v>
                </c:pt>
                <c:pt idx="551">
                  <c:v>166.6</c:v>
                </c:pt>
                <c:pt idx="552">
                  <c:v>108.5</c:v>
                </c:pt>
                <c:pt idx="553">
                  <c:v>159.30000000000001</c:v>
                </c:pt>
                <c:pt idx="554">
                  <c:v>28.3</c:v>
                </c:pt>
                <c:pt idx="555">
                  <c:v>28.3</c:v>
                </c:pt>
                <c:pt idx="556">
                  <c:v>150.9</c:v>
                </c:pt>
                <c:pt idx="557">
                  <c:v>64.8</c:v>
                </c:pt>
                <c:pt idx="558">
                  <c:v>13.7</c:v>
                </c:pt>
                <c:pt idx="559">
                  <c:v>149.9</c:v>
                </c:pt>
                <c:pt idx="560">
                  <c:v>139.9</c:v>
                </c:pt>
                <c:pt idx="561">
                  <c:v>135.30000000000001</c:v>
                </c:pt>
                <c:pt idx="562">
                  <c:v>123.5</c:v>
                </c:pt>
                <c:pt idx="563">
                  <c:v>148.6</c:v>
                </c:pt>
                <c:pt idx="564">
                  <c:v>65.400000000000006</c:v>
                </c:pt>
                <c:pt idx="565">
                  <c:v>65.099999999999994</c:v>
                </c:pt>
                <c:pt idx="566">
                  <c:v>28.9</c:v>
                </c:pt>
                <c:pt idx="567">
                  <c:v>33</c:v>
                </c:pt>
                <c:pt idx="568">
                  <c:v>35.200000000000003</c:v>
                </c:pt>
                <c:pt idx="569">
                  <c:v>22.2</c:v>
                </c:pt>
                <c:pt idx="570">
                  <c:v>11.1</c:v>
                </c:pt>
                <c:pt idx="571">
                  <c:v>143.19999999999999</c:v>
                </c:pt>
                <c:pt idx="572">
                  <c:v>152.4</c:v>
                </c:pt>
                <c:pt idx="573">
                  <c:v>151.80000000000001</c:v>
                </c:pt>
                <c:pt idx="574">
                  <c:v>142.6</c:v>
                </c:pt>
                <c:pt idx="575">
                  <c:v>192.2</c:v>
                </c:pt>
                <c:pt idx="576">
                  <c:v>128</c:v>
                </c:pt>
                <c:pt idx="577">
                  <c:v>135.1</c:v>
                </c:pt>
                <c:pt idx="578">
                  <c:v>117.1</c:v>
                </c:pt>
                <c:pt idx="579">
                  <c:v>167.6</c:v>
                </c:pt>
                <c:pt idx="580">
                  <c:v>117.1</c:v>
                </c:pt>
                <c:pt idx="581">
                  <c:v>135.1</c:v>
                </c:pt>
                <c:pt idx="582">
                  <c:v>127.1</c:v>
                </c:pt>
                <c:pt idx="583">
                  <c:v>129.80000000000001</c:v>
                </c:pt>
                <c:pt idx="584">
                  <c:v>117.2</c:v>
                </c:pt>
                <c:pt idx="585">
                  <c:v>161.4</c:v>
                </c:pt>
                <c:pt idx="586">
                  <c:v>117.2</c:v>
                </c:pt>
                <c:pt idx="587">
                  <c:v>129.80000000000001</c:v>
                </c:pt>
                <c:pt idx="588">
                  <c:v>123.3</c:v>
                </c:pt>
                <c:pt idx="589">
                  <c:v>133.5</c:v>
                </c:pt>
                <c:pt idx="590">
                  <c:v>112.8</c:v>
                </c:pt>
                <c:pt idx="591">
                  <c:v>133.5</c:v>
                </c:pt>
                <c:pt idx="592">
                  <c:v>123.3</c:v>
                </c:pt>
                <c:pt idx="593">
                  <c:v>155.69999999999999</c:v>
                </c:pt>
                <c:pt idx="594">
                  <c:v>145.4</c:v>
                </c:pt>
                <c:pt idx="595">
                  <c:v>125.9</c:v>
                </c:pt>
                <c:pt idx="596">
                  <c:v>114.4</c:v>
                </c:pt>
                <c:pt idx="597">
                  <c:v>154.30000000000001</c:v>
                </c:pt>
                <c:pt idx="598">
                  <c:v>114.4</c:v>
                </c:pt>
                <c:pt idx="599">
                  <c:v>125.9</c:v>
                </c:pt>
                <c:pt idx="600">
                  <c:v>119.3</c:v>
                </c:pt>
                <c:pt idx="601">
                  <c:v>47.9</c:v>
                </c:pt>
                <c:pt idx="602">
                  <c:v>53.3</c:v>
                </c:pt>
                <c:pt idx="603">
                  <c:v>53.3</c:v>
                </c:pt>
                <c:pt idx="604">
                  <c:v>47.9</c:v>
                </c:pt>
                <c:pt idx="605">
                  <c:v>59.1</c:v>
                </c:pt>
                <c:pt idx="606">
                  <c:v>27</c:v>
                </c:pt>
                <c:pt idx="607">
                  <c:v>30.2</c:v>
                </c:pt>
                <c:pt idx="608">
                  <c:v>23</c:v>
                </c:pt>
                <c:pt idx="609">
                  <c:v>14.5</c:v>
                </c:pt>
                <c:pt idx="610">
                  <c:v>72.5</c:v>
                </c:pt>
                <c:pt idx="611">
                  <c:v>151.1</c:v>
                </c:pt>
                <c:pt idx="612">
                  <c:v>72.5</c:v>
                </c:pt>
                <c:pt idx="613">
                  <c:v>128.6</c:v>
                </c:pt>
                <c:pt idx="614">
                  <c:v>133.5</c:v>
                </c:pt>
                <c:pt idx="615">
                  <c:v>128.6</c:v>
                </c:pt>
                <c:pt idx="616">
                  <c:v>127.2</c:v>
                </c:pt>
                <c:pt idx="617">
                  <c:v>136.80000000000001</c:v>
                </c:pt>
                <c:pt idx="618">
                  <c:v>127.2</c:v>
                </c:pt>
                <c:pt idx="619">
                  <c:v>191.1</c:v>
                </c:pt>
                <c:pt idx="620">
                  <c:v>29</c:v>
                </c:pt>
                <c:pt idx="621">
                  <c:v>35.200000000000003</c:v>
                </c:pt>
                <c:pt idx="622">
                  <c:v>148.69999999999999</c:v>
                </c:pt>
                <c:pt idx="623">
                  <c:v>123.9</c:v>
                </c:pt>
                <c:pt idx="624">
                  <c:v>149.80000000000001</c:v>
                </c:pt>
                <c:pt idx="625">
                  <c:v>149.80000000000001</c:v>
                </c:pt>
                <c:pt idx="626">
                  <c:v>123.9</c:v>
                </c:pt>
                <c:pt idx="627">
                  <c:v>128.6</c:v>
                </c:pt>
                <c:pt idx="628">
                  <c:v>115.4</c:v>
                </c:pt>
                <c:pt idx="629">
                  <c:v>159</c:v>
                </c:pt>
                <c:pt idx="630">
                  <c:v>115.4</c:v>
                </c:pt>
                <c:pt idx="631">
                  <c:v>128.6</c:v>
                </c:pt>
                <c:pt idx="632">
                  <c:v>136.19999999999999</c:v>
                </c:pt>
                <c:pt idx="633">
                  <c:v>64.2</c:v>
                </c:pt>
                <c:pt idx="634">
                  <c:v>19</c:v>
                </c:pt>
                <c:pt idx="635">
                  <c:v>119.2</c:v>
                </c:pt>
                <c:pt idx="636">
                  <c:v>72</c:v>
                </c:pt>
                <c:pt idx="637">
                  <c:v>57.1</c:v>
                </c:pt>
                <c:pt idx="638">
                  <c:v>62.5</c:v>
                </c:pt>
                <c:pt idx="639">
                  <c:v>163.9</c:v>
                </c:pt>
                <c:pt idx="640">
                  <c:v>137.69</c:v>
                </c:pt>
                <c:pt idx="641">
                  <c:v>140.6</c:v>
                </c:pt>
                <c:pt idx="642">
                  <c:v>130.46</c:v>
                </c:pt>
                <c:pt idx="643">
                  <c:v>129.44999999999999</c:v>
                </c:pt>
                <c:pt idx="644">
                  <c:v>143.88</c:v>
                </c:pt>
                <c:pt idx="645">
                  <c:v>124.59</c:v>
                </c:pt>
                <c:pt idx="646">
                  <c:v>170.23</c:v>
                </c:pt>
                <c:pt idx="647">
                  <c:v>81.099999999999994</c:v>
                </c:pt>
                <c:pt idx="648">
                  <c:v>135.61000000000001</c:v>
                </c:pt>
                <c:pt idx="649">
                  <c:v>127.89</c:v>
                </c:pt>
                <c:pt idx="650">
                  <c:v>128.75</c:v>
                </c:pt>
                <c:pt idx="651">
                  <c:v>129.51</c:v>
                </c:pt>
                <c:pt idx="652">
                  <c:v>128.75</c:v>
                </c:pt>
                <c:pt idx="653">
                  <c:v>127.89</c:v>
                </c:pt>
                <c:pt idx="654">
                  <c:v>22.32</c:v>
                </c:pt>
                <c:pt idx="655">
                  <c:v>22.02</c:v>
                </c:pt>
                <c:pt idx="656">
                  <c:v>24.87</c:v>
                </c:pt>
                <c:pt idx="657">
                  <c:v>29.47</c:v>
                </c:pt>
                <c:pt idx="658">
                  <c:v>155.44</c:v>
                </c:pt>
                <c:pt idx="659">
                  <c:v>62.35</c:v>
                </c:pt>
                <c:pt idx="660">
                  <c:v>46.71</c:v>
                </c:pt>
                <c:pt idx="661">
                  <c:v>153.69999999999999</c:v>
                </c:pt>
                <c:pt idx="662">
                  <c:v>135.9</c:v>
                </c:pt>
                <c:pt idx="663">
                  <c:v>142.19999999999999</c:v>
                </c:pt>
                <c:pt idx="664">
                  <c:v>118.5</c:v>
                </c:pt>
                <c:pt idx="665">
                  <c:v>121.6</c:v>
                </c:pt>
                <c:pt idx="666">
                  <c:v>121.3</c:v>
                </c:pt>
                <c:pt idx="667">
                  <c:v>109.9</c:v>
                </c:pt>
                <c:pt idx="668">
                  <c:v>33</c:v>
                </c:pt>
                <c:pt idx="669">
                  <c:v>136.9</c:v>
                </c:pt>
                <c:pt idx="670">
                  <c:v>128.6</c:v>
                </c:pt>
                <c:pt idx="671">
                  <c:v>128.69999999999999</c:v>
                </c:pt>
                <c:pt idx="672">
                  <c:v>126.5</c:v>
                </c:pt>
                <c:pt idx="673">
                  <c:v>128.69999999999999</c:v>
                </c:pt>
                <c:pt idx="674">
                  <c:v>128.6</c:v>
                </c:pt>
                <c:pt idx="675">
                  <c:v>29.8</c:v>
                </c:pt>
                <c:pt idx="676">
                  <c:v>160.80000000000001</c:v>
                </c:pt>
                <c:pt idx="677">
                  <c:v>125.7</c:v>
                </c:pt>
                <c:pt idx="678">
                  <c:v>130</c:v>
                </c:pt>
                <c:pt idx="679">
                  <c:v>107.4</c:v>
                </c:pt>
                <c:pt idx="680">
                  <c:v>143.5</c:v>
                </c:pt>
                <c:pt idx="681">
                  <c:v>124.2</c:v>
                </c:pt>
                <c:pt idx="682">
                  <c:v>147.1</c:v>
                </c:pt>
                <c:pt idx="683">
                  <c:v>162.69999999999999</c:v>
                </c:pt>
                <c:pt idx="684">
                  <c:v>129.5</c:v>
                </c:pt>
                <c:pt idx="685">
                  <c:v>141.4</c:v>
                </c:pt>
                <c:pt idx="686">
                  <c:v>115.2</c:v>
                </c:pt>
                <c:pt idx="687">
                  <c:v>162.19999999999999</c:v>
                </c:pt>
                <c:pt idx="688">
                  <c:v>114.7</c:v>
                </c:pt>
                <c:pt idx="689">
                  <c:v>130.4</c:v>
                </c:pt>
                <c:pt idx="690">
                  <c:v>61.4</c:v>
                </c:pt>
                <c:pt idx="691">
                  <c:v>56.1</c:v>
                </c:pt>
                <c:pt idx="692">
                  <c:v>56.4</c:v>
                </c:pt>
                <c:pt idx="693">
                  <c:v>27.9</c:v>
                </c:pt>
                <c:pt idx="694">
                  <c:v>204.3</c:v>
                </c:pt>
                <c:pt idx="695">
                  <c:v>64.900000000000006</c:v>
                </c:pt>
                <c:pt idx="696">
                  <c:v>63.3</c:v>
                </c:pt>
                <c:pt idx="697">
                  <c:v>38.200000000000003</c:v>
                </c:pt>
                <c:pt idx="698">
                  <c:v>23.7</c:v>
                </c:pt>
                <c:pt idx="699">
                  <c:v>122.9</c:v>
                </c:pt>
                <c:pt idx="700">
                  <c:v>132.6</c:v>
                </c:pt>
                <c:pt idx="701">
                  <c:v>25.7</c:v>
                </c:pt>
                <c:pt idx="702">
                  <c:v>16.2</c:v>
                </c:pt>
                <c:pt idx="703">
                  <c:v>17.7</c:v>
                </c:pt>
                <c:pt idx="704">
                  <c:v>104.5</c:v>
                </c:pt>
                <c:pt idx="705">
                  <c:v>161.19999999999999</c:v>
                </c:pt>
                <c:pt idx="706">
                  <c:v>98.3</c:v>
                </c:pt>
                <c:pt idx="707">
                  <c:v>161.19999999999999</c:v>
                </c:pt>
                <c:pt idx="708">
                  <c:v>104.5</c:v>
                </c:pt>
                <c:pt idx="709">
                  <c:v>136.9</c:v>
                </c:pt>
                <c:pt idx="710">
                  <c:v>102.8</c:v>
                </c:pt>
                <c:pt idx="711">
                  <c:v>159</c:v>
                </c:pt>
                <c:pt idx="712">
                  <c:v>161.4</c:v>
                </c:pt>
                <c:pt idx="713">
                  <c:v>104.4</c:v>
                </c:pt>
                <c:pt idx="714">
                  <c:v>138.5</c:v>
                </c:pt>
                <c:pt idx="715">
                  <c:v>108.7</c:v>
                </c:pt>
                <c:pt idx="716">
                  <c:v>56.6</c:v>
                </c:pt>
                <c:pt idx="717">
                  <c:v>55.4</c:v>
                </c:pt>
                <c:pt idx="718">
                  <c:v>55.4</c:v>
                </c:pt>
                <c:pt idx="719">
                  <c:v>107.4</c:v>
                </c:pt>
                <c:pt idx="720">
                  <c:v>131.69999999999999</c:v>
                </c:pt>
                <c:pt idx="721">
                  <c:v>132.1</c:v>
                </c:pt>
                <c:pt idx="722">
                  <c:v>108.9</c:v>
                </c:pt>
                <c:pt idx="723">
                  <c:v>54.2</c:v>
                </c:pt>
                <c:pt idx="724">
                  <c:v>54.2</c:v>
                </c:pt>
                <c:pt idx="725">
                  <c:v>127.7</c:v>
                </c:pt>
                <c:pt idx="726">
                  <c:v>128.6</c:v>
                </c:pt>
                <c:pt idx="727">
                  <c:v>127.3</c:v>
                </c:pt>
                <c:pt idx="728">
                  <c:v>138.6</c:v>
                </c:pt>
                <c:pt idx="729">
                  <c:v>127.3</c:v>
                </c:pt>
                <c:pt idx="730">
                  <c:v>128.6</c:v>
                </c:pt>
                <c:pt idx="731">
                  <c:v>56.5</c:v>
                </c:pt>
                <c:pt idx="732">
                  <c:v>138.6</c:v>
                </c:pt>
                <c:pt idx="733">
                  <c:v>127.3</c:v>
                </c:pt>
                <c:pt idx="734">
                  <c:v>128.6</c:v>
                </c:pt>
                <c:pt idx="735">
                  <c:v>127.7</c:v>
                </c:pt>
                <c:pt idx="736">
                  <c:v>128.6</c:v>
                </c:pt>
                <c:pt idx="737">
                  <c:v>127.3</c:v>
                </c:pt>
                <c:pt idx="738">
                  <c:v>120.8</c:v>
                </c:pt>
                <c:pt idx="739">
                  <c:v>54.1</c:v>
                </c:pt>
                <c:pt idx="740">
                  <c:v>135.30000000000001</c:v>
                </c:pt>
                <c:pt idx="741">
                  <c:v>119.3</c:v>
                </c:pt>
                <c:pt idx="742">
                  <c:v>135.30000000000001</c:v>
                </c:pt>
                <c:pt idx="743">
                  <c:v>119.3</c:v>
                </c:pt>
                <c:pt idx="744">
                  <c:v>128.1</c:v>
                </c:pt>
                <c:pt idx="745">
                  <c:v>114.2</c:v>
                </c:pt>
                <c:pt idx="746">
                  <c:v>156.80000000000001</c:v>
                </c:pt>
                <c:pt idx="747">
                  <c:v>114.2</c:v>
                </c:pt>
                <c:pt idx="748">
                  <c:v>128.1</c:v>
                </c:pt>
                <c:pt idx="749">
                  <c:v>129.6</c:v>
                </c:pt>
                <c:pt idx="750">
                  <c:v>72.5</c:v>
                </c:pt>
                <c:pt idx="751">
                  <c:v>67.8</c:v>
                </c:pt>
                <c:pt idx="752">
                  <c:v>192.8</c:v>
                </c:pt>
                <c:pt idx="753">
                  <c:v>100.4</c:v>
                </c:pt>
                <c:pt idx="754">
                  <c:v>175.4</c:v>
                </c:pt>
                <c:pt idx="755">
                  <c:v>172.2</c:v>
                </c:pt>
                <c:pt idx="756">
                  <c:v>119.6</c:v>
                </c:pt>
                <c:pt idx="757">
                  <c:v>144.5</c:v>
                </c:pt>
                <c:pt idx="758">
                  <c:v>125.1</c:v>
                </c:pt>
                <c:pt idx="759">
                  <c:v>148.4</c:v>
                </c:pt>
                <c:pt idx="760">
                  <c:v>132.69999999999999</c:v>
                </c:pt>
                <c:pt idx="761">
                  <c:v>146.4</c:v>
                </c:pt>
                <c:pt idx="762">
                  <c:v>12.1</c:v>
                </c:pt>
                <c:pt idx="763">
                  <c:v>30.3</c:v>
                </c:pt>
                <c:pt idx="764">
                  <c:v>44</c:v>
                </c:pt>
                <c:pt idx="765">
                  <c:v>31.9</c:v>
                </c:pt>
                <c:pt idx="766">
                  <c:v>29.5</c:v>
                </c:pt>
                <c:pt idx="767">
                  <c:v>11.1</c:v>
                </c:pt>
                <c:pt idx="768">
                  <c:v>18.8</c:v>
                </c:pt>
                <c:pt idx="769">
                  <c:v>21.1</c:v>
                </c:pt>
                <c:pt idx="770">
                  <c:v>174.6</c:v>
                </c:pt>
                <c:pt idx="771">
                  <c:v>29.6</c:v>
                </c:pt>
                <c:pt idx="772">
                  <c:v>20.9</c:v>
                </c:pt>
                <c:pt idx="773">
                  <c:v>29</c:v>
                </c:pt>
                <c:pt idx="774">
                  <c:v>32.9</c:v>
                </c:pt>
                <c:pt idx="775">
                  <c:v>97.2</c:v>
                </c:pt>
                <c:pt idx="776">
                  <c:v>35.6</c:v>
                </c:pt>
                <c:pt idx="777">
                  <c:v>80.2</c:v>
                </c:pt>
                <c:pt idx="778">
                  <c:v>171.9</c:v>
                </c:pt>
                <c:pt idx="779">
                  <c:v>35.5</c:v>
                </c:pt>
                <c:pt idx="780">
                  <c:v>26.9</c:v>
                </c:pt>
                <c:pt idx="781">
                  <c:v>22.5</c:v>
                </c:pt>
                <c:pt idx="782">
                  <c:v>13.9</c:v>
                </c:pt>
                <c:pt idx="783">
                  <c:v>133.30000000000001</c:v>
                </c:pt>
                <c:pt idx="784">
                  <c:v>158.4</c:v>
                </c:pt>
                <c:pt idx="785">
                  <c:v>121.1</c:v>
                </c:pt>
                <c:pt idx="786">
                  <c:v>156.30000000000001</c:v>
                </c:pt>
                <c:pt idx="787">
                  <c:v>111.2</c:v>
                </c:pt>
                <c:pt idx="788">
                  <c:v>130.30000000000001</c:v>
                </c:pt>
                <c:pt idx="789">
                  <c:v>119.6</c:v>
                </c:pt>
                <c:pt idx="790">
                  <c:v>130</c:v>
                </c:pt>
                <c:pt idx="791">
                  <c:v>55.5</c:v>
                </c:pt>
                <c:pt idx="792">
                  <c:v>161.5</c:v>
                </c:pt>
                <c:pt idx="793">
                  <c:v>114.4</c:v>
                </c:pt>
                <c:pt idx="794">
                  <c:v>163.19999999999999</c:v>
                </c:pt>
                <c:pt idx="795">
                  <c:v>114.7</c:v>
                </c:pt>
                <c:pt idx="796">
                  <c:v>129</c:v>
                </c:pt>
                <c:pt idx="797">
                  <c:v>103.6</c:v>
                </c:pt>
                <c:pt idx="798">
                  <c:v>55.6</c:v>
                </c:pt>
                <c:pt idx="799">
                  <c:v>187.8</c:v>
                </c:pt>
                <c:pt idx="800">
                  <c:v>92.1</c:v>
                </c:pt>
                <c:pt idx="801">
                  <c:v>37.5</c:v>
                </c:pt>
                <c:pt idx="802">
                  <c:v>32.700000000000003</c:v>
                </c:pt>
                <c:pt idx="803">
                  <c:v>23</c:v>
                </c:pt>
                <c:pt idx="804">
                  <c:v>25</c:v>
                </c:pt>
                <c:pt idx="805">
                  <c:v>23</c:v>
                </c:pt>
                <c:pt idx="806">
                  <c:v>32.700000000000003</c:v>
                </c:pt>
                <c:pt idx="807">
                  <c:v>148.5</c:v>
                </c:pt>
                <c:pt idx="808">
                  <c:v>124.6</c:v>
                </c:pt>
                <c:pt idx="809">
                  <c:v>135.6</c:v>
                </c:pt>
                <c:pt idx="810">
                  <c:v>141.69999999999999</c:v>
                </c:pt>
                <c:pt idx="811">
                  <c:v>149.9</c:v>
                </c:pt>
                <c:pt idx="812">
                  <c:v>36.700000000000003</c:v>
                </c:pt>
                <c:pt idx="813">
                  <c:v>111.3</c:v>
                </c:pt>
                <c:pt idx="814">
                  <c:v>147</c:v>
                </c:pt>
                <c:pt idx="815">
                  <c:v>143.9</c:v>
                </c:pt>
                <c:pt idx="816">
                  <c:v>104.5</c:v>
                </c:pt>
                <c:pt idx="817">
                  <c:v>166.7</c:v>
                </c:pt>
                <c:pt idx="818">
                  <c:v>52.1</c:v>
                </c:pt>
                <c:pt idx="819">
                  <c:v>18.600000000000001</c:v>
                </c:pt>
                <c:pt idx="820">
                  <c:v>187.4</c:v>
                </c:pt>
                <c:pt idx="821">
                  <c:v>96.8</c:v>
                </c:pt>
                <c:pt idx="822">
                  <c:v>22.1</c:v>
                </c:pt>
                <c:pt idx="823">
                  <c:v>41</c:v>
                </c:pt>
                <c:pt idx="824">
                  <c:v>44.9</c:v>
                </c:pt>
                <c:pt idx="825">
                  <c:v>167.3</c:v>
                </c:pt>
                <c:pt idx="826">
                  <c:v>171.6</c:v>
                </c:pt>
                <c:pt idx="827">
                  <c:v>60.6</c:v>
                </c:pt>
                <c:pt idx="828">
                  <c:v>14.2</c:v>
                </c:pt>
                <c:pt idx="829">
                  <c:v>155.6</c:v>
                </c:pt>
                <c:pt idx="830">
                  <c:v>52.8</c:v>
                </c:pt>
                <c:pt idx="831">
                  <c:v>179</c:v>
                </c:pt>
                <c:pt idx="832">
                  <c:v>130.69999999999999</c:v>
                </c:pt>
                <c:pt idx="833">
                  <c:v>142.19999999999999</c:v>
                </c:pt>
                <c:pt idx="834">
                  <c:v>133.9</c:v>
                </c:pt>
                <c:pt idx="835">
                  <c:v>134.80000000000001</c:v>
                </c:pt>
                <c:pt idx="836">
                  <c:v>115.3</c:v>
                </c:pt>
                <c:pt idx="837">
                  <c:v>157.69999999999999</c:v>
                </c:pt>
                <c:pt idx="838">
                  <c:v>168.4</c:v>
                </c:pt>
                <c:pt idx="839">
                  <c:v>52.7</c:v>
                </c:pt>
                <c:pt idx="840">
                  <c:v>56.1</c:v>
                </c:pt>
                <c:pt idx="841">
                  <c:v>127.9</c:v>
                </c:pt>
                <c:pt idx="842">
                  <c:v>132</c:v>
                </c:pt>
                <c:pt idx="843">
                  <c:v>131.80000000000001</c:v>
                </c:pt>
                <c:pt idx="844">
                  <c:v>134.69999999999999</c:v>
                </c:pt>
                <c:pt idx="845">
                  <c:v>178.6</c:v>
                </c:pt>
                <c:pt idx="846">
                  <c:v>113</c:v>
                </c:pt>
                <c:pt idx="847">
                  <c:v>166.7</c:v>
                </c:pt>
                <c:pt idx="848">
                  <c:v>119.3</c:v>
                </c:pt>
                <c:pt idx="849">
                  <c:v>45.5</c:v>
                </c:pt>
                <c:pt idx="850">
                  <c:v>14.2</c:v>
                </c:pt>
                <c:pt idx="851">
                  <c:v>43.7</c:v>
                </c:pt>
                <c:pt idx="852">
                  <c:v>13.7</c:v>
                </c:pt>
                <c:pt idx="853">
                  <c:v>7.6</c:v>
                </c:pt>
                <c:pt idx="854">
                  <c:v>27.7</c:v>
                </c:pt>
                <c:pt idx="855">
                  <c:v>78.599999999999994</c:v>
                </c:pt>
                <c:pt idx="856">
                  <c:v>42.4</c:v>
                </c:pt>
                <c:pt idx="857">
                  <c:v>38</c:v>
                </c:pt>
                <c:pt idx="858">
                  <c:v>38.4</c:v>
                </c:pt>
                <c:pt idx="859">
                  <c:v>53.7</c:v>
                </c:pt>
                <c:pt idx="860">
                  <c:v>23.2</c:v>
                </c:pt>
                <c:pt idx="861">
                  <c:v>36.299999999999997</c:v>
                </c:pt>
                <c:pt idx="862">
                  <c:v>148.9</c:v>
                </c:pt>
                <c:pt idx="863">
                  <c:v>60.7</c:v>
                </c:pt>
                <c:pt idx="864">
                  <c:v>135.6</c:v>
                </c:pt>
                <c:pt idx="865">
                  <c:v>121.4</c:v>
                </c:pt>
                <c:pt idx="866">
                  <c:v>125.8</c:v>
                </c:pt>
                <c:pt idx="867">
                  <c:v>132.6</c:v>
                </c:pt>
                <c:pt idx="868">
                  <c:v>144.5</c:v>
                </c:pt>
                <c:pt idx="869">
                  <c:v>168.6</c:v>
                </c:pt>
                <c:pt idx="870">
                  <c:v>122.7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108.2</c:v>
                </c:pt>
                <c:pt idx="874">
                  <c:v>15.5</c:v>
                </c:pt>
                <c:pt idx="875">
                  <c:v>62.7</c:v>
                </c:pt>
                <c:pt idx="876">
                  <c:v>23</c:v>
                </c:pt>
                <c:pt idx="877">
                  <c:v>157.19999999999999</c:v>
                </c:pt>
                <c:pt idx="878">
                  <c:v>108.8</c:v>
                </c:pt>
                <c:pt idx="879">
                  <c:v>126.2</c:v>
                </c:pt>
                <c:pt idx="880">
                  <c:v>103.5</c:v>
                </c:pt>
                <c:pt idx="881">
                  <c:v>152.1</c:v>
                </c:pt>
                <c:pt idx="882">
                  <c:v>119.4</c:v>
                </c:pt>
                <c:pt idx="883">
                  <c:v>155</c:v>
                </c:pt>
                <c:pt idx="884">
                  <c:v>100</c:v>
                </c:pt>
                <c:pt idx="885">
                  <c:v>133.19999999999999</c:v>
                </c:pt>
                <c:pt idx="886">
                  <c:v>102.6</c:v>
                </c:pt>
                <c:pt idx="887">
                  <c:v>162.4</c:v>
                </c:pt>
                <c:pt idx="888">
                  <c:v>102.4</c:v>
                </c:pt>
                <c:pt idx="889">
                  <c:v>159.80000000000001</c:v>
                </c:pt>
                <c:pt idx="890">
                  <c:v>105.1</c:v>
                </c:pt>
                <c:pt idx="891">
                  <c:v>55.7</c:v>
                </c:pt>
                <c:pt idx="892">
                  <c:v>142.5</c:v>
                </c:pt>
                <c:pt idx="893">
                  <c:v>117.4</c:v>
                </c:pt>
                <c:pt idx="894">
                  <c:v>143.69999999999999</c:v>
                </c:pt>
                <c:pt idx="895">
                  <c:v>35.299999999999997</c:v>
                </c:pt>
                <c:pt idx="896">
                  <c:v>46.3</c:v>
                </c:pt>
                <c:pt idx="897">
                  <c:v>44.2</c:v>
                </c:pt>
                <c:pt idx="898">
                  <c:v>181.4</c:v>
                </c:pt>
                <c:pt idx="899">
                  <c:v>152.4</c:v>
                </c:pt>
                <c:pt idx="900">
                  <c:v>199.6</c:v>
                </c:pt>
                <c:pt idx="901">
                  <c:v>40.200000000000003</c:v>
                </c:pt>
                <c:pt idx="902">
                  <c:v>42.6</c:v>
                </c:pt>
                <c:pt idx="903">
                  <c:v>80</c:v>
                </c:pt>
                <c:pt idx="904">
                  <c:v>24.4</c:v>
                </c:pt>
                <c:pt idx="905">
                  <c:v>176.1</c:v>
                </c:pt>
                <c:pt idx="906">
                  <c:v>70.7</c:v>
                </c:pt>
                <c:pt idx="907">
                  <c:v>33.6</c:v>
                </c:pt>
                <c:pt idx="908">
                  <c:v>24.5</c:v>
                </c:pt>
                <c:pt idx="909">
                  <c:v>29.2</c:v>
                </c:pt>
                <c:pt idx="910">
                  <c:v>31.9</c:v>
                </c:pt>
                <c:pt idx="911">
                  <c:v>22.7</c:v>
                </c:pt>
                <c:pt idx="912">
                  <c:v>14.2</c:v>
                </c:pt>
                <c:pt idx="913">
                  <c:v>28.6</c:v>
                </c:pt>
                <c:pt idx="914">
                  <c:v>24.5</c:v>
                </c:pt>
                <c:pt idx="915">
                  <c:v>68.5</c:v>
                </c:pt>
                <c:pt idx="916">
                  <c:v>32.6</c:v>
                </c:pt>
                <c:pt idx="917">
                  <c:v>124.6</c:v>
                </c:pt>
                <c:pt idx="918">
                  <c:v>121.3</c:v>
                </c:pt>
                <c:pt idx="919">
                  <c:v>109.1</c:v>
                </c:pt>
                <c:pt idx="920">
                  <c:v>83.6</c:v>
                </c:pt>
                <c:pt idx="921">
                  <c:v>17.3</c:v>
                </c:pt>
                <c:pt idx="922">
                  <c:v>127.9</c:v>
                </c:pt>
                <c:pt idx="923">
                  <c:v>147.80000000000001</c:v>
                </c:pt>
                <c:pt idx="924">
                  <c:v>192.7</c:v>
                </c:pt>
                <c:pt idx="925">
                  <c:v>11.7</c:v>
                </c:pt>
                <c:pt idx="926">
                  <c:v>169.2</c:v>
                </c:pt>
                <c:pt idx="927">
                  <c:v>20.399999999999999</c:v>
                </c:pt>
                <c:pt idx="928">
                  <c:v>118.8</c:v>
                </c:pt>
                <c:pt idx="929">
                  <c:v>135.1</c:v>
                </c:pt>
                <c:pt idx="930">
                  <c:v>166.4</c:v>
                </c:pt>
                <c:pt idx="931">
                  <c:v>19.7</c:v>
                </c:pt>
                <c:pt idx="932">
                  <c:v>109.5</c:v>
                </c:pt>
                <c:pt idx="933">
                  <c:v>137.5</c:v>
                </c:pt>
                <c:pt idx="934">
                  <c:v>167.3</c:v>
                </c:pt>
                <c:pt idx="935">
                  <c:v>19.899999999999999</c:v>
                </c:pt>
                <c:pt idx="936">
                  <c:v>119.1</c:v>
                </c:pt>
                <c:pt idx="937">
                  <c:v>123.8</c:v>
                </c:pt>
                <c:pt idx="938">
                  <c:v>127.1</c:v>
                </c:pt>
                <c:pt idx="939">
                  <c:v>110.9</c:v>
                </c:pt>
                <c:pt idx="940">
                  <c:v>132.9</c:v>
                </c:pt>
                <c:pt idx="941">
                  <c:v>145.30000000000001</c:v>
                </c:pt>
                <c:pt idx="942">
                  <c:v>46.5</c:v>
                </c:pt>
                <c:pt idx="943">
                  <c:v>119.2</c:v>
                </c:pt>
                <c:pt idx="944">
                  <c:v>155.19999999999999</c:v>
                </c:pt>
                <c:pt idx="945">
                  <c:v>115.5</c:v>
                </c:pt>
                <c:pt idx="946">
                  <c:v>129.80000000000001</c:v>
                </c:pt>
                <c:pt idx="947">
                  <c:v>121.8</c:v>
                </c:pt>
                <c:pt idx="948">
                  <c:v>129.5</c:v>
                </c:pt>
                <c:pt idx="949">
                  <c:v>127</c:v>
                </c:pt>
                <c:pt idx="950">
                  <c:v>128.6</c:v>
                </c:pt>
                <c:pt idx="951">
                  <c:v>133.80000000000001</c:v>
                </c:pt>
                <c:pt idx="952">
                  <c:v>128.6</c:v>
                </c:pt>
                <c:pt idx="953">
                  <c:v>127</c:v>
                </c:pt>
                <c:pt idx="954">
                  <c:v>135.80000000000001</c:v>
                </c:pt>
                <c:pt idx="955">
                  <c:v>190.1</c:v>
                </c:pt>
                <c:pt idx="956">
                  <c:v>37.200000000000003</c:v>
                </c:pt>
                <c:pt idx="957">
                  <c:v>33.700000000000003</c:v>
                </c:pt>
                <c:pt idx="958">
                  <c:v>174.3</c:v>
                </c:pt>
                <c:pt idx="959">
                  <c:v>72.900000000000006</c:v>
                </c:pt>
                <c:pt idx="960">
                  <c:v>118</c:v>
                </c:pt>
                <c:pt idx="961">
                  <c:v>145.80000000000001</c:v>
                </c:pt>
                <c:pt idx="962">
                  <c:v>129.1</c:v>
                </c:pt>
                <c:pt idx="963">
                  <c:v>125.2</c:v>
                </c:pt>
                <c:pt idx="964">
                  <c:v>118.3</c:v>
                </c:pt>
                <c:pt idx="965">
                  <c:v>125.6</c:v>
                </c:pt>
                <c:pt idx="966">
                  <c:v>175.1</c:v>
                </c:pt>
                <c:pt idx="967">
                  <c:v>79.3</c:v>
                </c:pt>
                <c:pt idx="968">
                  <c:v>32.9</c:v>
                </c:pt>
                <c:pt idx="969">
                  <c:v>45.6</c:v>
                </c:pt>
                <c:pt idx="970">
                  <c:v>30.1</c:v>
                </c:pt>
                <c:pt idx="971">
                  <c:v>47.9</c:v>
                </c:pt>
                <c:pt idx="972">
                  <c:v>43.8</c:v>
                </c:pt>
                <c:pt idx="973">
                  <c:v>24.1</c:v>
                </c:pt>
                <c:pt idx="974">
                  <c:v>24.1</c:v>
                </c:pt>
                <c:pt idx="975">
                  <c:v>47.6</c:v>
                </c:pt>
                <c:pt idx="976">
                  <c:v>121.5</c:v>
                </c:pt>
                <c:pt idx="977">
                  <c:v>7.6</c:v>
                </c:pt>
                <c:pt idx="978">
                  <c:v>8.1999999999999993</c:v>
                </c:pt>
                <c:pt idx="979">
                  <c:v>44.8</c:v>
                </c:pt>
                <c:pt idx="980">
                  <c:v>203</c:v>
                </c:pt>
                <c:pt idx="981">
                  <c:v>47.9</c:v>
                </c:pt>
                <c:pt idx="982">
                  <c:v>11.2</c:v>
                </c:pt>
                <c:pt idx="983">
                  <c:v>46</c:v>
                </c:pt>
                <c:pt idx="984">
                  <c:v>13.8</c:v>
                </c:pt>
                <c:pt idx="985">
                  <c:v>23.4</c:v>
                </c:pt>
                <c:pt idx="986">
                  <c:v>13.8</c:v>
                </c:pt>
              </c:numCache>
            </c:numRef>
          </c:xVal>
          <c:yVal>
            <c:numRef>
              <c:f>'13c-daten'!$H$2:$H$990</c:f>
              <c:numCache>
                <c:formatCode>General</c:formatCode>
                <c:ptCount val="989"/>
                <c:pt idx="0">
                  <c:v>154.26</c:v>
                </c:pt>
                <c:pt idx="1">
                  <c:v>109.81</c:v>
                </c:pt>
                <c:pt idx="2">
                  <c:v>119.39</c:v>
                </c:pt>
                <c:pt idx="3">
                  <c:v>119.98</c:v>
                </c:pt>
                <c:pt idx="4">
                  <c:v>123.75</c:v>
                </c:pt>
                <c:pt idx="5">
                  <c:v>108.58</c:v>
                </c:pt>
                <c:pt idx="6">
                  <c:v>140.28</c:v>
                </c:pt>
                <c:pt idx="7">
                  <c:v>55.04</c:v>
                </c:pt>
                <c:pt idx="8">
                  <c:v>175.67</c:v>
                </c:pt>
                <c:pt idx="9">
                  <c:v>107.2</c:v>
                </c:pt>
                <c:pt idx="10">
                  <c:v>162.19</c:v>
                </c:pt>
                <c:pt idx="11">
                  <c:v>63.93</c:v>
                </c:pt>
                <c:pt idx="12">
                  <c:v>19.29</c:v>
                </c:pt>
                <c:pt idx="13">
                  <c:v>130.5</c:v>
                </c:pt>
                <c:pt idx="14">
                  <c:v>80.92</c:v>
                </c:pt>
                <c:pt idx="15">
                  <c:v>144.94</c:v>
                </c:pt>
                <c:pt idx="16">
                  <c:v>26.86</c:v>
                </c:pt>
                <c:pt idx="17">
                  <c:v>100.02</c:v>
                </c:pt>
                <c:pt idx="18">
                  <c:v>89.93</c:v>
                </c:pt>
                <c:pt idx="19">
                  <c:v>82.61</c:v>
                </c:pt>
                <c:pt idx="20">
                  <c:v>73.64</c:v>
                </c:pt>
                <c:pt idx="21">
                  <c:v>46.12</c:v>
                </c:pt>
                <c:pt idx="22">
                  <c:v>66.989999999999995</c:v>
                </c:pt>
                <c:pt idx="23">
                  <c:v>123.88</c:v>
                </c:pt>
                <c:pt idx="24">
                  <c:v>150.09</c:v>
                </c:pt>
                <c:pt idx="25">
                  <c:v>104.84</c:v>
                </c:pt>
                <c:pt idx="26">
                  <c:v>153.13</c:v>
                </c:pt>
                <c:pt idx="27">
                  <c:v>126.18</c:v>
                </c:pt>
                <c:pt idx="28">
                  <c:v>136.26</c:v>
                </c:pt>
                <c:pt idx="29">
                  <c:v>139.11000000000001</c:v>
                </c:pt>
                <c:pt idx="30">
                  <c:v>115.97</c:v>
                </c:pt>
                <c:pt idx="31">
                  <c:v>105.74</c:v>
                </c:pt>
                <c:pt idx="32">
                  <c:v>145.94999999999999</c:v>
                </c:pt>
                <c:pt idx="33">
                  <c:v>102.37</c:v>
                </c:pt>
                <c:pt idx="34">
                  <c:v>146.46</c:v>
                </c:pt>
                <c:pt idx="35">
                  <c:v>22.18</c:v>
                </c:pt>
                <c:pt idx="36">
                  <c:v>169.76</c:v>
                </c:pt>
                <c:pt idx="37">
                  <c:v>53.91</c:v>
                </c:pt>
                <c:pt idx="38">
                  <c:v>54.74</c:v>
                </c:pt>
                <c:pt idx="39">
                  <c:v>172.53</c:v>
                </c:pt>
                <c:pt idx="40">
                  <c:v>54.08</c:v>
                </c:pt>
                <c:pt idx="41">
                  <c:v>64.25</c:v>
                </c:pt>
                <c:pt idx="42">
                  <c:v>69.930000000000007</c:v>
                </c:pt>
                <c:pt idx="43">
                  <c:v>33.93</c:v>
                </c:pt>
                <c:pt idx="44">
                  <c:v>61.72</c:v>
                </c:pt>
                <c:pt idx="45">
                  <c:v>185.82</c:v>
                </c:pt>
                <c:pt idx="46">
                  <c:v>54.04</c:v>
                </c:pt>
                <c:pt idx="47">
                  <c:v>46.6</c:v>
                </c:pt>
                <c:pt idx="48">
                  <c:v>128.99</c:v>
                </c:pt>
                <c:pt idx="49">
                  <c:v>117.01</c:v>
                </c:pt>
                <c:pt idx="50">
                  <c:v>156.57</c:v>
                </c:pt>
                <c:pt idx="51">
                  <c:v>111.65</c:v>
                </c:pt>
                <c:pt idx="52">
                  <c:v>92.96</c:v>
                </c:pt>
                <c:pt idx="53">
                  <c:v>138.52000000000001</c:v>
                </c:pt>
                <c:pt idx="54">
                  <c:v>109.93</c:v>
                </c:pt>
                <c:pt idx="55">
                  <c:v>117.71</c:v>
                </c:pt>
                <c:pt idx="56">
                  <c:v>132.6</c:v>
                </c:pt>
                <c:pt idx="57">
                  <c:v>119.43</c:v>
                </c:pt>
                <c:pt idx="58">
                  <c:v>163.44</c:v>
                </c:pt>
                <c:pt idx="59">
                  <c:v>31.69</c:v>
                </c:pt>
                <c:pt idx="60">
                  <c:v>175.85</c:v>
                </c:pt>
                <c:pt idx="61">
                  <c:v>53.94</c:v>
                </c:pt>
                <c:pt idx="62">
                  <c:v>55.53</c:v>
                </c:pt>
                <c:pt idx="63">
                  <c:v>168.97</c:v>
                </c:pt>
                <c:pt idx="64">
                  <c:v>152.44999999999999</c:v>
                </c:pt>
                <c:pt idx="65">
                  <c:v>114.04</c:v>
                </c:pt>
                <c:pt idx="66">
                  <c:v>148.49</c:v>
                </c:pt>
                <c:pt idx="67">
                  <c:v>111.65</c:v>
                </c:pt>
                <c:pt idx="68">
                  <c:v>122.06</c:v>
                </c:pt>
                <c:pt idx="69">
                  <c:v>118.04</c:v>
                </c:pt>
                <c:pt idx="70">
                  <c:v>122.15</c:v>
                </c:pt>
                <c:pt idx="71">
                  <c:v>116.19</c:v>
                </c:pt>
                <c:pt idx="72">
                  <c:v>153.66</c:v>
                </c:pt>
                <c:pt idx="73">
                  <c:v>121.33</c:v>
                </c:pt>
                <c:pt idx="74">
                  <c:v>119</c:v>
                </c:pt>
                <c:pt idx="75">
                  <c:v>121.07</c:v>
                </c:pt>
                <c:pt idx="76">
                  <c:v>123.03</c:v>
                </c:pt>
                <c:pt idx="77">
                  <c:v>137.63</c:v>
                </c:pt>
                <c:pt idx="78">
                  <c:v>122.69</c:v>
                </c:pt>
                <c:pt idx="79">
                  <c:v>52.44</c:v>
                </c:pt>
                <c:pt idx="80">
                  <c:v>23.6</c:v>
                </c:pt>
                <c:pt idx="81">
                  <c:v>32.49</c:v>
                </c:pt>
                <c:pt idx="82">
                  <c:v>99.87</c:v>
                </c:pt>
                <c:pt idx="83">
                  <c:v>48.65</c:v>
                </c:pt>
                <c:pt idx="84">
                  <c:v>46.95</c:v>
                </c:pt>
                <c:pt idx="85">
                  <c:v>100.61</c:v>
                </c:pt>
                <c:pt idx="86">
                  <c:v>152.91</c:v>
                </c:pt>
                <c:pt idx="87">
                  <c:v>111.52</c:v>
                </c:pt>
                <c:pt idx="88">
                  <c:v>103.07</c:v>
                </c:pt>
                <c:pt idx="89">
                  <c:v>152.54</c:v>
                </c:pt>
                <c:pt idx="90">
                  <c:v>130.88</c:v>
                </c:pt>
                <c:pt idx="91">
                  <c:v>81.650000000000006</c:v>
                </c:pt>
                <c:pt idx="92">
                  <c:v>29.48</c:v>
                </c:pt>
                <c:pt idx="93">
                  <c:v>203.58</c:v>
                </c:pt>
                <c:pt idx="94">
                  <c:v>28.68</c:v>
                </c:pt>
                <c:pt idx="95">
                  <c:v>55.52</c:v>
                </c:pt>
                <c:pt idx="96">
                  <c:v>138.12</c:v>
                </c:pt>
                <c:pt idx="97">
                  <c:v>136.02000000000001</c:v>
                </c:pt>
                <c:pt idx="98">
                  <c:v>139.27000000000001</c:v>
                </c:pt>
                <c:pt idx="99">
                  <c:v>156.83000000000001</c:v>
                </c:pt>
                <c:pt idx="100">
                  <c:v>62.67</c:v>
                </c:pt>
                <c:pt idx="101">
                  <c:v>19.13</c:v>
                </c:pt>
                <c:pt idx="102">
                  <c:v>23.06</c:v>
                </c:pt>
                <c:pt idx="103">
                  <c:v>126.65</c:v>
                </c:pt>
                <c:pt idx="104">
                  <c:v>120.97</c:v>
                </c:pt>
                <c:pt idx="105">
                  <c:v>122.69</c:v>
                </c:pt>
                <c:pt idx="106">
                  <c:v>133.72</c:v>
                </c:pt>
                <c:pt idx="107">
                  <c:v>126.55</c:v>
                </c:pt>
                <c:pt idx="108">
                  <c:v>122.35</c:v>
                </c:pt>
                <c:pt idx="109">
                  <c:v>139.69999999999999</c:v>
                </c:pt>
                <c:pt idx="110">
                  <c:v>131.01</c:v>
                </c:pt>
                <c:pt idx="111">
                  <c:v>196.03</c:v>
                </c:pt>
                <c:pt idx="112">
                  <c:v>27.85</c:v>
                </c:pt>
                <c:pt idx="113">
                  <c:v>31.71</c:v>
                </c:pt>
                <c:pt idx="114">
                  <c:v>52.18</c:v>
                </c:pt>
                <c:pt idx="115">
                  <c:v>41.85</c:v>
                </c:pt>
                <c:pt idx="116">
                  <c:v>61.22</c:v>
                </c:pt>
                <c:pt idx="117">
                  <c:v>135.74</c:v>
                </c:pt>
                <c:pt idx="118">
                  <c:v>137.54</c:v>
                </c:pt>
                <c:pt idx="119">
                  <c:v>123.89</c:v>
                </c:pt>
                <c:pt idx="120">
                  <c:v>121.79</c:v>
                </c:pt>
                <c:pt idx="121">
                  <c:v>120.56</c:v>
                </c:pt>
                <c:pt idx="122">
                  <c:v>121.25</c:v>
                </c:pt>
                <c:pt idx="123">
                  <c:v>121.22</c:v>
                </c:pt>
                <c:pt idx="124">
                  <c:v>123.74</c:v>
                </c:pt>
                <c:pt idx="125">
                  <c:v>121.58</c:v>
                </c:pt>
                <c:pt idx="126">
                  <c:v>120.15</c:v>
                </c:pt>
                <c:pt idx="127">
                  <c:v>121.62</c:v>
                </c:pt>
                <c:pt idx="128">
                  <c:v>122.65</c:v>
                </c:pt>
                <c:pt idx="129">
                  <c:v>171.35</c:v>
                </c:pt>
                <c:pt idx="130">
                  <c:v>171.7</c:v>
                </c:pt>
                <c:pt idx="131">
                  <c:v>111.95</c:v>
                </c:pt>
                <c:pt idx="132">
                  <c:v>165.86</c:v>
                </c:pt>
                <c:pt idx="133">
                  <c:v>35.340000000000003</c:v>
                </c:pt>
                <c:pt idx="134">
                  <c:v>35.64</c:v>
                </c:pt>
                <c:pt idx="135">
                  <c:v>39.270000000000003</c:v>
                </c:pt>
                <c:pt idx="136">
                  <c:v>31.93</c:v>
                </c:pt>
                <c:pt idx="137">
                  <c:v>34.340000000000003</c:v>
                </c:pt>
                <c:pt idx="138">
                  <c:v>34.46</c:v>
                </c:pt>
                <c:pt idx="139">
                  <c:v>21.06</c:v>
                </c:pt>
                <c:pt idx="140">
                  <c:v>22.1</c:v>
                </c:pt>
                <c:pt idx="141">
                  <c:v>21.84</c:v>
                </c:pt>
                <c:pt idx="142">
                  <c:v>49.5</c:v>
                </c:pt>
                <c:pt idx="143">
                  <c:v>45.8</c:v>
                </c:pt>
                <c:pt idx="144">
                  <c:v>163.72999999999999</c:v>
                </c:pt>
                <c:pt idx="145">
                  <c:v>164.13</c:v>
                </c:pt>
                <c:pt idx="146">
                  <c:v>173.42</c:v>
                </c:pt>
                <c:pt idx="147">
                  <c:v>122.01</c:v>
                </c:pt>
                <c:pt idx="148">
                  <c:v>152.16</c:v>
                </c:pt>
                <c:pt idx="149">
                  <c:v>102.06</c:v>
                </c:pt>
                <c:pt idx="150">
                  <c:v>57.56</c:v>
                </c:pt>
                <c:pt idx="151">
                  <c:v>193.12</c:v>
                </c:pt>
                <c:pt idx="152">
                  <c:v>123.63</c:v>
                </c:pt>
                <c:pt idx="153">
                  <c:v>114.55</c:v>
                </c:pt>
                <c:pt idx="154">
                  <c:v>138.72999999999999</c:v>
                </c:pt>
                <c:pt idx="155">
                  <c:v>145.74</c:v>
                </c:pt>
                <c:pt idx="156">
                  <c:v>123.78</c:v>
                </c:pt>
                <c:pt idx="157">
                  <c:v>127.23</c:v>
                </c:pt>
                <c:pt idx="158">
                  <c:v>125.52</c:v>
                </c:pt>
                <c:pt idx="159">
                  <c:v>128.06</c:v>
                </c:pt>
                <c:pt idx="160">
                  <c:v>195.36</c:v>
                </c:pt>
                <c:pt idx="161">
                  <c:v>131.57</c:v>
                </c:pt>
                <c:pt idx="162">
                  <c:v>127.91</c:v>
                </c:pt>
                <c:pt idx="163">
                  <c:v>120.8</c:v>
                </c:pt>
                <c:pt idx="164">
                  <c:v>125.42</c:v>
                </c:pt>
                <c:pt idx="165">
                  <c:v>122.13</c:v>
                </c:pt>
                <c:pt idx="166">
                  <c:v>125.62</c:v>
                </c:pt>
                <c:pt idx="167">
                  <c:v>29.19</c:v>
                </c:pt>
                <c:pt idx="168">
                  <c:v>125.16</c:v>
                </c:pt>
                <c:pt idx="169">
                  <c:v>125.54</c:v>
                </c:pt>
                <c:pt idx="170">
                  <c:v>37.58</c:v>
                </c:pt>
                <c:pt idx="171">
                  <c:v>35.770000000000003</c:v>
                </c:pt>
                <c:pt idx="172">
                  <c:v>28.35</c:v>
                </c:pt>
                <c:pt idx="173">
                  <c:v>44.05</c:v>
                </c:pt>
                <c:pt idx="174">
                  <c:v>179.48</c:v>
                </c:pt>
                <c:pt idx="175">
                  <c:v>53.75</c:v>
                </c:pt>
                <c:pt idx="176">
                  <c:v>134.16</c:v>
                </c:pt>
                <c:pt idx="177">
                  <c:v>124.11</c:v>
                </c:pt>
                <c:pt idx="178">
                  <c:v>110.25</c:v>
                </c:pt>
                <c:pt idx="179">
                  <c:v>136.63999999999999</c:v>
                </c:pt>
                <c:pt idx="180">
                  <c:v>16.88</c:v>
                </c:pt>
                <c:pt idx="181">
                  <c:v>122.88</c:v>
                </c:pt>
                <c:pt idx="182">
                  <c:v>110.01</c:v>
                </c:pt>
                <c:pt idx="183">
                  <c:v>132.91999999999999</c:v>
                </c:pt>
                <c:pt idx="184">
                  <c:v>134.62</c:v>
                </c:pt>
                <c:pt idx="185">
                  <c:v>16.309999999999999</c:v>
                </c:pt>
                <c:pt idx="186">
                  <c:v>16.87</c:v>
                </c:pt>
                <c:pt idx="187">
                  <c:v>16.04</c:v>
                </c:pt>
                <c:pt idx="188">
                  <c:v>137.88</c:v>
                </c:pt>
                <c:pt idx="189">
                  <c:v>138.94</c:v>
                </c:pt>
                <c:pt idx="190">
                  <c:v>114.88</c:v>
                </c:pt>
                <c:pt idx="191">
                  <c:v>114.06</c:v>
                </c:pt>
                <c:pt idx="192">
                  <c:v>125.08</c:v>
                </c:pt>
                <c:pt idx="193">
                  <c:v>116.76</c:v>
                </c:pt>
                <c:pt idx="194">
                  <c:v>142.86000000000001</c:v>
                </c:pt>
                <c:pt idx="195">
                  <c:v>107.87</c:v>
                </c:pt>
                <c:pt idx="196">
                  <c:v>170.55</c:v>
                </c:pt>
                <c:pt idx="197">
                  <c:v>40.659999999999997</c:v>
                </c:pt>
                <c:pt idx="198">
                  <c:v>120.73</c:v>
                </c:pt>
                <c:pt idx="199">
                  <c:v>115.63</c:v>
                </c:pt>
                <c:pt idx="200">
                  <c:v>139.33000000000001</c:v>
                </c:pt>
                <c:pt idx="201">
                  <c:v>136.36000000000001</c:v>
                </c:pt>
                <c:pt idx="202">
                  <c:v>109.13</c:v>
                </c:pt>
                <c:pt idx="203">
                  <c:v>119.32</c:v>
                </c:pt>
                <c:pt idx="204">
                  <c:v>69.349999999999994</c:v>
                </c:pt>
                <c:pt idx="205">
                  <c:v>174.95</c:v>
                </c:pt>
                <c:pt idx="206">
                  <c:v>147.84</c:v>
                </c:pt>
                <c:pt idx="207">
                  <c:v>109.52</c:v>
                </c:pt>
                <c:pt idx="208">
                  <c:v>139.19999999999999</c:v>
                </c:pt>
                <c:pt idx="209">
                  <c:v>134.55000000000001</c:v>
                </c:pt>
                <c:pt idx="210">
                  <c:v>127.16</c:v>
                </c:pt>
                <c:pt idx="211">
                  <c:v>108.06</c:v>
                </c:pt>
                <c:pt idx="212">
                  <c:v>22.71</c:v>
                </c:pt>
                <c:pt idx="213">
                  <c:v>13.3</c:v>
                </c:pt>
                <c:pt idx="214">
                  <c:v>174.1</c:v>
                </c:pt>
                <c:pt idx="215">
                  <c:v>21.77</c:v>
                </c:pt>
                <c:pt idx="216">
                  <c:v>175.81</c:v>
                </c:pt>
                <c:pt idx="217">
                  <c:v>21.75</c:v>
                </c:pt>
                <c:pt idx="218">
                  <c:v>149.69999999999999</c:v>
                </c:pt>
                <c:pt idx="219">
                  <c:v>137.16</c:v>
                </c:pt>
                <c:pt idx="220">
                  <c:v>211.24</c:v>
                </c:pt>
                <c:pt idx="221">
                  <c:v>31.46</c:v>
                </c:pt>
                <c:pt idx="222">
                  <c:v>200.52</c:v>
                </c:pt>
                <c:pt idx="223">
                  <c:v>30.18</c:v>
                </c:pt>
                <c:pt idx="224">
                  <c:v>26.54</c:v>
                </c:pt>
                <c:pt idx="225">
                  <c:v>28.41</c:v>
                </c:pt>
                <c:pt idx="226">
                  <c:v>29.57</c:v>
                </c:pt>
                <c:pt idx="227">
                  <c:v>134.74</c:v>
                </c:pt>
                <c:pt idx="228">
                  <c:v>119.49</c:v>
                </c:pt>
                <c:pt idx="229">
                  <c:v>119.36</c:v>
                </c:pt>
                <c:pt idx="230">
                  <c:v>106.34</c:v>
                </c:pt>
                <c:pt idx="231">
                  <c:v>152.82</c:v>
                </c:pt>
                <c:pt idx="232">
                  <c:v>111.33</c:v>
                </c:pt>
                <c:pt idx="233">
                  <c:v>132.49</c:v>
                </c:pt>
                <c:pt idx="234">
                  <c:v>121.31</c:v>
                </c:pt>
                <c:pt idx="235">
                  <c:v>33.369999999999997</c:v>
                </c:pt>
                <c:pt idx="236">
                  <c:v>27.5</c:v>
                </c:pt>
                <c:pt idx="237">
                  <c:v>120.67</c:v>
                </c:pt>
                <c:pt idx="238">
                  <c:v>134.65</c:v>
                </c:pt>
                <c:pt idx="239">
                  <c:v>36.39</c:v>
                </c:pt>
                <c:pt idx="240">
                  <c:v>46.31</c:v>
                </c:pt>
                <c:pt idx="241">
                  <c:v>202.75</c:v>
                </c:pt>
                <c:pt idx="242">
                  <c:v>28.72</c:v>
                </c:pt>
                <c:pt idx="243">
                  <c:v>54.94</c:v>
                </c:pt>
                <c:pt idx="244">
                  <c:v>119.33</c:v>
                </c:pt>
                <c:pt idx="245">
                  <c:v>129.06</c:v>
                </c:pt>
                <c:pt idx="246">
                  <c:v>129.19999999999999</c:v>
                </c:pt>
                <c:pt idx="247">
                  <c:v>119.39</c:v>
                </c:pt>
                <c:pt idx="248">
                  <c:v>121.84</c:v>
                </c:pt>
                <c:pt idx="249">
                  <c:v>122.09</c:v>
                </c:pt>
                <c:pt idx="250">
                  <c:v>174.51</c:v>
                </c:pt>
                <c:pt idx="251">
                  <c:v>174.83</c:v>
                </c:pt>
                <c:pt idx="252">
                  <c:v>50.03</c:v>
                </c:pt>
                <c:pt idx="253">
                  <c:v>110.25</c:v>
                </c:pt>
                <c:pt idx="254">
                  <c:v>152.66999999999999</c:v>
                </c:pt>
                <c:pt idx="255">
                  <c:v>103.42</c:v>
                </c:pt>
                <c:pt idx="256">
                  <c:v>33.549999999999997</c:v>
                </c:pt>
                <c:pt idx="257">
                  <c:v>111.32</c:v>
                </c:pt>
                <c:pt idx="258">
                  <c:v>64.75</c:v>
                </c:pt>
                <c:pt idx="259">
                  <c:v>19.72</c:v>
                </c:pt>
                <c:pt idx="260">
                  <c:v>148.09</c:v>
                </c:pt>
                <c:pt idx="261">
                  <c:v>105.78</c:v>
                </c:pt>
                <c:pt idx="262">
                  <c:v>137.16</c:v>
                </c:pt>
                <c:pt idx="263">
                  <c:v>95</c:v>
                </c:pt>
                <c:pt idx="264">
                  <c:v>148.99</c:v>
                </c:pt>
                <c:pt idx="265">
                  <c:v>116.84</c:v>
                </c:pt>
                <c:pt idx="266">
                  <c:v>32.69</c:v>
                </c:pt>
                <c:pt idx="267">
                  <c:v>125.94</c:v>
                </c:pt>
                <c:pt idx="268">
                  <c:v>128.49</c:v>
                </c:pt>
                <c:pt idx="269">
                  <c:v>124.2</c:v>
                </c:pt>
                <c:pt idx="270">
                  <c:v>107.05</c:v>
                </c:pt>
                <c:pt idx="271">
                  <c:v>147.09</c:v>
                </c:pt>
                <c:pt idx="272">
                  <c:v>109.25</c:v>
                </c:pt>
                <c:pt idx="273">
                  <c:v>122.65</c:v>
                </c:pt>
                <c:pt idx="274">
                  <c:v>130.58000000000001</c:v>
                </c:pt>
                <c:pt idx="275">
                  <c:v>125.63</c:v>
                </c:pt>
                <c:pt idx="276">
                  <c:v>117.35</c:v>
                </c:pt>
                <c:pt idx="277">
                  <c:v>109.26</c:v>
                </c:pt>
                <c:pt idx="278">
                  <c:v>139.15</c:v>
                </c:pt>
                <c:pt idx="279">
                  <c:v>144.46</c:v>
                </c:pt>
                <c:pt idx="280">
                  <c:v>104.27</c:v>
                </c:pt>
                <c:pt idx="281">
                  <c:v>55.29</c:v>
                </c:pt>
                <c:pt idx="282">
                  <c:v>164.08</c:v>
                </c:pt>
                <c:pt idx="283">
                  <c:v>96.35</c:v>
                </c:pt>
                <c:pt idx="284">
                  <c:v>164.65</c:v>
                </c:pt>
                <c:pt idx="285">
                  <c:v>141.15</c:v>
                </c:pt>
                <c:pt idx="286">
                  <c:v>113.7</c:v>
                </c:pt>
                <c:pt idx="287">
                  <c:v>186.85</c:v>
                </c:pt>
                <c:pt idx="288">
                  <c:v>127.63</c:v>
                </c:pt>
                <c:pt idx="289">
                  <c:v>127.77</c:v>
                </c:pt>
                <c:pt idx="290">
                  <c:v>188.48</c:v>
                </c:pt>
                <c:pt idx="291">
                  <c:v>54.74</c:v>
                </c:pt>
                <c:pt idx="292">
                  <c:v>55.52</c:v>
                </c:pt>
                <c:pt idx="293">
                  <c:v>19.97</c:v>
                </c:pt>
                <c:pt idx="294">
                  <c:v>39.840000000000003</c:v>
                </c:pt>
                <c:pt idx="295">
                  <c:v>64.239999999999995</c:v>
                </c:pt>
                <c:pt idx="296">
                  <c:v>40.58</c:v>
                </c:pt>
                <c:pt idx="297">
                  <c:v>17.96</c:v>
                </c:pt>
                <c:pt idx="298">
                  <c:v>144.11000000000001</c:v>
                </c:pt>
                <c:pt idx="299">
                  <c:v>106.16</c:v>
                </c:pt>
                <c:pt idx="300">
                  <c:v>119.98</c:v>
                </c:pt>
                <c:pt idx="301">
                  <c:v>117.05</c:v>
                </c:pt>
                <c:pt idx="302">
                  <c:v>113.05</c:v>
                </c:pt>
                <c:pt idx="303">
                  <c:v>125.43</c:v>
                </c:pt>
                <c:pt idx="304">
                  <c:v>108.84</c:v>
                </c:pt>
                <c:pt idx="305">
                  <c:v>105.63</c:v>
                </c:pt>
                <c:pt idx="306">
                  <c:v>123.56</c:v>
                </c:pt>
                <c:pt idx="307">
                  <c:v>114.84</c:v>
                </c:pt>
                <c:pt idx="308">
                  <c:v>105.99</c:v>
                </c:pt>
                <c:pt idx="309">
                  <c:v>102.2</c:v>
                </c:pt>
                <c:pt idx="310">
                  <c:v>146.5</c:v>
                </c:pt>
                <c:pt idx="311">
                  <c:v>81.95</c:v>
                </c:pt>
                <c:pt idx="312">
                  <c:v>124.43</c:v>
                </c:pt>
                <c:pt idx="313">
                  <c:v>115.58</c:v>
                </c:pt>
                <c:pt idx="314">
                  <c:v>140.97</c:v>
                </c:pt>
                <c:pt idx="315">
                  <c:v>120.86</c:v>
                </c:pt>
                <c:pt idx="316">
                  <c:v>121.33</c:v>
                </c:pt>
                <c:pt idx="317">
                  <c:v>119.43</c:v>
                </c:pt>
                <c:pt idx="318">
                  <c:v>121.97</c:v>
                </c:pt>
                <c:pt idx="319">
                  <c:v>120.75</c:v>
                </c:pt>
                <c:pt idx="320">
                  <c:v>121.08</c:v>
                </c:pt>
                <c:pt idx="321">
                  <c:v>120.71</c:v>
                </c:pt>
                <c:pt idx="322">
                  <c:v>120.14</c:v>
                </c:pt>
                <c:pt idx="323">
                  <c:v>122.24</c:v>
                </c:pt>
                <c:pt idx="324">
                  <c:v>123.44</c:v>
                </c:pt>
                <c:pt idx="325">
                  <c:v>134.97</c:v>
                </c:pt>
                <c:pt idx="326">
                  <c:v>112.78</c:v>
                </c:pt>
                <c:pt idx="327">
                  <c:v>112.79</c:v>
                </c:pt>
                <c:pt idx="328">
                  <c:v>134.97</c:v>
                </c:pt>
                <c:pt idx="329">
                  <c:v>150.55000000000001</c:v>
                </c:pt>
                <c:pt idx="330">
                  <c:v>150.56</c:v>
                </c:pt>
                <c:pt idx="331">
                  <c:v>103.7</c:v>
                </c:pt>
                <c:pt idx="332">
                  <c:v>103.7</c:v>
                </c:pt>
                <c:pt idx="333">
                  <c:v>41.96</c:v>
                </c:pt>
                <c:pt idx="334">
                  <c:v>20.81</c:v>
                </c:pt>
                <c:pt idx="335">
                  <c:v>41.96</c:v>
                </c:pt>
                <c:pt idx="336">
                  <c:v>20.81</c:v>
                </c:pt>
                <c:pt idx="337">
                  <c:v>59.6</c:v>
                </c:pt>
                <c:pt idx="338">
                  <c:v>42.87</c:v>
                </c:pt>
                <c:pt idx="339">
                  <c:v>38.81</c:v>
                </c:pt>
                <c:pt idx="340">
                  <c:v>35.229999999999997</c:v>
                </c:pt>
                <c:pt idx="341">
                  <c:v>42.84</c:v>
                </c:pt>
                <c:pt idx="342">
                  <c:v>26.22</c:v>
                </c:pt>
                <c:pt idx="343">
                  <c:v>140.22</c:v>
                </c:pt>
                <c:pt idx="344">
                  <c:v>103.03</c:v>
                </c:pt>
                <c:pt idx="345">
                  <c:v>181.28</c:v>
                </c:pt>
                <c:pt idx="346">
                  <c:v>54.86</c:v>
                </c:pt>
                <c:pt idx="347">
                  <c:v>179.89</c:v>
                </c:pt>
                <c:pt idx="348">
                  <c:v>54.91</c:v>
                </c:pt>
                <c:pt idx="349">
                  <c:v>162.99</c:v>
                </c:pt>
                <c:pt idx="350">
                  <c:v>109.63</c:v>
                </c:pt>
                <c:pt idx="351">
                  <c:v>120.42</c:v>
                </c:pt>
                <c:pt idx="352">
                  <c:v>134.26</c:v>
                </c:pt>
                <c:pt idx="353">
                  <c:v>123.72</c:v>
                </c:pt>
                <c:pt idx="354">
                  <c:v>115.87</c:v>
                </c:pt>
                <c:pt idx="355">
                  <c:v>79.599999999999994</c:v>
                </c:pt>
                <c:pt idx="356">
                  <c:v>27.39</c:v>
                </c:pt>
                <c:pt idx="357">
                  <c:v>22.45</c:v>
                </c:pt>
                <c:pt idx="358">
                  <c:v>23.07</c:v>
                </c:pt>
                <c:pt idx="359">
                  <c:v>49.82</c:v>
                </c:pt>
                <c:pt idx="360">
                  <c:v>60.14</c:v>
                </c:pt>
                <c:pt idx="361">
                  <c:v>71.7</c:v>
                </c:pt>
                <c:pt idx="362">
                  <c:v>57.88</c:v>
                </c:pt>
                <c:pt idx="363">
                  <c:v>123.78</c:v>
                </c:pt>
                <c:pt idx="364">
                  <c:v>143.82</c:v>
                </c:pt>
                <c:pt idx="365">
                  <c:v>63.1</c:v>
                </c:pt>
                <c:pt idx="366">
                  <c:v>177.46</c:v>
                </c:pt>
                <c:pt idx="367">
                  <c:v>53.65</c:v>
                </c:pt>
                <c:pt idx="368">
                  <c:v>172.47</c:v>
                </c:pt>
                <c:pt idx="369">
                  <c:v>45.26</c:v>
                </c:pt>
                <c:pt idx="370">
                  <c:v>46.76</c:v>
                </c:pt>
                <c:pt idx="371">
                  <c:v>171.42</c:v>
                </c:pt>
                <c:pt idx="372">
                  <c:v>23.48</c:v>
                </c:pt>
                <c:pt idx="373">
                  <c:v>54.73</c:v>
                </c:pt>
                <c:pt idx="374">
                  <c:v>198.81</c:v>
                </c:pt>
                <c:pt idx="375">
                  <c:v>54.63</c:v>
                </c:pt>
                <c:pt idx="376">
                  <c:v>136.94999999999999</c:v>
                </c:pt>
                <c:pt idx="377">
                  <c:v>119.81</c:v>
                </c:pt>
                <c:pt idx="378">
                  <c:v>135.51</c:v>
                </c:pt>
                <c:pt idx="379">
                  <c:v>130.88999999999999</c:v>
                </c:pt>
                <c:pt idx="380">
                  <c:v>202.58</c:v>
                </c:pt>
                <c:pt idx="381">
                  <c:v>54.41</c:v>
                </c:pt>
                <c:pt idx="382">
                  <c:v>21.89</c:v>
                </c:pt>
                <c:pt idx="383">
                  <c:v>47.85</c:v>
                </c:pt>
                <c:pt idx="384">
                  <c:v>30.23</c:v>
                </c:pt>
                <c:pt idx="385">
                  <c:v>60.19</c:v>
                </c:pt>
                <c:pt idx="386">
                  <c:v>59.16</c:v>
                </c:pt>
                <c:pt idx="387">
                  <c:v>148.41999999999999</c:v>
                </c:pt>
                <c:pt idx="388">
                  <c:v>120.71</c:v>
                </c:pt>
                <c:pt idx="389">
                  <c:v>64.92</c:v>
                </c:pt>
                <c:pt idx="390">
                  <c:v>72.209999999999994</c:v>
                </c:pt>
                <c:pt idx="391">
                  <c:v>110.18</c:v>
                </c:pt>
                <c:pt idx="392">
                  <c:v>150.66</c:v>
                </c:pt>
                <c:pt idx="393">
                  <c:v>136.16999999999999</c:v>
                </c:pt>
                <c:pt idx="394">
                  <c:v>132.09</c:v>
                </c:pt>
                <c:pt idx="395">
                  <c:v>116.2</c:v>
                </c:pt>
                <c:pt idx="396">
                  <c:v>114.2</c:v>
                </c:pt>
                <c:pt idx="397">
                  <c:v>133.36000000000001</c:v>
                </c:pt>
                <c:pt idx="398">
                  <c:v>113.25</c:v>
                </c:pt>
                <c:pt idx="399">
                  <c:v>167.28</c:v>
                </c:pt>
                <c:pt idx="400">
                  <c:v>142.97</c:v>
                </c:pt>
                <c:pt idx="401">
                  <c:v>18.04</c:v>
                </c:pt>
                <c:pt idx="402">
                  <c:v>172.48</c:v>
                </c:pt>
                <c:pt idx="403">
                  <c:v>63.28</c:v>
                </c:pt>
                <c:pt idx="404">
                  <c:v>19.329999999999998</c:v>
                </c:pt>
                <c:pt idx="405">
                  <c:v>120.23</c:v>
                </c:pt>
                <c:pt idx="406">
                  <c:v>133.36000000000001</c:v>
                </c:pt>
                <c:pt idx="407">
                  <c:v>106.86</c:v>
                </c:pt>
                <c:pt idx="408">
                  <c:v>168.05</c:v>
                </c:pt>
                <c:pt idx="409">
                  <c:v>104.27</c:v>
                </c:pt>
                <c:pt idx="410">
                  <c:v>130.55000000000001</c:v>
                </c:pt>
                <c:pt idx="411">
                  <c:v>130.94999999999999</c:v>
                </c:pt>
                <c:pt idx="412">
                  <c:v>78.13</c:v>
                </c:pt>
                <c:pt idx="413">
                  <c:v>23.37</c:v>
                </c:pt>
                <c:pt idx="414">
                  <c:v>52.08</c:v>
                </c:pt>
                <c:pt idx="415">
                  <c:v>158.96</c:v>
                </c:pt>
                <c:pt idx="416">
                  <c:v>108.95</c:v>
                </c:pt>
                <c:pt idx="417">
                  <c:v>153.12</c:v>
                </c:pt>
                <c:pt idx="418">
                  <c:v>110.32</c:v>
                </c:pt>
                <c:pt idx="419">
                  <c:v>125.31</c:v>
                </c:pt>
                <c:pt idx="420">
                  <c:v>130.15</c:v>
                </c:pt>
                <c:pt idx="421">
                  <c:v>28.22</c:v>
                </c:pt>
                <c:pt idx="422">
                  <c:v>125.62</c:v>
                </c:pt>
                <c:pt idx="423">
                  <c:v>108.1</c:v>
                </c:pt>
                <c:pt idx="424">
                  <c:v>153.49</c:v>
                </c:pt>
                <c:pt idx="425">
                  <c:v>111.44</c:v>
                </c:pt>
                <c:pt idx="426">
                  <c:v>119.29</c:v>
                </c:pt>
                <c:pt idx="427">
                  <c:v>55.06</c:v>
                </c:pt>
                <c:pt idx="428">
                  <c:v>128.38999999999999</c:v>
                </c:pt>
                <c:pt idx="429">
                  <c:v>120.2</c:v>
                </c:pt>
                <c:pt idx="430">
                  <c:v>119.05</c:v>
                </c:pt>
                <c:pt idx="431">
                  <c:v>133.12</c:v>
                </c:pt>
                <c:pt idx="432">
                  <c:v>18.22</c:v>
                </c:pt>
                <c:pt idx="433">
                  <c:v>31.9</c:v>
                </c:pt>
                <c:pt idx="434">
                  <c:v>137.04</c:v>
                </c:pt>
                <c:pt idx="435">
                  <c:v>107.51</c:v>
                </c:pt>
                <c:pt idx="436">
                  <c:v>114.39</c:v>
                </c:pt>
                <c:pt idx="437">
                  <c:v>129.62</c:v>
                </c:pt>
                <c:pt idx="438">
                  <c:v>15.76</c:v>
                </c:pt>
                <c:pt idx="439">
                  <c:v>15.42</c:v>
                </c:pt>
                <c:pt idx="440">
                  <c:v>148.07</c:v>
                </c:pt>
                <c:pt idx="441">
                  <c:v>139.26</c:v>
                </c:pt>
                <c:pt idx="442">
                  <c:v>122.05</c:v>
                </c:pt>
                <c:pt idx="443">
                  <c:v>132.26</c:v>
                </c:pt>
                <c:pt idx="444">
                  <c:v>120.66</c:v>
                </c:pt>
                <c:pt idx="445">
                  <c:v>123.83</c:v>
                </c:pt>
                <c:pt idx="446">
                  <c:v>122.35</c:v>
                </c:pt>
                <c:pt idx="447">
                  <c:v>122.07</c:v>
                </c:pt>
                <c:pt idx="448">
                  <c:v>115.15</c:v>
                </c:pt>
                <c:pt idx="449">
                  <c:v>117.56</c:v>
                </c:pt>
                <c:pt idx="450">
                  <c:v>122.44</c:v>
                </c:pt>
                <c:pt idx="451">
                  <c:v>120.19</c:v>
                </c:pt>
                <c:pt idx="452">
                  <c:v>121.7</c:v>
                </c:pt>
                <c:pt idx="453">
                  <c:v>114.21</c:v>
                </c:pt>
                <c:pt idx="454">
                  <c:v>115.03</c:v>
                </c:pt>
                <c:pt idx="455">
                  <c:v>118.63</c:v>
                </c:pt>
                <c:pt idx="456">
                  <c:v>120.41</c:v>
                </c:pt>
                <c:pt idx="457">
                  <c:v>116.16</c:v>
                </c:pt>
                <c:pt idx="458">
                  <c:v>121.97</c:v>
                </c:pt>
                <c:pt idx="459">
                  <c:v>127.38</c:v>
                </c:pt>
                <c:pt idx="460">
                  <c:v>119.88</c:v>
                </c:pt>
                <c:pt idx="461">
                  <c:v>128.47</c:v>
                </c:pt>
                <c:pt idx="462">
                  <c:v>94.97</c:v>
                </c:pt>
                <c:pt idx="463">
                  <c:v>149.68</c:v>
                </c:pt>
                <c:pt idx="464">
                  <c:v>80.540000000000006</c:v>
                </c:pt>
                <c:pt idx="465">
                  <c:v>129.32</c:v>
                </c:pt>
                <c:pt idx="466">
                  <c:v>139.84</c:v>
                </c:pt>
                <c:pt idx="467">
                  <c:v>120.55</c:v>
                </c:pt>
                <c:pt idx="468">
                  <c:v>122.63</c:v>
                </c:pt>
                <c:pt idx="469">
                  <c:v>121.28</c:v>
                </c:pt>
                <c:pt idx="470">
                  <c:v>121.98</c:v>
                </c:pt>
                <c:pt idx="471">
                  <c:v>118.39</c:v>
                </c:pt>
                <c:pt idx="472">
                  <c:v>122.03</c:v>
                </c:pt>
                <c:pt idx="473">
                  <c:v>123.23</c:v>
                </c:pt>
                <c:pt idx="474">
                  <c:v>121.6</c:v>
                </c:pt>
                <c:pt idx="475">
                  <c:v>121.37</c:v>
                </c:pt>
                <c:pt idx="476">
                  <c:v>117.23</c:v>
                </c:pt>
                <c:pt idx="477">
                  <c:v>143.43</c:v>
                </c:pt>
                <c:pt idx="478">
                  <c:v>44.19</c:v>
                </c:pt>
                <c:pt idx="479">
                  <c:v>77.84</c:v>
                </c:pt>
                <c:pt idx="480">
                  <c:v>167.32</c:v>
                </c:pt>
                <c:pt idx="481">
                  <c:v>62.59</c:v>
                </c:pt>
                <c:pt idx="482">
                  <c:v>19.09</c:v>
                </c:pt>
                <c:pt idx="483">
                  <c:v>174.57</c:v>
                </c:pt>
                <c:pt idx="484">
                  <c:v>96.37</c:v>
                </c:pt>
                <c:pt idx="485">
                  <c:v>77.84</c:v>
                </c:pt>
                <c:pt idx="486">
                  <c:v>76.650000000000006</c:v>
                </c:pt>
                <c:pt idx="487">
                  <c:v>69.48</c:v>
                </c:pt>
                <c:pt idx="488">
                  <c:v>73.510000000000005</c:v>
                </c:pt>
                <c:pt idx="489">
                  <c:v>63.64</c:v>
                </c:pt>
                <c:pt idx="490">
                  <c:v>141.38</c:v>
                </c:pt>
                <c:pt idx="491">
                  <c:v>143.91</c:v>
                </c:pt>
                <c:pt idx="492">
                  <c:v>99.63</c:v>
                </c:pt>
                <c:pt idx="493">
                  <c:v>111.68</c:v>
                </c:pt>
                <c:pt idx="494">
                  <c:v>110.78</c:v>
                </c:pt>
                <c:pt idx="495">
                  <c:v>138.94</c:v>
                </c:pt>
                <c:pt idx="496">
                  <c:v>170.1</c:v>
                </c:pt>
                <c:pt idx="497">
                  <c:v>106.52</c:v>
                </c:pt>
                <c:pt idx="498">
                  <c:v>138.75</c:v>
                </c:pt>
                <c:pt idx="499">
                  <c:v>92.8</c:v>
                </c:pt>
                <c:pt idx="500">
                  <c:v>149.30000000000001</c:v>
                </c:pt>
                <c:pt idx="501">
                  <c:v>136.35</c:v>
                </c:pt>
                <c:pt idx="502">
                  <c:v>147.82</c:v>
                </c:pt>
                <c:pt idx="503">
                  <c:v>58.3</c:v>
                </c:pt>
                <c:pt idx="504">
                  <c:v>55.08</c:v>
                </c:pt>
                <c:pt idx="505">
                  <c:v>61.16</c:v>
                </c:pt>
                <c:pt idx="506">
                  <c:v>55.63</c:v>
                </c:pt>
                <c:pt idx="507">
                  <c:v>141.25</c:v>
                </c:pt>
                <c:pt idx="508">
                  <c:v>108.16</c:v>
                </c:pt>
                <c:pt idx="509">
                  <c:v>114.5</c:v>
                </c:pt>
                <c:pt idx="510">
                  <c:v>131.88999999999999</c:v>
                </c:pt>
                <c:pt idx="511">
                  <c:v>113.64</c:v>
                </c:pt>
                <c:pt idx="512">
                  <c:v>142.57</c:v>
                </c:pt>
                <c:pt idx="513">
                  <c:v>132.63999999999999</c:v>
                </c:pt>
                <c:pt idx="514">
                  <c:v>132.68</c:v>
                </c:pt>
                <c:pt idx="515">
                  <c:v>53.59</c:v>
                </c:pt>
                <c:pt idx="516">
                  <c:v>33.229999999999997</c:v>
                </c:pt>
                <c:pt idx="517">
                  <c:v>131.25</c:v>
                </c:pt>
                <c:pt idx="518">
                  <c:v>121.72</c:v>
                </c:pt>
                <c:pt idx="519">
                  <c:v>106.02</c:v>
                </c:pt>
                <c:pt idx="520">
                  <c:v>151.43</c:v>
                </c:pt>
                <c:pt idx="521">
                  <c:v>110.66</c:v>
                </c:pt>
                <c:pt idx="522">
                  <c:v>126.91</c:v>
                </c:pt>
                <c:pt idx="523">
                  <c:v>52.26</c:v>
                </c:pt>
                <c:pt idx="524">
                  <c:v>25.29</c:v>
                </c:pt>
                <c:pt idx="525">
                  <c:v>34.9</c:v>
                </c:pt>
                <c:pt idx="526">
                  <c:v>54.92</c:v>
                </c:pt>
                <c:pt idx="527">
                  <c:v>54.96</c:v>
                </c:pt>
                <c:pt idx="528">
                  <c:v>55.21</c:v>
                </c:pt>
                <c:pt idx="529">
                  <c:v>56.81</c:v>
                </c:pt>
                <c:pt idx="530">
                  <c:v>169.77</c:v>
                </c:pt>
                <c:pt idx="531">
                  <c:v>134.41</c:v>
                </c:pt>
                <c:pt idx="532">
                  <c:v>133.78</c:v>
                </c:pt>
                <c:pt idx="533">
                  <c:v>104.75</c:v>
                </c:pt>
                <c:pt idx="534">
                  <c:v>126.54</c:v>
                </c:pt>
                <c:pt idx="535">
                  <c:v>124.03</c:v>
                </c:pt>
                <c:pt idx="536">
                  <c:v>122.86</c:v>
                </c:pt>
                <c:pt idx="537">
                  <c:v>122.15</c:v>
                </c:pt>
                <c:pt idx="538">
                  <c:v>122.08</c:v>
                </c:pt>
                <c:pt idx="539">
                  <c:v>120.3</c:v>
                </c:pt>
                <c:pt idx="540">
                  <c:v>49.59</c:v>
                </c:pt>
                <c:pt idx="541">
                  <c:v>46.29</c:v>
                </c:pt>
                <c:pt idx="542">
                  <c:v>197.31</c:v>
                </c:pt>
                <c:pt idx="543">
                  <c:v>129.38</c:v>
                </c:pt>
                <c:pt idx="544">
                  <c:v>124.95</c:v>
                </c:pt>
                <c:pt idx="545">
                  <c:v>123.35</c:v>
                </c:pt>
                <c:pt idx="546">
                  <c:v>125.7</c:v>
                </c:pt>
                <c:pt idx="547">
                  <c:v>121.49</c:v>
                </c:pt>
                <c:pt idx="548">
                  <c:v>121.61</c:v>
                </c:pt>
                <c:pt idx="549">
                  <c:v>53.32</c:v>
                </c:pt>
                <c:pt idx="550">
                  <c:v>44.36</c:v>
                </c:pt>
                <c:pt idx="551">
                  <c:v>163.78</c:v>
                </c:pt>
                <c:pt idx="552">
                  <c:v>100.27</c:v>
                </c:pt>
                <c:pt idx="553">
                  <c:v>160.03</c:v>
                </c:pt>
                <c:pt idx="554">
                  <c:v>32.06</c:v>
                </c:pt>
                <c:pt idx="555">
                  <c:v>33.520000000000003</c:v>
                </c:pt>
                <c:pt idx="556">
                  <c:v>162.13999999999999</c:v>
                </c:pt>
                <c:pt idx="557">
                  <c:v>66.8</c:v>
                </c:pt>
                <c:pt idx="558">
                  <c:v>19.07</c:v>
                </c:pt>
                <c:pt idx="559">
                  <c:v>149.47</c:v>
                </c:pt>
                <c:pt idx="560">
                  <c:v>130.72999999999999</c:v>
                </c:pt>
                <c:pt idx="561">
                  <c:v>128.1</c:v>
                </c:pt>
                <c:pt idx="562">
                  <c:v>117.85</c:v>
                </c:pt>
                <c:pt idx="563">
                  <c:v>144.71</c:v>
                </c:pt>
                <c:pt idx="564">
                  <c:v>65.84</c:v>
                </c:pt>
                <c:pt idx="565">
                  <c:v>66.64</c:v>
                </c:pt>
                <c:pt idx="566">
                  <c:v>31.59</c:v>
                </c:pt>
                <c:pt idx="567">
                  <c:v>32.369999999999997</c:v>
                </c:pt>
                <c:pt idx="568">
                  <c:v>44.56</c:v>
                </c:pt>
                <c:pt idx="569">
                  <c:v>32.71</c:v>
                </c:pt>
                <c:pt idx="570">
                  <c:v>11.87</c:v>
                </c:pt>
                <c:pt idx="571">
                  <c:v>140.33000000000001</c:v>
                </c:pt>
                <c:pt idx="572">
                  <c:v>148.35</c:v>
                </c:pt>
                <c:pt idx="573">
                  <c:v>141.31</c:v>
                </c:pt>
                <c:pt idx="574">
                  <c:v>142.56</c:v>
                </c:pt>
                <c:pt idx="575">
                  <c:v>194.33</c:v>
                </c:pt>
                <c:pt idx="576">
                  <c:v>126.61</c:v>
                </c:pt>
                <c:pt idx="577">
                  <c:v>128.75</c:v>
                </c:pt>
                <c:pt idx="578">
                  <c:v>105.51</c:v>
                </c:pt>
                <c:pt idx="579">
                  <c:v>152.88</c:v>
                </c:pt>
                <c:pt idx="580">
                  <c:v>111.85</c:v>
                </c:pt>
                <c:pt idx="581">
                  <c:v>127.81</c:v>
                </c:pt>
                <c:pt idx="582">
                  <c:v>124.14</c:v>
                </c:pt>
                <c:pt idx="583">
                  <c:v>126.21</c:v>
                </c:pt>
                <c:pt idx="584">
                  <c:v>109.18</c:v>
                </c:pt>
                <c:pt idx="585">
                  <c:v>151.63</c:v>
                </c:pt>
                <c:pt idx="586">
                  <c:v>111.62</c:v>
                </c:pt>
                <c:pt idx="587">
                  <c:v>122.38</c:v>
                </c:pt>
                <c:pt idx="588">
                  <c:v>105.8</c:v>
                </c:pt>
                <c:pt idx="589">
                  <c:v>128.09</c:v>
                </c:pt>
                <c:pt idx="590">
                  <c:v>109.01</c:v>
                </c:pt>
                <c:pt idx="591">
                  <c:v>127.53</c:v>
                </c:pt>
                <c:pt idx="592">
                  <c:v>125.22</c:v>
                </c:pt>
                <c:pt idx="593">
                  <c:v>143.65</c:v>
                </c:pt>
                <c:pt idx="594">
                  <c:v>141.13999999999999</c:v>
                </c:pt>
                <c:pt idx="595">
                  <c:v>128.54</c:v>
                </c:pt>
                <c:pt idx="596">
                  <c:v>115.87</c:v>
                </c:pt>
                <c:pt idx="597">
                  <c:v>151.94999999999999</c:v>
                </c:pt>
                <c:pt idx="598">
                  <c:v>118.47</c:v>
                </c:pt>
                <c:pt idx="599">
                  <c:v>107.02</c:v>
                </c:pt>
                <c:pt idx="600">
                  <c:v>106.77</c:v>
                </c:pt>
                <c:pt idx="601">
                  <c:v>42.39</c:v>
                </c:pt>
                <c:pt idx="602">
                  <c:v>49.71</c:v>
                </c:pt>
                <c:pt idx="603">
                  <c:v>58.2</c:v>
                </c:pt>
                <c:pt idx="604">
                  <c:v>47.02</c:v>
                </c:pt>
                <c:pt idx="605">
                  <c:v>53.22</c:v>
                </c:pt>
                <c:pt idx="606">
                  <c:v>34.979999999999997</c:v>
                </c:pt>
                <c:pt idx="607">
                  <c:v>36.409999999999997</c:v>
                </c:pt>
                <c:pt idx="608">
                  <c:v>29.46</c:v>
                </c:pt>
                <c:pt idx="609">
                  <c:v>20.89</c:v>
                </c:pt>
                <c:pt idx="610">
                  <c:v>81.42</c:v>
                </c:pt>
                <c:pt idx="611">
                  <c:v>161.44</c:v>
                </c:pt>
                <c:pt idx="612">
                  <c:v>81.42</c:v>
                </c:pt>
                <c:pt idx="613">
                  <c:v>122.78</c:v>
                </c:pt>
                <c:pt idx="614">
                  <c:v>127.61</c:v>
                </c:pt>
                <c:pt idx="615">
                  <c:v>122.62</c:v>
                </c:pt>
                <c:pt idx="616">
                  <c:v>128.16</c:v>
                </c:pt>
                <c:pt idx="617">
                  <c:v>132.29</c:v>
                </c:pt>
                <c:pt idx="618">
                  <c:v>124.53</c:v>
                </c:pt>
                <c:pt idx="619">
                  <c:v>202.8</c:v>
                </c:pt>
                <c:pt idx="620">
                  <c:v>46</c:v>
                </c:pt>
                <c:pt idx="621">
                  <c:v>45.62</c:v>
                </c:pt>
                <c:pt idx="622">
                  <c:v>139.91999999999999</c:v>
                </c:pt>
                <c:pt idx="623">
                  <c:v>119.07</c:v>
                </c:pt>
                <c:pt idx="624">
                  <c:v>146.54</c:v>
                </c:pt>
                <c:pt idx="625">
                  <c:v>146.35</c:v>
                </c:pt>
                <c:pt idx="626">
                  <c:v>118.65</c:v>
                </c:pt>
                <c:pt idx="627">
                  <c:v>118.04</c:v>
                </c:pt>
                <c:pt idx="628">
                  <c:v>110.96</c:v>
                </c:pt>
                <c:pt idx="629">
                  <c:v>149.57</c:v>
                </c:pt>
                <c:pt idx="630">
                  <c:v>107.27</c:v>
                </c:pt>
                <c:pt idx="631">
                  <c:v>124.92</c:v>
                </c:pt>
                <c:pt idx="632">
                  <c:v>134.37</c:v>
                </c:pt>
                <c:pt idx="633">
                  <c:v>63.56</c:v>
                </c:pt>
                <c:pt idx="634">
                  <c:v>18.63</c:v>
                </c:pt>
                <c:pt idx="635">
                  <c:v>103.31</c:v>
                </c:pt>
                <c:pt idx="636">
                  <c:v>70.83</c:v>
                </c:pt>
                <c:pt idx="637">
                  <c:v>73.75</c:v>
                </c:pt>
                <c:pt idx="638">
                  <c:v>60.56</c:v>
                </c:pt>
                <c:pt idx="639">
                  <c:v>163.98</c:v>
                </c:pt>
                <c:pt idx="640">
                  <c:v>134.27000000000001</c:v>
                </c:pt>
                <c:pt idx="641">
                  <c:v>136.11000000000001</c:v>
                </c:pt>
                <c:pt idx="642">
                  <c:v>128.47</c:v>
                </c:pt>
                <c:pt idx="643">
                  <c:v>126.96</c:v>
                </c:pt>
                <c:pt idx="644">
                  <c:v>146.47</c:v>
                </c:pt>
                <c:pt idx="645">
                  <c:v>116.66</c:v>
                </c:pt>
                <c:pt idx="646">
                  <c:v>174.26</c:v>
                </c:pt>
                <c:pt idx="647">
                  <c:v>78.47</c:v>
                </c:pt>
                <c:pt idx="648">
                  <c:v>132.58000000000001</c:v>
                </c:pt>
                <c:pt idx="649">
                  <c:v>121.38</c:v>
                </c:pt>
                <c:pt idx="650">
                  <c:v>122.24</c:v>
                </c:pt>
                <c:pt idx="651">
                  <c:v>121.5</c:v>
                </c:pt>
                <c:pt idx="652">
                  <c:v>121.48</c:v>
                </c:pt>
                <c:pt idx="653">
                  <c:v>123.86</c:v>
                </c:pt>
                <c:pt idx="654">
                  <c:v>27.25</c:v>
                </c:pt>
                <c:pt idx="655">
                  <c:v>28.02</c:v>
                </c:pt>
                <c:pt idx="656">
                  <c:v>30.02</c:v>
                </c:pt>
                <c:pt idx="657">
                  <c:v>33.4</c:v>
                </c:pt>
                <c:pt idx="658">
                  <c:v>157.76</c:v>
                </c:pt>
                <c:pt idx="659">
                  <c:v>62.02</c:v>
                </c:pt>
                <c:pt idx="660">
                  <c:v>47.94</c:v>
                </c:pt>
                <c:pt idx="661">
                  <c:v>151.44999999999999</c:v>
                </c:pt>
                <c:pt idx="662">
                  <c:v>120.18</c:v>
                </c:pt>
                <c:pt idx="663">
                  <c:v>128.65</c:v>
                </c:pt>
                <c:pt idx="664">
                  <c:v>115.29</c:v>
                </c:pt>
                <c:pt idx="665">
                  <c:v>118.87</c:v>
                </c:pt>
                <c:pt idx="666">
                  <c:v>117</c:v>
                </c:pt>
                <c:pt idx="667">
                  <c:v>104.42</c:v>
                </c:pt>
                <c:pt idx="668">
                  <c:v>37.869999999999997</c:v>
                </c:pt>
                <c:pt idx="669">
                  <c:v>130.6</c:v>
                </c:pt>
                <c:pt idx="670">
                  <c:v>123.77</c:v>
                </c:pt>
                <c:pt idx="671">
                  <c:v>123.28</c:v>
                </c:pt>
                <c:pt idx="672">
                  <c:v>119.8</c:v>
                </c:pt>
                <c:pt idx="673">
                  <c:v>121.36</c:v>
                </c:pt>
                <c:pt idx="674">
                  <c:v>122.2</c:v>
                </c:pt>
                <c:pt idx="675">
                  <c:v>33.119999999999997</c:v>
                </c:pt>
                <c:pt idx="676">
                  <c:v>154.30000000000001</c:v>
                </c:pt>
                <c:pt idx="677">
                  <c:v>117.27</c:v>
                </c:pt>
                <c:pt idx="678">
                  <c:v>122.09</c:v>
                </c:pt>
                <c:pt idx="679">
                  <c:v>111.24</c:v>
                </c:pt>
                <c:pt idx="680">
                  <c:v>134.46</c:v>
                </c:pt>
                <c:pt idx="681">
                  <c:v>115.71</c:v>
                </c:pt>
                <c:pt idx="682">
                  <c:v>143.74</c:v>
                </c:pt>
                <c:pt idx="683">
                  <c:v>157.5</c:v>
                </c:pt>
                <c:pt idx="684">
                  <c:v>128.03</c:v>
                </c:pt>
                <c:pt idx="685">
                  <c:v>137.08000000000001</c:v>
                </c:pt>
                <c:pt idx="686">
                  <c:v>111.29</c:v>
                </c:pt>
                <c:pt idx="687">
                  <c:v>154.77000000000001</c:v>
                </c:pt>
                <c:pt idx="688">
                  <c:v>107.3</c:v>
                </c:pt>
                <c:pt idx="689">
                  <c:v>126.66</c:v>
                </c:pt>
                <c:pt idx="690">
                  <c:v>64.14</c:v>
                </c:pt>
                <c:pt idx="691">
                  <c:v>55.23</c:v>
                </c:pt>
                <c:pt idx="692">
                  <c:v>55.52</c:v>
                </c:pt>
                <c:pt idx="693">
                  <c:v>28.09</c:v>
                </c:pt>
                <c:pt idx="694">
                  <c:v>199.11</c:v>
                </c:pt>
                <c:pt idx="695">
                  <c:v>59.49</c:v>
                </c:pt>
                <c:pt idx="696">
                  <c:v>57.39</c:v>
                </c:pt>
                <c:pt idx="697">
                  <c:v>37.44</c:v>
                </c:pt>
                <c:pt idx="698">
                  <c:v>28.17</c:v>
                </c:pt>
                <c:pt idx="699">
                  <c:v>122.13</c:v>
                </c:pt>
                <c:pt idx="700">
                  <c:v>131.03</c:v>
                </c:pt>
                <c:pt idx="701">
                  <c:v>30.01</c:v>
                </c:pt>
                <c:pt idx="702">
                  <c:v>21.21</c:v>
                </c:pt>
                <c:pt idx="703">
                  <c:v>19.47</c:v>
                </c:pt>
                <c:pt idx="704">
                  <c:v>110.3</c:v>
                </c:pt>
                <c:pt idx="705">
                  <c:v>153.79</c:v>
                </c:pt>
                <c:pt idx="706">
                  <c:v>97.09</c:v>
                </c:pt>
                <c:pt idx="707">
                  <c:v>154.21</c:v>
                </c:pt>
                <c:pt idx="708">
                  <c:v>107.72</c:v>
                </c:pt>
                <c:pt idx="709">
                  <c:v>135.68</c:v>
                </c:pt>
                <c:pt idx="710">
                  <c:v>113.3</c:v>
                </c:pt>
                <c:pt idx="711">
                  <c:v>150.18</c:v>
                </c:pt>
                <c:pt idx="712">
                  <c:v>153.91</c:v>
                </c:pt>
                <c:pt idx="713">
                  <c:v>103.02</c:v>
                </c:pt>
                <c:pt idx="714">
                  <c:v>138.88</c:v>
                </c:pt>
                <c:pt idx="715">
                  <c:v>103.92</c:v>
                </c:pt>
                <c:pt idx="716">
                  <c:v>55.7</c:v>
                </c:pt>
                <c:pt idx="717">
                  <c:v>55.16</c:v>
                </c:pt>
                <c:pt idx="718">
                  <c:v>55.01</c:v>
                </c:pt>
                <c:pt idx="719">
                  <c:v>106.18</c:v>
                </c:pt>
                <c:pt idx="720">
                  <c:v>123.19</c:v>
                </c:pt>
                <c:pt idx="721">
                  <c:v>123.19</c:v>
                </c:pt>
                <c:pt idx="722">
                  <c:v>106.19</c:v>
                </c:pt>
                <c:pt idx="723">
                  <c:v>56.8</c:v>
                </c:pt>
                <c:pt idx="724">
                  <c:v>56.8</c:v>
                </c:pt>
                <c:pt idx="725">
                  <c:v>120.91</c:v>
                </c:pt>
                <c:pt idx="726">
                  <c:v>121.6</c:v>
                </c:pt>
                <c:pt idx="727">
                  <c:v>127.68</c:v>
                </c:pt>
                <c:pt idx="728">
                  <c:v>136.1</c:v>
                </c:pt>
                <c:pt idx="729">
                  <c:v>124.84</c:v>
                </c:pt>
                <c:pt idx="730">
                  <c:v>121.26</c:v>
                </c:pt>
                <c:pt idx="731">
                  <c:v>53.45</c:v>
                </c:pt>
                <c:pt idx="732">
                  <c:v>135.03</c:v>
                </c:pt>
                <c:pt idx="733">
                  <c:v>124.72</c:v>
                </c:pt>
                <c:pt idx="734">
                  <c:v>120.77</c:v>
                </c:pt>
                <c:pt idx="735">
                  <c:v>121</c:v>
                </c:pt>
                <c:pt idx="736">
                  <c:v>121.53</c:v>
                </c:pt>
                <c:pt idx="737">
                  <c:v>126.59</c:v>
                </c:pt>
                <c:pt idx="738">
                  <c:v>110.54</c:v>
                </c:pt>
                <c:pt idx="739">
                  <c:v>58.06</c:v>
                </c:pt>
                <c:pt idx="740">
                  <c:v>130.88999999999999</c:v>
                </c:pt>
                <c:pt idx="741">
                  <c:v>116.58</c:v>
                </c:pt>
                <c:pt idx="742">
                  <c:v>131.07</c:v>
                </c:pt>
                <c:pt idx="743">
                  <c:v>114.93</c:v>
                </c:pt>
                <c:pt idx="744">
                  <c:v>118.49</c:v>
                </c:pt>
                <c:pt idx="745">
                  <c:v>108.06</c:v>
                </c:pt>
                <c:pt idx="746">
                  <c:v>149.94</c:v>
                </c:pt>
                <c:pt idx="747">
                  <c:v>111.95</c:v>
                </c:pt>
                <c:pt idx="748">
                  <c:v>125.77</c:v>
                </c:pt>
                <c:pt idx="749">
                  <c:v>130.72999999999999</c:v>
                </c:pt>
                <c:pt idx="750">
                  <c:v>77.430000000000007</c:v>
                </c:pt>
                <c:pt idx="751">
                  <c:v>64.11</c:v>
                </c:pt>
                <c:pt idx="752">
                  <c:v>199.66</c:v>
                </c:pt>
                <c:pt idx="753">
                  <c:v>101.96</c:v>
                </c:pt>
                <c:pt idx="754">
                  <c:v>168.11</c:v>
                </c:pt>
                <c:pt idx="755">
                  <c:v>163.41</c:v>
                </c:pt>
                <c:pt idx="756">
                  <c:v>120.25</c:v>
                </c:pt>
                <c:pt idx="757">
                  <c:v>139.68</c:v>
                </c:pt>
                <c:pt idx="758">
                  <c:v>122.6</c:v>
                </c:pt>
                <c:pt idx="759">
                  <c:v>139.87</c:v>
                </c:pt>
                <c:pt idx="760">
                  <c:v>132.47999999999999</c:v>
                </c:pt>
                <c:pt idx="761">
                  <c:v>143.63</c:v>
                </c:pt>
                <c:pt idx="762">
                  <c:v>17.02</c:v>
                </c:pt>
                <c:pt idx="763">
                  <c:v>36.75</c:v>
                </c:pt>
                <c:pt idx="764">
                  <c:v>41.56</c:v>
                </c:pt>
                <c:pt idx="765">
                  <c:v>39.729999999999997</c:v>
                </c:pt>
                <c:pt idx="766">
                  <c:v>32.03</c:v>
                </c:pt>
                <c:pt idx="767">
                  <c:v>18.670000000000002</c:v>
                </c:pt>
                <c:pt idx="768">
                  <c:v>30.08</c:v>
                </c:pt>
                <c:pt idx="769">
                  <c:v>25.5</c:v>
                </c:pt>
                <c:pt idx="770">
                  <c:v>165.51</c:v>
                </c:pt>
                <c:pt idx="771">
                  <c:v>30.15</c:v>
                </c:pt>
                <c:pt idx="772">
                  <c:v>24.66</c:v>
                </c:pt>
                <c:pt idx="773">
                  <c:v>33.409999999999997</c:v>
                </c:pt>
                <c:pt idx="774">
                  <c:v>36.64</c:v>
                </c:pt>
                <c:pt idx="775">
                  <c:v>106.04</c:v>
                </c:pt>
                <c:pt idx="776">
                  <c:v>40.25</c:v>
                </c:pt>
                <c:pt idx="777">
                  <c:v>77.13</c:v>
                </c:pt>
                <c:pt idx="778">
                  <c:v>166.47</c:v>
                </c:pt>
                <c:pt idx="779">
                  <c:v>41.67</c:v>
                </c:pt>
                <c:pt idx="780">
                  <c:v>34.409999999999997</c:v>
                </c:pt>
                <c:pt idx="781">
                  <c:v>30.27</c:v>
                </c:pt>
                <c:pt idx="782">
                  <c:v>20.68</c:v>
                </c:pt>
                <c:pt idx="783">
                  <c:v>132.94999999999999</c:v>
                </c:pt>
                <c:pt idx="784">
                  <c:v>153.88</c:v>
                </c:pt>
                <c:pt idx="785">
                  <c:v>116.07</c:v>
                </c:pt>
                <c:pt idx="786">
                  <c:v>151.15</c:v>
                </c:pt>
                <c:pt idx="787">
                  <c:v>107.91</c:v>
                </c:pt>
                <c:pt idx="788">
                  <c:v>123.41</c:v>
                </c:pt>
                <c:pt idx="789">
                  <c:v>116.59</c:v>
                </c:pt>
                <c:pt idx="790">
                  <c:v>125.86</c:v>
                </c:pt>
                <c:pt idx="791">
                  <c:v>55.2</c:v>
                </c:pt>
                <c:pt idx="792">
                  <c:v>154.78</c:v>
                </c:pt>
                <c:pt idx="793">
                  <c:v>107.78</c:v>
                </c:pt>
                <c:pt idx="794">
                  <c:v>152.1</c:v>
                </c:pt>
                <c:pt idx="795">
                  <c:v>110.92</c:v>
                </c:pt>
                <c:pt idx="796">
                  <c:v>125.47</c:v>
                </c:pt>
                <c:pt idx="797">
                  <c:v>104.53</c:v>
                </c:pt>
                <c:pt idx="798">
                  <c:v>55.42</c:v>
                </c:pt>
                <c:pt idx="799">
                  <c:v>187.3</c:v>
                </c:pt>
                <c:pt idx="800">
                  <c:v>84.1</c:v>
                </c:pt>
                <c:pt idx="801">
                  <c:v>42.72</c:v>
                </c:pt>
                <c:pt idx="802">
                  <c:v>41.43</c:v>
                </c:pt>
                <c:pt idx="803">
                  <c:v>28.1</c:v>
                </c:pt>
                <c:pt idx="804">
                  <c:v>29.66</c:v>
                </c:pt>
                <c:pt idx="805">
                  <c:v>28.09</c:v>
                </c:pt>
                <c:pt idx="806">
                  <c:v>41.43</c:v>
                </c:pt>
                <c:pt idx="807">
                  <c:v>144.9</c:v>
                </c:pt>
                <c:pt idx="808">
                  <c:v>119.04</c:v>
                </c:pt>
                <c:pt idx="809">
                  <c:v>127.07</c:v>
                </c:pt>
                <c:pt idx="810">
                  <c:v>138.66999999999999</c:v>
                </c:pt>
                <c:pt idx="811">
                  <c:v>145.28</c:v>
                </c:pt>
                <c:pt idx="812">
                  <c:v>45.21</c:v>
                </c:pt>
                <c:pt idx="813">
                  <c:v>110.67</c:v>
                </c:pt>
                <c:pt idx="814">
                  <c:v>140.38999999999999</c:v>
                </c:pt>
                <c:pt idx="815">
                  <c:v>141.36000000000001</c:v>
                </c:pt>
                <c:pt idx="816">
                  <c:v>107.49</c:v>
                </c:pt>
                <c:pt idx="817">
                  <c:v>171.94</c:v>
                </c:pt>
                <c:pt idx="818">
                  <c:v>53.2</c:v>
                </c:pt>
                <c:pt idx="819">
                  <c:v>23.2</c:v>
                </c:pt>
                <c:pt idx="820">
                  <c:v>188.41</c:v>
                </c:pt>
                <c:pt idx="821">
                  <c:v>104.45</c:v>
                </c:pt>
                <c:pt idx="822">
                  <c:v>27.55</c:v>
                </c:pt>
                <c:pt idx="823">
                  <c:v>43.71</c:v>
                </c:pt>
                <c:pt idx="824">
                  <c:v>46.24</c:v>
                </c:pt>
                <c:pt idx="825">
                  <c:v>158.24</c:v>
                </c:pt>
                <c:pt idx="826">
                  <c:v>173.28</c:v>
                </c:pt>
                <c:pt idx="827">
                  <c:v>61.28</c:v>
                </c:pt>
                <c:pt idx="828">
                  <c:v>19.14</c:v>
                </c:pt>
                <c:pt idx="829">
                  <c:v>161.32</c:v>
                </c:pt>
                <c:pt idx="830">
                  <c:v>55.48</c:v>
                </c:pt>
                <c:pt idx="831">
                  <c:v>172.16</c:v>
                </c:pt>
                <c:pt idx="832">
                  <c:v>131.02000000000001</c:v>
                </c:pt>
                <c:pt idx="833">
                  <c:v>141.47</c:v>
                </c:pt>
                <c:pt idx="834">
                  <c:v>122.1</c:v>
                </c:pt>
                <c:pt idx="835">
                  <c:v>126.38</c:v>
                </c:pt>
                <c:pt idx="836">
                  <c:v>116.61</c:v>
                </c:pt>
                <c:pt idx="837">
                  <c:v>159.06</c:v>
                </c:pt>
                <c:pt idx="838">
                  <c:v>178.07</c:v>
                </c:pt>
                <c:pt idx="839">
                  <c:v>54.18</c:v>
                </c:pt>
                <c:pt idx="840">
                  <c:v>56.79</c:v>
                </c:pt>
                <c:pt idx="841">
                  <c:v>126.47</c:v>
                </c:pt>
                <c:pt idx="842">
                  <c:v>132.02000000000001</c:v>
                </c:pt>
                <c:pt idx="843">
                  <c:v>121</c:v>
                </c:pt>
                <c:pt idx="844">
                  <c:v>125.46</c:v>
                </c:pt>
                <c:pt idx="845">
                  <c:v>178.24</c:v>
                </c:pt>
                <c:pt idx="846">
                  <c:v>108.9</c:v>
                </c:pt>
                <c:pt idx="847">
                  <c:v>161.22</c:v>
                </c:pt>
                <c:pt idx="848">
                  <c:v>133.69</c:v>
                </c:pt>
                <c:pt idx="849">
                  <c:v>49.83</c:v>
                </c:pt>
                <c:pt idx="850">
                  <c:v>21.03</c:v>
                </c:pt>
                <c:pt idx="851">
                  <c:v>49.27</c:v>
                </c:pt>
                <c:pt idx="852">
                  <c:v>21.37</c:v>
                </c:pt>
                <c:pt idx="853">
                  <c:v>12.11</c:v>
                </c:pt>
                <c:pt idx="854">
                  <c:v>31.36</c:v>
                </c:pt>
                <c:pt idx="855">
                  <c:v>75.11</c:v>
                </c:pt>
                <c:pt idx="856">
                  <c:v>50.89</c:v>
                </c:pt>
                <c:pt idx="857">
                  <c:v>42.96</c:v>
                </c:pt>
                <c:pt idx="858">
                  <c:v>42.55</c:v>
                </c:pt>
                <c:pt idx="859">
                  <c:v>53.35</c:v>
                </c:pt>
                <c:pt idx="860">
                  <c:v>29.42</c:v>
                </c:pt>
                <c:pt idx="861">
                  <c:v>35.47</c:v>
                </c:pt>
                <c:pt idx="862">
                  <c:v>146.81</c:v>
                </c:pt>
                <c:pt idx="863">
                  <c:v>58.8</c:v>
                </c:pt>
                <c:pt idx="864">
                  <c:v>135.36000000000001</c:v>
                </c:pt>
                <c:pt idx="865">
                  <c:v>122.01</c:v>
                </c:pt>
                <c:pt idx="866">
                  <c:v>122.2</c:v>
                </c:pt>
                <c:pt idx="867">
                  <c:v>122.05</c:v>
                </c:pt>
                <c:pt idx="868">
                  <c:v>143.25</c:v>
                </c:pt>
                <c:pt idx="869">
                  <c:v>170.69</c:v>
                </c:pt>
                <c:pt idx="870">
                  <c:v>115.41</c:v>
                </c:pt>
                <c:pt idx="871">
                  <c:v>23.34</c:v>
                </c:pt>
                <c:pt idx="872">
                  <c:v>24.36</c:v>
                </c:pt>
                <c:pt idx="873">
                  <c:v>112.78</c:v>
                </c:pt>
                <c:pt idx="874">
                  <c:v>19.940000000000001</c:v>
                </c:pt>
                <c:pt idx="875">
                  <c:v>74.319999999999993</c:v>
                </c:pt>
                <c:pt idx="876">
                  <c:v>15.47</c:v>
                </c:pt>
                <c:pt idx="877">
                  <c:v>144.16999999999999</c:v>
                </c:pt>
                <c:pt idx="878">
                  <c:v>104.08</c:v>
                </c:pt>
                <c:pt idx="879">
                  <c:v>120.04</c:v>
                </c:pt>
                <c:pt idx="880">
                  <c:v>99.48</c:v>
                </c:pt>
                <c:pt idx="881">
                  <c:v>136.41</c:v>
                </c:pt>
                <c:pt idx="882">
                  <c:v>107.77</c:v>
                </c:pt>
                <c:pt idx="883">
                  <c:v>145.04</c:v>
                </c:pt>
                <c:pt idx="884">
                  <c:v>95.54</c:v>
                </c:pt>
                <c:pt idx="885">
                  <c:v>127.08</c:v>
                </c:pt>
                <c:pt idx="886">
                  <c:v>98.21</c:v>
                </c:pt>
                <c:pt idx="887">
                  <c:v>155.79</c:v>
                </c:pt>
                <c:pt idx="888">
                  <c:v>95.72</c:v>
                </c:pt>
                <c:pt idx="889">
                  <c:v>151.25</c:v>
                </c:pt>
                <c:pt idx="890">
                  <c:v>100.32</c:v>
                </c:pt>
                <c:pt idx="891">
                  <c:v>55.44</c:v>
                </c:pt>
                <c:pt idx="892">
                  <c:v>138.03</c:v>
                </c:pt>
                <c:pt idx="893">
                  <c:v>115.12</c:v>
                </c:pt>
                <c:pt idx="894">
                  <c:v>133.77000000000001</c:v>
                </c:pt>
                <c:pt idx="895">
                  <c:v>44.01</c:v>
                </c:pt>
                <c:pt idx="896">
                  <c:v>58.6</c:v>
                </c:pt>
                <c:pt idx="897">
                  <c:v>42.32</c:v>
                </c:pt>
                <c:pt idx="898">
                  <c:v>177.11</c:v>
                </c:pt>
                <c:pt idx="899">
                  <c:v>146.47</c:v>
                </c:pt>
                <c:pt idx="900">
                  <c:v>203.28</c:v>
                </c:pt>
                <c:pt idx="901">
                  <c:v>44.51</c:v>
                </c:pt>
                <c:pt idx="902">
                  <c:v>49.61</c:v>
                </c:pt>
                <c:pt idx="903">
                  <c:v>81.069999999999993</c:v>
                </c:pt>
                <c:pt idx="904">
                  <c:v>25.88</c:v>
                </c:pt>
                <c:pt idx="905">
                  <c:v>178.59</c:v>
                </c:pt>
                <c:pt idx="906">
                  <c:v>77.66</c:v>
                </c:pt>
                <c:pt idx="907">
                  <c:v>37.619999999999997</c:v>
                </c:pt>
                <c:pt idx="908">
                  <c:v>37.700000000000003</c:v>
                </c:pt>
                <c:pt idx="909">
                  <c:v>36.049999999999997</c:v>
                </c:pt>
                <c:pt idx="910">
                  <c:v>37.89</c:v>
                </c:pt>
                <c:pt idx="911">
                  <c:v>28.85</c:v>
                </c:pt>
                <c:pt idx="912">
                  <c:v>18.91</c:v>
                </c:pt>
                <c:pt idx="913">
                  <c:v>31.06</c:v>
                </c:pt>
                <c:pt idx="914">
                  <c:v>33.25</c:v>
                </c:pt>
                <c:pt idx="915">
                  <c:v>72.42</c:v>
                </c:pt>
                <c:pt idx="916">
                  <c:v>40.64</c:v>
                </c:pt>
                <c:pt idx="917">
                  <c:v>134.11000000000001</c:v>
                </c:pt>
                <c:pt idx="918">
                  <c:v>119.85</c:v>
                </c:pt>
                <c:pt idx="919">
                  <c:v>101.43</c:v>
                </c:pt>
                <c:pt idx="920">
                  <c:v>88.42</c:v>
                </c:pt>
                <c:pt idx="921">
                  <c:v>22.33</c:v>
                </c:pt>
                <c:pt idx="922">
                  <c:v>120.53</c:v>
                </c:pt>
                <c:pt idx="923">
                  <c:v>141.78</c:v>
                </c:pt>
                <c:pt idx="924">
                  <c:v>191.94</c:v>
                </c:pt>
                <c:pt idx="925">
                  <c:v>16.09</c:v>
                </c:pt>
                <c:pt idx="926">
                  <c:v>176.49</c:v>
                </c:pt>
                <c:pt idx="927">
                  <c:v>21.93</c:v>
                </c:pt>
                <c:pt idx="928">
                  <c:v>131.75</c:v>
                </c:pt>
                <c:pt idx="929">
                  <c:v>134.5</c:v>
                </c:pt>
                <c:pt idx="930">
                  <c:v>172.89</c:v>
                </c:pt>
                <c:pt idx="931">
                  <c:v>21.71</c:v>
                </c:pt>
                <c:pt idx="932">
                  <c:v>117.31</c:v>
                </c:pt>
                <c:pt idx="933">
                  <c:v>139.94999999999999</c:v>
                </c:pt>
                <c:pt idx="934">
                  <c:v>176.74</c:v>
                </c:pt>
                <c:pt idx="935">
                  <c:v>23.34</c:v>
                </c:pt>
                <c:pt idx="936">
                  <c:v>115.66</c:v>
                </c:pt>
                <c:pt idx="937">
                  <c:v>120.84</c:v>
                </c:pt>
                <c:pt idx="938">
                  <c:v>121.69</c:v>
                </c:pt>
                <c:pt idx="939">
                  <c:v>106.33</c:v>
                </c:pt>
                <c:pt idx="940">
                  <c:v>119.36</c:v>
                </c:pt>
                <c:pt idx="941">
                  <c:v>130.71</c:v>
                </c:pt>
                <c:pt idx="942">
                  <c:v>50.32</c:v>
                </c:pt>
                <c:pt idx="943">
                  <c:v>116.63</c:v>
                </c:pt>
                <c:pt idx="944">
                  <c:v>151.06</c:v>
                </c:pt>
                <c:pt idx="945">
                  <c:v>109.82</c:v>
                </c:pt>
                <c:pt idx="946">
                  <c:v>124.19</c:v>
                </c:pt>
                <c:pt idx="947">
                  <c:v>114.16</c:v>
                </c:pt>
                <c:pt idx="948">
                  <c:v>125.32</c:v>
                </c:pt>
                <c:pt idx="949">
                  <c:v>125.61</c:v>
                </c:pt>
                <c:pt idx="950">
                  <c:v>123.5</c:v>
                </c:pt>
                <c:pt idx="951">
                  <c:v>128.18</c:v>
                </c:pt>
                <c:pt idx="952">
                  <c:v>122.92</c:v>
                </c:pt>
                <c:pt idx="953">
                  <c:v>127</c:v>
                </c:pt>
                <c:pt idx="954">
                  <c:v>127.89</c:v>
                </c:pt>
                <c:pt idx="955">
                  <c:v>198.76</c:v>
                </c:pt>
                <c:pt idx="956">
                  <c:v>46.92</c:v>
                </c:pt>
                <c:pt idx="957">
                  <c:v>32.909999999999997</c:v>
                </c:pt>
                <c:pt idx="958">
                  <c:v>177.43</c:v>
                </c:pt>
                <c:pt idx="959">
                  <c:v>75.88</c:v>
                </c:pt>
                <c:pt idx="960">
                  <c:v>104.31</c:v>
                </c:pt>
                <c:pt idx="961">
                  <c:v>133.68</c:v>
                </c:pt>
                <c:pt idx="962">
                  <c:v>124.03</c:v>
                </c:pt>
                <c:pt idx="963">
                  <c:v>126.53</c:v>
                </c:pt>
                <c:pt idx="964">
                  <c:v>116.15</c:v>
                </c:pt>
                <c:pt idx="965">
                  <c:v>123.96</c:v>
                </c:pt>
                <c:pt idx="966">
                  <c:v>184.66</c:v>
                </c:pt>
                <c:pt idx="967">
                  <c:v>69.75</c:v>
                </c:pt>
                <c:pt idx="968">
                  <c:v>41.37</c:v>
                </c:pt>
                <c:pt idx="969">
                  <c:v>51.22</c:v>
                </c:pt>
                <c:pt idx="970">
                  <c:v>41.02</c:v>
                </c:pt>
                <c:pt idx="971">
                  <c:v>53.1</c:v>
                </c:pt>
                <c:pt idx="972">
                  <c:v>50.9</c:v>
                </c:pt>
                <c:pt idx="973">
                  <c:v>28.09</c:v>
                </c:pt>
                <c:pt idx="974">
                  <c:v>33.26</c:v>
                </c:pt>
                <c:pt idx="975">
                  <c:v>51.57</c:v>
                </c:pt>
                <c:pt idx="976">
                  <c:v>106.42</c:v>
                </c:pt>
                <c:pt idx="977">
                  <c:v>16.170000000000002</c:v>
                </c:pt>
                <c:pt idx="978">
                  <c:v>12.59</c:v>
                </c:pt>
                <c:pt idx="979">
                  <c:v>52.54</c:v>
                </c:pt>
                <c:pt idx="980">
                  <c:v>226.33</c:v>
                </c:pt>
                <c:pt idx="981">
                  <c:v>51.31</c:v>
                </c:pt>
                <c:pt idx="982">
                  <c:v>21.81</c:v>
                </c:pt>
                <c:pt idx="983">
                  <c:v>50.68</c:v>
                </c:pt>
                <c:pt idx="984">
                  <c:v>21.01</c:v>
                </c:pt>
                <c:pt idx="985">
                  <c:v>34.229999999999997</c:v>
                </c:pt>
                <c:pt idx="986">
                  <c:v>20.149999999999999</c:v>
                </c:pt>
                <c:pt idx="9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BD3-8E8A-CBD39D4B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69247"/>
        <c:axId val="683055760"/>
      </c:scatterChart>
      <c:valAx>
        <c:axId val="3058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055760"/>
        <c:crosses val="autoZero"/>
        <c:crossBetween val="midCat"/>
      </c:valAx>
      <c:valAx>
        <c:axId val="683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calc.Shift_4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8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342901</xdr:colOff>
      <xdr:row>29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CFA9AE-F5C9-40E5-9F7A-EAA79660F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9525</xdr:colOff>
      <xdr:row>59</xdr:row>
      <xdr:rowOff>114300</xdr:rowOff>
    </xdr:to>
    <xdr:graphicFrame macro="">
      <xdr:nvGraphicFramePr>
        <xdr:cNvPr id="3" name="Diagramm 2" descr="Diagrammtyp: Punkt (XY). Feld: exp.Shift und Feld: calc.Shift_4 hoch korreliert.&#10;&#10;Beschreibung automatisch generiert.">
          <a:extLst>
            <a:ext uri="{FF2B5EF4-FFF2-40B4-BE49-F238E27FC236}">
              <a16:creationId xmlns:a16="http://schemas.microsoft.com/office/drawing/2014/main" id="{0C898887-9C4C-45C1-A9FB-3BB0A9564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>
      <pane ySplit="1" topLeftCell="A65" activePane="bottomLeft" state="frozen"/>
      <selection pane="bottomLeft" activeCell="A12" sqref="A12:XFD12"/>
    </sheetView>
  </sheetViews>
  <sheetFormatPr baseColWidth="10" defaultRowHeight="15" x14ac:dyDescent="0.25"/>
  <cols>
    <col min="2" max="2" width="13.28515625" customWidth="1"/>
    <col min="3" max="3" width="112" customWidth="1"/>
    <col min="4" max="4" width="90.42578125" customWidth="1"/>
    <col min="5" max="5" width="14.140625" customWidth="1"/>
    <col min="6" max="6" width="4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5">
        <v>6698</v>
      </c>
      <c r="B2">
        <v>20212402</v>
      </c>
      <c r="C2" t="s">
        <v>6</v>
      </c>
      <c r="D2" t="s">
        <v>7</v>
      </c>
      <c r="E2" t="s">
        <v>8</v>
      </c>
    </row>
    <row r="3" spans="1:6" x14ac:dyDescent="0.25">
      <c r="A3" s="5">
        <v>2634</v>
      </c>
      <c r="B3">
        <v>20053227</v>
      </c>
      <c r="C3" t="s">
        <v>9</v>
      </c>
      <c r="D3" t="s">
        <v>10</v>
      </c>
      <c r="E3" t="s">
        <v>11</v>
      </c>
    </row>
    <row r="4" spans="1:6" x14ac:dyDescent="0.25">
      <c r="A4" s="5">
        <v>2697</v>
      </c>
      <c r="B4">
        <v>20055149</v>
      </c>
      <c r="C4" t="s">
        <v>12</v>
      </c>
      <c r="D4" t="s">
        <v>13</v>
      </c>
      <c r="E4" t="s">
        <v>14</v>
      </c>
      <c r="F4" t="s">
        <v>15</v>
      </c>
    </row>
    <row r="5" spans="1:6" x14ac:dyDescent="0.25">
      <c r="A5" s="5">
        <v>677</v>
      </c>
      <c r="B5">
        <v>10006644</v>
      </c>
      <c r="C5" t="s">
        <v>16</v>
      </c>
      <c r="D5" t="s">
        <v>17</v>
      </c>
      <c r="E5" t="s">
        <v>18</v>
      </c>
      <c r="F5" t="s">
        <v>19</v>
      </c>
    </row>
    <row r="6" spans="1:6" x14ac:dyDescent="0.25">
      <c r="A6" s="5">
        <v>5472</v>
      </c>
      <c r="B6">
        <v>20180919</v>
      </c>
      <c r="C6" t="s">
        <v>20</v>
      </c>
      <c r="D6" t="s">
        <v>21</v>
      </c>
      <c r="E6" t="s">
        <v>22</v>
      </c>
      <c r="F6" t="s">
        <v>15</v>
      </c>
    </row>
    <row r="7" spans="1:6" x14ac:dyDescent="0.25">
      <c r="A7" s="5">
        <v>5296</v>
      </c>
      <c r="B7">
        <v>20180115</v>
      </c>
      <c r="C7" t="s">
        <v>23</v>
      </c>
      <c r="D7" t="s">
        <v>24</v>
      </c>
      <c r="E7" t="s">
        <v>25</v>
      </c>
      <c r="F7" t="s">
        <v>15</v>
      </c>
    </row>
    <row r="8" spans="1:6" x14ac:dyDescent="0.25">
      <c r="A8" s="5">
        <v>2371</v>
      </c>
      <c r="B8">
        <v>20045664</v>
      </c>
      <c r="C8" t="s">
        <v>26</v>
      </c>
      <c r="D8" t="s">
        <v>27</v>
      </c>
      <c r="E8" t="s">
        <v>28</v>
      </c>
      <c r="F8" t="s">
        <v>15</v>
      </c>
    </row>
    <row r="9" spans="1:6" x14ac:dyDescent="0.25">
      <c r="A9" s="5">
        <v>7520</v>
      </c>
      <c r="B9">
        <v>20234070</v>
      </c>
      <c r="C9" t="s">
        <v>29</v>
      </c>
      <c r="D9" t="s">
        <v>30</v>
      </c>
      <c r="E9" t="s">
        <v>31</v>
      </c>
      <c r="F9" t="s">
        <v>15</v>
      </c>
    </row>
    <row r="10" spans="1:6" x14ac:dyDescent="0.25">
      <c r="A10" s="5">
        <v>592</v>
      </c>
      <c r="B10">
        <v>89937</v>
      </c>
      <c r="C10" t="s">
        <v>32</v>
      </c>
      <c r="D10" t="s">
        <v>33</v>
      </c>
      <c r="E10" t="s">
        <v>34</v>
      </c>
      <c r="F10" t="s">
        <v>15</v>
      </c>
    </row>
    <row r="11" spans="1:6" x14ac:dyDescent="0.25">
      <c r="A11" s="5">
        <v>2199</v>
      </c>
      <c r="B11">
        <v>20035564</v>
      </c>
      <c r="C11" t="s">
        <v>35</v>
      </c>
      <c r="D11" t="s">
        <v>36</v>
      </c>
      <c r="E11" t="s">
        <v>37</v>
      </c>
      <c r="F11" t="s">
        <v>15</v>
      </c>
    </row>
    <row r="12" spans="1:6" x14ac:dyDescent="0.25">
      <c r="A12" s="6">
        <v>2155</v>
      </c>
      <c r="B12" s="1">
        <v>20032397</v>
      </c>
      <c r="C12" s="1" t="s">
        <v>38</v>
      </c>
      <c r="D12" s="1" t="s">
        <v>39</v>
      </c>
      <c r="E12" s="1" t="s">
        <v>40</v>
      </c>
      <c r="F12" s="1" t="s">
        <v>15</v>
      </c>
    </row>
    <row r="13" spans="1:6" x14ac:dyDescent="0.25">
      <c r="A13" s="5">
        <v>435</v>
      </c>
      <c r="B13">
        <v>77231</v>
      </c>
      <c r="C13" t="s">
        <v>41</v>
      </c>
      <c r="D13" t="s">
        <v>42</v>
      </c>
      <c r="E13" t="s">
        <v>43</v>
      </c>
      <c r="F13" t="s">
        <v>15</v>
      </c>
    </row>
    <row r="14" spans="1:6" x14ac:dyDescent="0.25">
      <c r="A14" s="5">
        <v>7850</v>
      </c>
      <c r="B14">
        <v>30100648</v>
      </c>
      <c r="C14" t="s">
        <v>44</v>
      </c>
      <c r="D14" t="s">
        <v>45</v>
      </c>
      <c r="E14" t="s">
        <v>46</v>
      </c>
      <c r="F14" t="s">
        <v>15</v>
      </c>
    </row>
    <row r="15" spans="1:6" x14ac:dyDescent="0.25">
      <c r="A15" s="5">
        <v>2081</v>
      </c>
      <c r="B15">
        <v>20028239</v>
      </c>
      <c r="C15" t="s">
        <v>47</v>
      </c>
      <c r="D15" t="s">
        <v>48</v>
      </c>
      <c r="E15" t="s">
        <v>49</v>
      </c>
      <c r="F15" t="s">
        <v>15</v>
      </c>
    </row>
    <row r="16" spans="1:6" x14ac:dyDescent="0.25">
      <c r="A16" s="5">
        <v>6900</v>
      </c>
      <c r="B16">
        <v>20213333</v>
      </c>
      <c r="C16" t="s">
        <v>50</v>
      </c>
      <c r="D16" t="s">
        <v>51</v>
      </c>
      <c r="E16" t="s">
        <v>52</v>
      </c>
      <c r="F16" t="s">
        <v>15</v>
      </c>
    </row>
    <row r="17" spans="1:6" x14ac:dyDescent="0.25">
      <c r="A17" s="5">
        <v>3102</v>
      </c>
      <c r="B17">
        <v>20141907</v>
      </c>
      <c r="C17" t="s">
        <v>53</v>
      </c>
      <c r="D17" t="s">
        <v>54</v>
      </c>
      <c r="E17" t="s">
        <v>55</v>
      </c>
      <c r="F17" t="s">
        <v>15</v>
      </c>
    </row>
    <row r="18" spans="1:6" x14ac:dyDescent="0.25">
      <c r="A18" s="5">
        <v>2428</v>
      </c>
      <c r="B18">
        <v>20050190</v>
      </c>
      <c r="C18" t="s">
        <v>56</v>
      </c>
      <c r="D18" t="s">
        <v>57</v>
      </c>
      <c r="E18" t="s">
        <v>58</v>
      </c>
      <c r="F18" t="s">
        <v>15</v>
      </c>
    </row>
    <row r="19" spans="1:6" x14ac:dyDescent="0.25">
      <c r="A19" s="5">
        <v>1911</v>
      </c>
      <c r="B19">
        <v>20026180</v>
      </c>
      <c r="C19" t="s">
        <v>59</v>
      </c>
      <c r="D19" t="s">
        <v>60</v>
      </c>
      <c r="E19" t="s">
        <v>61</v>
      </c>
      <c r="F19" t="s">
        <v>15</v>
      </c>
    </row>
    <row r="20" spans="1:6" x14ac:dyDescent="0.25">
      <c r="A20" s="5">
        <v>1333</v>
      </c>
      <c r="B20">
        <v>10019788</v>
      </c>
      <c r="C20" t="s">
        <v>62</v>
      </c>
      <c r="D20" t="s">
        <v>63</v>
      </c>
      <c r="E20" t="s">
        <v>64</v>
      </c>
      <c r="F20" t="s">
        <v>65</v>
      </c>
    </row>
    <row r="21" spans="1:6" x14ac:dyDescent="0.25">
      <c r="A21" s="5">
        <v>6158</v>
      </c>
      <c r="B21">
        <v>20203795</v>
      </c>
      <c r="C21" t="s">
        <v>66</v>
      </c>
      <c r="D21" t="s">
        <v>67</v>
      </c>
      <c r="E21" t="s">
        <v>68</v>
      </c>
      <c r="F21" t="s">
        <v>69</v>
      </c>
    </row>
    <row r="22" spans="1:6" x14ac:dyDescent="0.25">
      <c r="A22" s="5">
        <v>367</v>
      </c>
      <c r="B22">
        <v>76440</v>
      </c>
      <c r="C22" t="s">
        <v>70</v>
      </c>
      <c r="D22" t="s">
        <v>71</v>
      </c>
      <c r="E22" t="s">
        <v>72</v>
      </c>
      <c r="F22" t="s">
        <v>15</v>
      </c>
    </row>
    <row r="23" spans="1:6" x14ac:dyDescent="0.25">
      <c r="A23" s="5">
        <v>6066</v>
      </c>
      <c r="B23">
        <v>20200716</v>
      </c>
      <c r="C23" t="s">
        <v>73</v>
      </c>
      <c r="D23" t="s">
        <v>74</v>
      </c>
      <c r="E23" t="s">
        <v>75</v>
      </c>
      <c r="F23" t="s">
        <v>69</v>
      </c>
    </row>
    <row r="24" spans="1:6" x14ac:dyDescent="0.25">
      <c r="A24" s="5">
        <v>2359</v>
      </c>
      <c r="B24">
        <v>20045630</v>
      </c>
      <c r="C24" t="s">
        <v>76</v>
      </c>
      <c r="D24" t="s">
        <v>77</v>
      </c>
      <c r="E24" t="s">
        <v>78</v>
      </c>
      <c r="F24" t="s">
        <v>15</v>
      </c>
    </row>
    <row r="25" spans="1:6" x14ac:dyDescent="0.25">
      <c r="A25" s="5">
        <v>1865</v>
      </c>
      <c r="B25">
        <v>20025747</v>
      </c>
      <c r="C25" t="s">
        <v>79</v>
      </c>
      <c r="D25" t="s">
        <v>80</v>
      </c>
      <c r="E25" t="s">
        <v>81</v>
      </c>
      <c r="F25" t="s">
        <v>15</v>
      </c>
    </row>
    <row r="26" spans="1:6" x14ac:dyDescent="0.25">
      <c r="A26" s="5">
        <v>93</v>
      </c>
      <c r="B26">
        <v>3409</v>
      </c>
      <c r="C26" t="s">
        <v>82</v>
      </c>
      <c r="D26" t="s">
        <v>83</v>
      </c>
      <c r="E26" t="s">
        <v>84</v>
      </c>
      <c r="F26" t="s">
        <v>85</v>
      </c>
    </row>
    <row r="27" spans="1:6" x14ac:dyDescent="0.25">
      <c r="A27" s="5">
        <v>5429</v>
      </c>
      <c r="B27">
        <v>20180738</v>
      </c>
      <c r="C27" t="s">
        <v>86</v>
      </c>
      <c r="D27" t="s">
        <v>87</v>
      </c>
      <c r="E27" t="s">
        <v>88</v>
      </c>
      <c r="F27" t="s">
        <v>15</v>
      </c>
    </row>
    <row r="28" spans="1:6" x14ac:dyDescent="0.25">
      <c r="A28" s="5">
        <v>1922</v>
      </c>
      <c r="B28">
        <v>20026264</v>
      </c>
      <c r="C28" t="s">
        <v>89</v>
      </c>
      <c r="D28" t="s">
        <v>90</v>
      </c>
      <c r="E28" t="s">
        <v>91</v>
      </c>
      <c r="F28" t="s">
        <v>15</v>
      </c>
    </row>
    <row r="29" spans="1:6" x14ac:dyDescent="0.25">
      <c r="A29" s="5">
        <v>3</v>
      </c>
      <c r="B29">
        <v>2198</v>
      </c>
      <c r="C29" t="s">
        <v>92</v>
      </c>
      <c r="D29" t="s">
        <v>93</v>
      </c>
      <c r="E29" t="s">
        <v>94</v>
      </c>
      <c r="F29" t="s">
        <v>19</v>
      </c>
    </row>
    <row r="30" spans="1:6" x14ac:dyDescent="0.25">
      <c r="A30" s="5">
        <v>5254</v>
      </c>
      <c r="B30">
        <v>20179883</v>
      </c>
      <c r="C30" t="s">
        <v>95</v>
      </c>
      <c r="D30" t="s">
        <v>96</v>
      </c>
      <c r="E30" t="s">
        <v>97</v>
      </c>
      <c r="F30" t="s">
        <v>15</v>
      </c>
    </row>
    <row r="31" spans="1:6" x14ac:dyDescent="0.25">
      <c r="A31" s="5">
        <v>5828</v>
      </c>
      <c r="B31">
        <v>20182523</v>
      </c>
      <c r="C31" t="s">
        <v>98</v>
      </c>
      <c r="D31" t="s">
        <v>99</v>
      </c>
      <c r="E31" t="s">
        <v>100</v>
      </c>
      <c r="F31" t="s">
        <v>15</v>
      </c>
    </row>
    <row r="32" spans="1:6" x14ac:dyDescent="0.25">
      <c r="A32" s="5">
        <v>3267</v>
      </c>
      <c r="B32">
        <v>20145794</v>
      </c>
      <c r="C32" t="s">
        <v>101</v>
      </c>
      <c r="D32" t="s">
        <v>102</v>
      </c>
      <c r="E32" t="s">
        <v>103</v>
      </c>
      <c r="F32" t="s">
        <v>15</v>
      </c>
    </row>
    <row r="33" spans="1:6" x14ac:dyDescent="0.25">
      <c r="A33" s="5">
        <v>7483</v>
      </c>
      <c r="B33">
        <v>20233918</v>
      </c>
      <c r="D33" t="s">
        <v>104</v>
      </c>
      <c r="E33" t="s">
        <v>105</v>
      </c>
      <c r="F33" t="s">
        <v>15</v>
      </c>
    </row>
    <row r="34" spans="1:6" x14ac:dyDescent="0.25">
      <c r="A34" s="5">
        <v>1790</v>
      </c>
      <c r="B34">
        <v>10025858</v>
      </c>
      <c r="C34" t="s">
        <v>106</v>
      </c>
      <c r="D34" t="s">
        <v>107</v>
      </c>
      <c r="E34" t="s">
        <v>108</v>
      </c>
      <c r="F34" t="s">
        <v>109</v>
      </c>
    </row>
    <row r="35" spans="1:6" x14ac:dyDescent="0.25">
      <c r="A35" s="5">
        <v>659</v>
      </c>
      <c r="B35">
        <v>10003533</v>
      </c>
      <c r="C35" t="s">
        <v>110</v>
      </c>
      <c r="D35" t="s">
        <v>111</v>
      </c>
      <c r="E35" t="s">
        <v>112</v>
      </c>
      <c r="F35" t="s">
        <v>19</v>
      </c>
    </row>
    <row r="36" spans="1:6" x14ac:dyDescent="0.25">
      <c r="A36" s="5">
        <v>2186</v>
      </c>
      <c r="B36">
        <v>20033114</v>
      </c>
      <c r="C36" t="s">
        <v>113</v>
      </c>
      <c r="D36" t="s">
        <v>114</v>
      </c>
      <c r="E36" t="s">
        <v>115</v>
      </c>
      <c r="F36" t="s">
        <v>15</v>
      </c>
    </row>
    <row r="37" spans="1:6" x14ac:dyDescent="0.25">
      <c r="A37" s="5">
        <v>2198</v>
      </c>
      <c r="B37">
        <v>20035553</v>
      </c>
      <c r="C37" t="s">
        <v>116</v>
      </c>
      <c r="D37" t="s">
        <v>117</v>
      </c>
      <c r="E37" t="s">
        <v>118</v>
      </c>
      <c r="F37" t="s">
        <v>15</v>
      </c>
    </row>
    <row r="38" spans="1:6" x14ac:dyDescent="0.25">
      <c r="A38" s="5">
        <v>6727</v>
      </c>
      <c r="B38">
        <v>20212510</v>
      </c>
      <c r="C38" t="s">
        <v>119</v>
      </c>
      <c r="D38" t="s">
        <v>120</v>
      </c>
      <c r="E38" t="s">
        <v>121</v>
      </c>
      <c r="F38" t="s">
        <v>15</v>
      </c>
    </row>
    <row r="39" spans="1:6" x14ac:dyDescent="0.25">
      <c r="A39" s="5">
        <v>2474</v>
      </c>
      <c r="B39">
        <v>20050819</v>
      </c>
      <c r="C39" t="s">
        <v>122</v>
      </c>
      <c r="D39" t="s">
        <v>123</v>
      </c>
      <c r="E39" t="s">
        <v>124</v>
      </c>
      <c r="F39" t="s">
        <v>15</v>
      </c>
    </row>
    <row r="40" spans="1:6" x14ac:dyDescent="0.25">
      <c r="A40" s="5">
        <v>354</v>
      </c>
      <c r="B40">
        <v>76077</v>
      </c>
      <c r="C40" t="s">
        <v>125</v>
      </c>
      <c r="D40" t="s">
        <v>126</v>
      </c>
      <c r="E40" t="s">
        <v>127</v>
      </c>
      <c r="F40" t="s">
        <v>15</v>
      </c>
    </row>
    <row r="41" spans="1:6" x14ac:dyDescent="0.25">
      <c r="A41" s="5">
        <v>1095</v>
      </c>
      <c r="B41">
        <v>10018371</v>
      </c>
      <c r="C41" t="s">
        <v>128</v>
      </c>
      <c r="D41" t="s">
        <v>129</v>
      </c>
      <c r="E41" t="s">
        <v>130</v>
      </c>
      <c r="F41" t="s">
        <v>15</v>
      </c>
    </row>
    <row r="42" spans="1:6" x14ac:dyDescent="0.25">
      <c r="A42" s="5">
        <v>1025</v>
      </c>
      <c r="B42">
        <v>10018119</v>
      </c>
      <c r="C42" t="s">
        <v>131</v>
      </c>
      <c r="D42" t="s">
        <v>132</v>
      </c>
      <c r="E42" t="s">
        <v>133</v>
      </c>
      <c r="F42" t="s">
        <v>15</v>
      </c>
    </row>
    <row r="43" spans="1:6" x14ac:dyDescent="0.25">
      <c r="A43" s="5">
        <v>2019</v>
      </c>
      <c r="B43">
        <v>20026661</v>
      </c>
      <c r="C43" t="s">
        <v>134</v>
      </c>
      <c r="D43" t="s">
        <v>135</v>
      </c>
      <c r="E43" t="s">
        <v>136</v>
      </c>
      <c r="F43" t="s">
        <v>15</v>
      </c>
    </row>
    <row r="44" spans="1:6" x14ac:dyDescent="0.25">
      <c r="A44" s="5">
        <v>24</v>
      </c>
      <c r="B44">
        <v>2291</v>
      </c>
      <c r="C44" t="s">
        <v>137</v>
      </c>
      <c r="D44" t="s">
        <v>138</v>
      </c>
      <c r="E44" t="s">
        <v>139</v>
      </c>
      <c r="F44" t="s">
        <v>140</v>
      </c>
    </row>
    <row r="45" spans="1:6" x14ac:dyDescent="0.25">
      <c r="A45" s="5">
        <v>131</v>
      </c>
      <c r="B45">
        <v>7359</v>
      </c>
      <c r="C45" t="s">
        <v>141</v>
      </c>
      <c r="D45" t="s">
        <v>142</v>
      </c>
      <c r="E45" t="s">
        <v>143</v>
      </c>
      <c r="F45" t="s">
        <v>144</v>
      </c>
    </row>
    <row r="46" spans="1:6" x14ac:dyDescent="0.25">
      <c r="A46" s="5">
        <v>6207</v>
      </c>
      <c r="B46">
        <v>20204321</v>
      </c>
      <c r="C46" t="s">
        <v>145</v>
      </c>
      <c r="D46" t="s">
        <v>146</v>
      </c>
      <c r="E46" t="s">
        <v>147</v>
      </c>
      <c r="F46" t="s">
        <v>15</v>
      </c>
    </row>
    <row r="47" spans="1:6" x14ac:dyDescent="0.25">
      <c r="A47" s="5">
        <v>5267</v>
      </c>
      <c r="B47">
        <v>20179942</v>
      </c>
      <c r="C47" t="s">
        <v>148</v>
      </c>
      <c r="D47" t="s">
        <v>149</v>
      </c>
      <c r="E47" t="s">
        <v>150</v>
      </c>
      <c r="F47" t="s">
        <v>15</v>
      </c>
    </row>
    <row r="48" spans="1:6" x14ac:dyDescent="0.25">
      <c r="A48" s="5">
        <v>5528</v>
      </c>
      <c r="B48">
        <v>20181150</v>
      </c>
      <c r="C48" t="s">
        <v>151</v>
      </c>
      <c r="D48" t="s">
        <v>152</v>
      </c>
      <c r="E48" t="s">
        <v>153</v>
      </c>
      <c r="F48" t="s">
        <v>15</v>
      </c>
    </row>
    <row r="49" spans="1:6" x14ac:dyDescent="0.25">
      <c r="A49" s="5">
        <v>3227</v>
      </c>
      <c r="B49">
        <v>20144353</v>
      </c>
      <c r="C49" t="s">
        <v>154</v>
      </c>
      <c r="D49" t="s">
        <v>155</v>
      </c>
      <c r="E49" t="s">
        <v>156</v>
      </c>
      <c r="F49" t="s">
        <v>15</v>
      </c>
    </row>
    <row r="50" spans="1:6" x14ac:dyDescent="0.25">
      <c r="A50" s="5">
        <v>7921</v>
      </c>
      <c r="B50">
        <v>30101742</v>
      </c>
      <c r="C50" t="s">
        <v>157</v>
      </c>
      <c r="D50" t="s">
        <v>158</v>
      </c>
      <c r="E50" t="s">
        <v>159</v>
      </c>
      <c r="F50" t="s">
        <v>15</v>
      </c>
    </row>
    <row r="51" spans="1:6" x14ac:dyDescent="0.25">
      <c r="A51" s="5">
        <v>2627</v>
      </c>
      <c r="B51">
        <v>20052955</v>
      </c>
      <c r="C51" t="s">
        <v>167</v>
      </c>
      <c r="D51" t="s">
        <v>168</v>
      </c>
      <c r="E51" t="s">
        <v>169</v>
      </c>
      <c r="F51" t="s">
        <v>15</v>
      </c>
    </row>
    <row r="52" spans="1:6" x14ac:dyDescent="0.25">
      <c r="A52" s="5">
        <v>3193</v>
      </c>
      <c r="B52">
        <v>20143570</v>
      </c>
      <c r="C52" t="s">
        <v>170</v>
      </c>
      <c r="D52" t="s">
        <v>171</v>
      </c>
      <c r="E52" t="s">
        <v>172</v>
      </c>
      <c r="F52" t="s">
        <v>15</v>
      </c>
    </row>
    <row r="53" spans="1:6" x14ac:dyDescent="0.25">
      <c r="A53" s="5">
        <v>1294</v>
      </c>
      <c r="B53">
        <v>10019267</v>
      </c>
      <c r="C53" t="s">
        <v>173</v>
      </c>
      <c r="D53" t="s">
        <v>174</v>
      </c>
      <c r="E53" t="s">
        <v>175</v>
      </c>
      <c r="F53" t="s">
        <v>15</v>
      </c>
    </row>
    <row r="54" spans="1:6" x14ac:dyDescent="0.25">
      <c r="A54" s="5">
        <v>6225</v>
      </c>
      <c r="B54">
        <v>20204728</v>
      </c>
      <c r="C54" t="s">
        <v>176</v>
      </c>
      <c r="D54" t="s">
        <v>177</v>
      </c>
      <c r="E54" t="s">
        <v>178</v>
      </c>
      <c r="F54" t="s">
        <v>15</v>
      </c>
    </row>
    <row r="55" spans="1:6" x14ac:dyDescent="0.25">
      <c r="A55" s="5">
        <v>7800</v>
      </c>
      <c r="B55">
        <v>30098293</v>
      </c>
      <c r="C55" t="s">
        <v>179</v>
      </c>
      <c r="D55" t="s">
        <v>180</v>
      </c>
      <c r="E55" t="s">
        <v>181</v>
      </c>
      <c r="F55" t="s">
        <v>15</v>
      </c>
    </row>
    <row r="56" spans="1:6" x14ac:dyDescent="0.25">
      <c r="A56" s="5">
        <v>135</v>
      </c>
      <c r="B56">
        <v>7489</v>
      </c>
      <c r="C56" t="s">
        <v>182</v>
      </c>
      <c r="D56" t="s">
        <v>183</v>
      </c>
      <c r="E56" t="s">
        <v>184</v>
      </c>
      <c r="F56" t="s">
        <v>185</v>
      </c>
    </row>
    <row r="57" spans="1:6" x14ac:dyDescent="0.25">
      <c r="A57" s="5">
        <v>1168</v>
      </c>
      <c r="B57">
        <v>10018618</v>
      </c>
      <c r="C57" t="s">
        <v>186</v>
      </c>
      <c r="D57" t="s">
        <v>187</v>
      </c>
      <c r="E57" t="s">
        <v>188</v>
      </c>
      <c r="F57" t="s">
        <v>15</v>
      </c>
    </row>
    <row r="58" spans="1:6" x14ac:dyDescent="0.25">
      <c r="A58" s="5">
        <v>2306</v>
      </c>
      <c r="B58">
        <v>20041829</v>
      </c>
      <c r="C58" t="s">
        <v>189</v>
      </c>
      <c r="D58" t="s">
        <v>190</v>
      </c>
      <c r="E58" t="s">
        <v>191</v>
      </c>
      <c r="F58" t="s">
        <v>109</v>
      </c>
    </row>
    <row r="59" spans="1:6" x14ac:dyDescent="0.25">
      <c r="A59" s="3">
        <v>708</v>
      </c>
      <c r="B59">
        <v>10008845</v>
      </c>
      <c r="C59" t="s">
        <v>192</v>
      </c>
      <c r="D59" t="s">
        <v>193</v>
      </c>
      <c r="E59" t="s">
        <v>194</v>
      </c>
      <c r="F59" t="s">
        <v>19</v>
      </c>
    </row>
    <row r="60" spans="1:6" x14ac:dyDescent="0.25">
      <c r="A60" s="5">
        <v>490</v>
      </c>
      <c r="B60">
        <v>88752</v>
      </c>
      <c r="C60" t="s">
        <v>195</v>
      </c>
      <c r="D60" t="s">
        <v>196</v>
      </c>
      <c r="E60" t="s">
        <v>197</v>
      </c>
      <c r="F60" t="s">
        <v>15</v>
      </c>
    </row>
    <row r="61" spans="1:6" x14ac:dyDescent="0.25">
      <c r="A61" s="5">
        <v>5821</v>
      </c>
      <c r="B61">
        <v>20182490</v>
      </c>
      <c r="C61" t="s">
        <v>198</v>
      </c>
      <c r="D61" t="s">
        <v>199</v>
      </c>
      <c r="E61" t="s">
        <v>200</v>
      </c>
      <c r="F61" t="s">
        <v>15</v>
      </c>
    </row>
    <row r="62" spans="1:6" x14ac:dyDescent="0.25">
      <c r="A62" s="5">
        <v>617</v>
      </c>
      <c r="B62">
        <v>90279</v>
      </c>
      <c r="C62" t="s">
        <v>201</v>
      </c>
      <c r="D62" t="s">
        <v>202</v>
      </c>
      <c r="E62" t="s">
        <v>203</v>
      </c>
      <c r="F62" t="s">
        <v>15</v>
      </c>
    </row>
    <row r="63" spans="1:6" x14ac:dyDescent="0.25">
      <c r="A63" s="5">
        <v>2691</v>
      </c>
      <c r="B63">
        <v>20055126</v>
      </c>
      <c r="C63" t="s">
        <v>204</v>
      </c>
      <c r="D63" t="s">
        <v>205</v>
      </c>
      <c r="E63" t="s">
        <v>206</v>
      </c>
      <c r="F63" t="s">
        <v>15</v>
      </c>
    </row>
    <row r="64" spans="1:6" x14ac:dyDescent="0.25">
      <c r="A64" s="5">
        <v>2085</v>
      </c>
      <c r="B64">
        <v>20028250</v>
      </c>
      <c r="C64" t="s">
        <v>207</v>
      </c>
      <c r="D64" t="s">
        <v>208</v>
      </c>
      <c r="E64" t="s">
        <v>209</v>
      </c>
      <c r="F64" t="s">
        <v>15</v>
      </c>
    </row>
    <row r="65" spans="1:6" x14ac:dyDescent="0.25">
      <c r="A65" s="5">
        <v>1616</v>
      </c>
      <c r="B65">
        <v>10023820</v>
      </c>
      <c r="C65" t="s">
        <v>210</v>
      </c>
      <c r="D65" t="s">
        <v>211</v>
      </c>
      <c r="E65" t="s">
        <v>212</v>
      </c>
      <c r="F65" t="s">
        <v>15</v>
      </c>
    </row>
    <row r="66" spans="1:6" x14ac:dyDescent="0.25">
      <c r="A66" s="5">
        <v>2219</v>
      </c>
      <c r="B66">
        <v>20037330</v>
      </c>
      <c r="C66" t="s">
        <v>213</v>
      </c>
      <c r="D66" t="s">
        <v>214</v>
      </c>
      <c r="E66" t="s">
        <v>215</v>
      </c>
      <c r="F66" t="s">
        <v>15</v>
      </c>
    </row>
    <row r="67" spans="1:6" x14ac:dyDescent="0.25">
      <c r="A67" s="5">
        <v>5252</v>
      </c>
      <c r="B67">
        <v>20179880</v>
      </c>
      <c r="C67" t="s">
        <v>216</v>
      </c>
      <c r="D67" t="s">
        <v>217</v>
      </c>
      <c r="E67" t="s">
        <v>218</v>
      </c>
      <c r="F67" t="s">
        <v>15</v>
      </c>
    </row>
    <row r="68" spans="1:6" x14ac:dyDescent="0.25">
      <c r="A68" s="5">
        <v>5654</v>
      </c>
      <c r="B68">
        <v>20181764</v>
      </c>
      <c r="C68" t="s">
        <v>219</v>
      </c>
      <c r="D68" t="s">
        <v>220</v>
      </c>
      <c r="E68" t="s">
        <v>221</v>
      </c>
      <c r="F68" t="s">
        <v>15</v>
      </c>
    </row>
    <row r="69" spans="1:6" x14ac:dyDescent="0.25">
      <c r="A69" s="5">
        <v>1342</v>
      </c>
      <c r="B69">
        <v>10020902</v>
      </c>
      <c r="C69" t="s">
        <v>222</v>
      </c>
      <c r="D69" t="s">
        <v>223</v>
      </c>
      <c r="E69" t="s">
        <v>224</v>
      </c>
      <c r="F69" t="s">
        <v>140</v>
      </c>
    </row>
    <row r="70" spans="1:6" x14ac:dyDescent="0.25">
      <c r="A70" s="5">
        <v>1741</v>
      </c>
      <c r="B70">
        <v>10024998</v>
      </c>
      <c r="C70" t="s">
        <v>225</v>
      </c>
      <c r="D70" t="s">
        <v>226</v>
      </c>
      <c r="E70" t="s">
        <v>227</v>
      </c>
      <c r="F70" t="s">
        <v>15</v>
      </c>
    </row>
    <row r="71" spans="1:6" x14ac:dyDescent="0.25">
      <c r="A71" s="5">
        <v>6731</v>
      </c>
      <c r="B71">
        <v>20212532</v>
      </c>
      <c r="C71" t="s">
        <v>228</v>
      </c>
      <c r="D71" t="s">
        <v>229</v>
      </c>
      <c r="E71" t="s">
        <v>230</v>
      </c>
      <c r="F71" t="s">
        <v>15</v>
      </c>
    </row>
    <row r="72" spans="1:6" s="8" customFormat="1" x14ac:dyDescent="0.25">
      <c r="A72" s="7">
        <v>1084</v>
      </c>
      <c r="B72" s="8">
        <v>10018345</v>
      </c>
      <c r="C72" s="8" t="s">
        <v>231</v>
      </c>
      <c r="D72" s="8" t="s">
        <v>232</v>
      </c>
      <c r="E72" s="8" t="s">
        <v>233</v>
      </c>
      <c r="F72" s="8" t="s">
        <v>15</v>
      </c>
    </row>
    <row r="73" spans="1:6" x14ac:dyDescent="0.25">
      <c r="A73" s="5">
        <v>7369</v>
      </c>
      <c r="B73">
        <v>20230280</v>
      </c>
      <c r="C73" t="s">
        <v>234</v>
      </c>
      <c r="D73" t="s">
        <v>235</v>
      </c>
      <c r="E73" t="s">
        <v>236</v>
      </c>
      <c r="F73" t="s">
        <v>15</v>
      </c>
    </row>
    <row r="74" spans="1:6" x14ac:dyDescent="0.25">
      <c r="A74" s="5">
        <v>6831</v>
      </c>
      <c r="B74">
        <v>20212987</v>
      </c>
      <c r="C74" t="s">
        <v>237</v>
      </c>
      <c r="D74" t="s">
        <v>238</v>
      </c>
      <c r="E74" t="s">
        <v>239</v>
      </c>
      <c r="F74" t="s">
        <v>15</v>
      </c>
    </row>
    <row r="75" spans="1:6" x14ac:dyDescent="0.25">
      <c r="A75" s="5">
        <v>2644</v>
      </c>
      <c r="B75">
        <v>20053317</v>
      </c>
      <c r="C75" t="s">
        <v>240</v>
      </c>
      <c r="D75" t="s">
        <v>241</v>
      </c>
      <c r="E75" t="s">
        <v>242</v>
      </c>
      <c r="F75" t="s">
        <v>15</v>
      </c>
    </row>
    <row r="76" spans="1:6" x14ac:dyDescent="0.25">
      <c r="A76" s="5">
        <v>2413</v>
      </c>
      <c r="B76">
        <v>20050114</v>
      </c>
      <c r="C76" t="s">
        <v>243</v>
      </c>
      <c r="D76" t="s">
        <v>244</v>
      </c>
      <c r="E76" t="s">
        <v>245</v>
      </c>
      <c r="F76" t="s">
        <v>15</v>
      </c>
    </row>
    <row r="77" spans="1:6" x14ac:dyDescent="0.25">
      <c r="A77" s="5">
        <v>878</v>
      </c>
      <c r="B77">
        <v>10016898</v>
      </c>
      <c r="C77" t="s">
        <v>246</v>
      </c>
      <c r="D77" t="s">
        <v>247</v>
      </c>
      <c r="E77" t="s">
        <v>248</v>
      </c>
      <c r="F77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0"/>
  <sheetViews>
    <sheetView workbookViewId="0">
      <pane xSplit="3" ySplit="1" topLeftCell="D911" activePane="bottomRight" state="frozen"/>
      <selection pane="topRight" activeCell="D1" sqref="D1"/>
      <selection pane="bottomLeft" activeCell="A2" sqref="A2"/>
      <selection pane="bottomRight" activeCell="H992" sqref="H992"/>
    </sheetView>
  </sheetViews>
  <sheetFormatPr baseColWidth="10" defaultRowHeight="15" x14ac:dyDescent="0.25"/>
  <cols>
    <col min="1" max="1" width="14.28515625" customWidth="1"/>
    <col min="2" max="2" width="12.28515625" customWidth="1"/>
    <col min="4" max="4" width="14.5703125" customWidth="1"/>
    <col min="12" max="12" width="13.7109375" customWidth="1"/>
  </cols>
  <sheetData>
    <row r="1" spans="1:10" x14ac:dyDescent="0.25">
      <c r="A1" t="s">
        <v>1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251</v>
      </c>
      <c r="J1" t="s">
        <v>253</v>
      </c>
    </row>
    <row r="2" spans="1:10" x14ac:dyDescent="0.25">
      <c r="A2">
        <v>20212402</v>
      </c>
      <c r="B2">
        <v>1</v>
      </c>
      <c r="C2">
        <v>159.69999999999999</v>
      </c>
      <c r="D2">
        <v>35.965549597590197</v>
      </c>
      <c r="E2">
        <v>163.46</v>
      </c>
      <c r="F2">
        <v>161.37</v>
      </c>
      <c r="G2">
        <v>162.13</v>
      </c>
      <c r="H2">
        <v>154.26</v>
      </c>
      <c r="I2">
        <f>ABS(C2-E2)</f>
        <v>3.7600000000000193</v>
      </c>
      <c r="J2">
        <f>ABS(C2-H2)</f>
        <v>5.4399999999999977</v>
      </c>
    </row>
    <row r="3" spans="1:10" x14ac:dyDescent="0.25">
      <c r="A3">
        <v>20212402</v>
      </c>
      <c r="B3">
        <v>2</v>
      </c>
      <c r="C3">
        <v>113.3</v>
      </c>
      <c r="D3">
        <v>80.414133380579159</v>
      </c>
      <c r="E3">
        <v>115.5</v>
      </c>
      <c r="F3">
        <v>114.33</v>
      </c>
      <c r="G3">
        <v>114.73</v>
      </c>
      <c r="H3">
        <v>109.81</v>
      </c>
      <c r="I3">
        <f t="shared" ref="I3:I66" si="0">ABS(C3-E3)</f>
        <v>2.2000000000000028</v>
      </c>
      <c r="J3">
        <f t="shared" ref="J3:J66" si="1">ABS(C3-H3)</f>
        <v>3.4899999999999949</v>
      </c>
    </row>
    <row r="4" spans="1:10" x14ac:dyDescent="0.25">
      <c r="A4">
        <v>20212402</v>
      </c>
      <c r="B4">
        <v>3</v>
      </c>
      <c r="C4">
        <v>126.6</v>
      </c>
      <c r="D4">
        <v>70.828825278386645</v>
      </c>
      <c r="E4">
        <v>125.84</v>
      </c>
      <c r="F4">
        <v>124.47</v>
      </c>
      <c r="G4">
        <v>124.95</v>
      </c>
      <c r="H4">
        <v>119.39</v>
      </c>
      <c r="I4">
        <f t="shared" si="0"/>
        <v>0.75999999999999091</v>
      </c>
      <c r="J4">
        <f t="shared" si="1"/>
        <v>7.2099999999999937</v>
      </c>
    </row>
    <row r="5" spans="1:10" x14ac:dyDescent="0.25">
      <c r="A5">
        <v>20212402</v>
      </c>
      <c r="B5">
        <v>4</v>
      </c>
      <c r="C5">
        <v>125.7</v>
      </c>
      <c r="D5">
        <v>70.238852713609617</v>
      </c>
      <c r="E5">
        <v>126.48</v>
      </c>
      <c r="F5">
        <v>125.1</v>
      </c>
      <c r="G5">
        <v>125.58</v>
      </c>
      <c r="H5">
        <v>119.98</v>
      </c>
      <c r="I5">
        <f t="shared" si="0"/>
        <v>0.78000000000000114</v>
      </c>
      <c r="J5">
        <f t="shared" si="1"/>
        <v>5.7199999999999989</v>
      </c>
    </row>
    <row r="6" spans="1:10" x14ac:dyDescent="0.25">
      <c r="A6">
        <v>20212402</v>
      </c>
      <c r="B6">
        <v>5</v>
      </c>
      <c r="C6">
        <v>126.6</v>
      </c>
      <c r="D6">
        <v>66.470303608758456</v>
      </c>
      <c r="E6">
        <v>130.55000000000001</v>
      </c>
      <c r="F6">
        <v>129.08000000000001</v>
      </c>
      <c r="G6">
        <v>129.6</v>
      </c>
      <c r="H6">
        <v>123.75</v>
      </c>
      <c r="I6">
        <f t="shared" si="0"/>
        <v>3.9500000000000171</v>
      </c>
      <c r="J6">
        <f t="shared" si="1"/>
        <v>2.8499999999999943</v>
      </c>
    </row>
    <row r="7" spans="1:10" x14ac:dyDescent="0.25">
      <c r="A7">
        <v>20212402</v>
      </c>
      <c r="B7">
        <v>6</v>
      </c>
      <c r="C7">
        <v>113.3</v>
      </c>
      <c r="D7">
        <v>81.644633139568313</v>
      </c>
      <c r="E7">
        <v>114.18</v>
      </c>
      <c r="F7">
        <v>113.02</v>
      </c>
      <c r="G7">
        <v>113.42</v>
      </c>
      <c r="H7">
        <v>108.58</v>
      </c>
      <c r="I7">
        <f t="shared" si="0"/>
        <v>0.88000000000000966</v>
      </c>
      <c r="J7">
        <f t="shared" si="1"/>
        <v>4.7199999999999989</v>
      </c>
    </row>
    <row r="8" spans="1:10" x14ac:dyDescent="0.25">
      <c r="A8">
        <v>20212402</v>
      </c>
      <c r="B8">
        <v>7</v>
      </c>
      <c r="C8">
        <v>150.5</v>
      </c>
      <c r="D8">
        <v>49.946579526013409</v>
      </c>
      <c r="E8">
        <v>148.37</v>
      </c>
      <c r="F8">
        <v>146.57</v>
      </c>
      <c r="G8">
        <v>147.22</v>
      </c>
      <c r="H8">
        <v>140.28</v>
      </c>
      <c r="I8">
        <f t="shared" si="0"/>
        <v>2.1299999999999955</v>
      </c>
      <c r="J8">
        <f t="shared" si="1"/>
        <v>10.219999999999999</v>
      </c>
    </row>
    <row r="9" spans="1:10" x14ac:dyDescent="0.25">
      <c r="A9">
        <v>20212402</v>
      </c>
      <c r="B9">
        <v>8</v>
      </c>
      <c r="C9">
        <v>55</v>
      </c>
      <c r="D9">
        <v>135.18449509926759</v>
      </c>
      <c r="E9">
        <v>56.41</v>
      </c>
      <c r="F9">
        <v>56.36</v>
      </c>
      <c r="G9">
        <v>56.33</v>
      </c>
      <c r="H9">
        <v>55.04</v>
      </c>
      <c r="I9">
        <f t="shared" si="0"/>
        <v>1.4099999999999966</v>
      </c>
      <c r="J9">
        <f t="shared" si="1"/>
        <v>3.9999999999999147E-2</v>
      </c>
    </row>
    <row r="10" spans="1:10" x14ac:dyDescent="0.25">
      <c r="A10">
        <v>20053227</v>
      </c>
      <c r="B10">
        <v>1</v>
      </c>
      <c r="C10">
        <v>164.9</v>
      </c>
      <c r="D10">
        <v>14.54738492924419</v>
      </c>
      <c r="E10">
        <v>186.56</v>
      </c>
      <c r="F10">
        <v>184.03</v>
      </c>
      <c r="G10">
        <v>184.97</v>
      </c>
      <c r="H10">
        <v>175.67</v>
      </c>
      <c r="I10">
        <f t="shared" si="0"/>
        <v>21.659999999999997</v>
      </c>
      <c r="J10">
        <f t="shared" si="1"/>
        <v>10.769999999999982</v>
      </c>
    </row>
    <row r="11" spans="1:10" x14ac:dyDescent="0.25">
      <c r="A11">
        <v>20053227</v>
      </c>
      <c r="B11">
        <v>2</v>
      </c>
      <c r="C11">
        <v>103.2</v>
      </c>
      <c r="D11">
        <v>83.023264401319338</v>
      </c>
      <c r="E11">
        <v>112.69</v>
      </c>
      <c r="F11">
        <v>111.57</v>
      </c>
      <c r="G11">
        <v>111.95</v>
      </c>
      <c r="H11">
        <v>107.2</v>
      </c>
      <c r="I11">
        <f t="shared" si="0"/>
        <v>9.4899999999999949</v>
      </c>
      <c r="J11">
        <f t="shared" si="1"/>
        <v>4</v>
      </c>
    </row>
    <row r="12" spans="1:10" x14ac:dyDescent="0.25">
      <c r="A12">
        <v>20053227</v>
      </c>
      <c r="B12">
        <v>3</v>
      </c>
      <c r="C12">
        <v>168.7</v>
      </c>
      <c r="D12">
        <v>28.03000533974264</v>
      </c>
      <c r="E12">
        <v>172.02</v>
      </c>
      <c r="F12">
        <v>169.77</v>
      </c>
      <c r="G12">
        <v>170.59</v>
      </c>
      <c r="H12">
        <v>162.19</v>
      </c>
      <c r="I12">
        <f t="shared" si="0"/>
        <v>3.3200000000000216</v>
      </c>
      <c r="J12">
        <f t="shared" si="1"/>
        <v>6.5099999999999909</v>
      </c>
    </row>
    <row r="13" spans="1:10" x14ac:dyDescent="0.25">
      <c r="A13">
        <v>20053227</v>
      </c>
      <c r="B13">
        <v>4</v>
      </c>
      <c r="C13">
        <v>69.3</v>
      </c>
      <c r="D13">
        <v>126.287759114625</v>
      </c>
      <c r="E13">
        <v>66.010000000000005</v>
      </c>
      <c r="F13">
        <v>65.78</v>
      </c>
      <c r="G13">
        <v>65.819999999999993</v>
      </c>
      <c r="H13">
        <v>63.93</v>
      </c>
      <c r="I13">
        <f t="shared" si="0"/>
        <v>3.289999999999992</v>
      </c>
      <c r="J13">
        <f t="shared" si="1"/>
        <v>5.3699999999999974</v>
      </c>
    </row>
    <row r="14" spans="1:10" x14ac:dyDescent="0.25">
      <c r="A14">
        <v>20053227</v>
      </c>
      <c r="B14">
        <v>5</v>
      </c>
      <c r="C14">
        <v>14.7</v>
      </c>
      <c r="D14">
        <v>170.93383630637501</v>
      </c>
      <c r="E14">
        <v>17.84</v>
      </c>
      <c r="F14">
        <v>18.53</v>
      </c>
      <c r="G14">
        <v>18.21</v>
      </c>
      <c r="H14">
        <v>19.29</v>
      </c>
      <c r="I14">
        <f t="shared" si="0"/>
        <v>3.1400000000000006</v>
      </c>
      <c r="J14">
        <f t="shared" si="1"/>
        <v>4.59</v>
      </c>
    </row>
    <row r="15" spans="1:10" x14ac:dyDescent="0.25">
      <c r="A15">
        <v>20055149</v>
      </c>
      <c r="B15">
        <v>1</v>
      </c>
      <c r="C15">
        <v>141.80000000000001</v>
      </c>
      <c r="D15">
        <v>59.723765743435081</v>
      </c>
      <c r="E15">
        <v>137.83000000000001</v>
      </c>
      <c r="F15">
        <v>136.22</v>
      </c>
      <c r="G15">
        <v>136.79</v>
      </c>
      <c r="H15">
        <v>130.5</v>
      </c>
      <c r="I15">
        <f t="shared" si="0"/>
        <v>3.9699999999999989</v>
      </c>
      <c r="J15">
        <f t="shared" si="1"/>
        <v>11.300000000000011</v>
      </c>
    </row>
    <row r="16" spans="1:10" x14ac:dyDescent="0.25">
      <c r="A16">
        <v>20055149</v>
      </c>
      <c r="B16">
        <v>2</v>
      </c>
      <c r="C16">
        <v>83.5</v>
      </c>
      <c r="D16">
        <v>109.2999520382662</v>
      </c>
      <c r="E16">
        <v>84.34</v>
      </c>
      <c r="F16">
        <v>83.76</v>
      </c>
      <c r="G16">
        <v>83.93</v>
      </c>
      <c r="H16">
        <v>80.92</v>
      </c>
      <c r="I16">
        <f t="shared" si="0"/>
        <v>0.84000000000000341</v>
      </c>
      <c r="J16">
        <f t="shared" si="1"/>
        <v>2.5799999999999983</v>
      </c>
    </row>
    <row r="17" spans="1:10" x14ac:dyDescent="0.25">
      <c r="A17">
        <v>20055149</v>
      </c>
      <c r="B17">
        <v>3</v>
      </c>
      <c r="C17">
        <v>157</v>
      </c>
      <c r="D17">
        <v>45.28313798691547</v>
      </c>
      <c r="E17">
        <v>153.41</v>
      </c>
      <c r="F17">
        <v>151.51</v>
      </c>
      <c r="G17">
        <v>152.19</v>
      </c>
      <c r="H17">
        <v>144.94</v>
      </c>
      <c r="I17">
        <f t="shared" si="0"/>
        <v>3.5900000000000034</v>
      </c>
      <c r="J17">
        <f t="shared" si="1"/>
        <v>12.060000000000002</v>
      </c>
    </row>
    <row r="18" spans="1:10" x14ac:dyDescent="0.25">
      <c r="A18">
        <v>20055149</v>
      </c>
      <c r="B18">
        <v>4</v>
      </c>
      <c r="C18">
        <v>18.600000000000001</v>
      </c>
      <c r="D18">
        <v>163.36432178340931</v>
      </c>
      <c r="E18">
        <v>26.01</v>
      </c>
      <c r="F18">
        <v>26.54</v>
      </c>
      <c r="G18">
        <v>26.28</v>
      </c>
      <c r="H18">
        <v>26.86</v>
      </c>
      <c r="I18">
        <f t="shared" si="0"/>
        <v>7.41</v>
      </c>
      <c r="J18">
        <f t="shared" si="1"/>
        <v>8.259999999999998</v>
      </c>
    </row>
    <row r="19" spans="1:10" x14ac:dyDescent="0.25">
      <c r="A19">
        <v>20055149</v>
      </c>
      <c r="B19">
        <v>5</v>
      </c>
      <c r="C19">
        <v>113.8</v>
      </c>
      <c r="D19">
        <v>90.199245594650122</v>
      </c>
      <c r="E19">
        <v>104.95</v>
      </c>
      <c r="F19">
        <v>103.97</v>
      </c>
      <c r="G19">
        <v>104.3</v>
      </c>
      <c r="H19">
        <v>100.02</v>
      </c>
      <c r="I19">
        <f t="shared" si="0"/>
        <v>8.8499999999999943</v>
      </c>
      <c r="J19">
        <f t="shared" si="1"/>
        <v>13.780000000000001</v>
      </c>
    </row>
    <row r="20" spans="1:10" x14ac:dyDescent="0.25">
      <c r="A20">
        <v>20055149</v>
      </c>
      <c r="B20">
        <v>6</v>
      </c>
      <c r="C20">
        <v>85.2</v>
      </c>
      <c r="D20">
        <v>100.29274185130279</v>
      </c>
      <c r="E20">
        <v>94.06</v>
      </c>
      <c r="F20">
        <v>93.29</v>
      </c>
      <c r="G20">
        <v>93.54</v>
      </c>
      <c r="H20">
        <v>89.93</v>
      </c>
      <c r="I20">
        <f t="shared" si="0"/>
        <v>8.86</v>
      </c>
      <c r="J20">
        <f t="shared" si="1"/>
        <v>4.730000000000004</v>
      </c>
    </row>
    <row r="21" spans="1:10" x14ac:dyDescent="0.25">
      <c r="A21">
        <v>20055149</v>
      </c>
      <c r="B21">
        <v>7</v>
      </c>
      <c r="C21">
        <v>87.8</v>
      </c>
      <c r="D21">
        <v>107.6086804769256</v>
      </c>
      <c r="E21">
        <v>86.16</v>
      </c>
      <c r="F21">
        <v>85.55</v>
      </c>
      <c r="G21">
        <v>85.73</v>
      </c>
      <c r="H21">
        <v>82.61</v>
      </c>
      <c r="I21">
        <f t="shared" si="0"/>
        <v>1.6400000000000006</v>
      </c>
      <c r="J21">
        <f t="shared" si="1"/>
        <v>5.1899999999999977</v>
      </c>
    </row>
    <row r="22" spans="1:10" x14ac:dyDescent="0.25">
      <c r="A22">
        <v>20055149</v>
      </c>
      <c r="B22">
        <v>8</v>
      </c>
      <c r="C22">
        <v>71.099999999999994</v>
      </c>
      <c r="D22">
        <v>116.5857085183886</v>
      </c>
      <c r="E22">
        <v>76.48</v>
      </c>
      <c r="F22">
        <v>76.05</v>
      </c>
      <c r="G22">
        <v>76.16</v>
      </c>
      <c r="H22">
        <v>73.64</v>
      </c>
      <c r="I22">
        <f t="shared" si="0"/>
        <v>5.3800000000000097</v>
      </c>
      <c r="J22">
        <f t="shared" si="1"/>
        <v>2.5400000000000063</v>
      </c>
    </row>
    <row r="23" spans="1:10" x14ac:dyDescent="0.25">
      <c r="A23">
        <v>20055149</v>
      </c>
      <c r="B23">
        <v>9</v>
      </c>
      <c r="C23">
        <v>37.9</v>
      </c>
      <c r="D23">
        <v>144.10175869166099</v>
      </c>
      <c r="E23">
        <v>46.79</v>
      </c>
      <c r="F23">
        <v>46.93</v>
      </c>
      <c r="G23">
        <v>46.82</v>
      </c>
      <c r="H23">
        <v>46.12</v>
      </c>
      <c r="I23">
        <f t="shared" si="0"/>
        <v>8.89</v>
      </c>
      <c r="J23">
        <f t="shared" si="1"/>
        <v>8.2199999999999989</v>
      </c>
    </row>
    <row r="24" spans="1:10" x14ac:dyDescent="0.25">
      <c r="A24">
        <v>20055149</v>
      </c>
      <c r="B24">
        <v>10</v>
      </c>
      <c r="C24">
        <v>62.4</v>
      </c>
      <c r="D24">
        <v>123.23120598909971</v>
      </c>
      <c r="E24">
        <v>69.31</v>
      </c>
      <c r="F24">
        <v>69.010000000000005</v>
      </c>
      <c r="G24">
        <v>69.08</v>
      </c>
      <c r="H24">
        <v>66.989999999999995</v>
      </c>
      <c r="I24">
        <f t="shared" si="0"/>
        <v>6.9100000000000037</v>
      </c>
      <c r="J24">
        <f t="shared" si="1"/>
        <v>4.5899999999999963</v>
      </c>
    </row>
    <row r="25" spans="1:10" x14ac:dyDescent="0.25">
      <c r="A25">
        <v>10006644</v>
      </c>
      <c r="B25">
        <v>1</v>
      </c>
      <c r="C25">
        <v>118.3</v>
      </c>
      <c r="D25">
        <v>66.340072108931366</v>
      </c>
      <c r="E25">
        <v>130.69</v>
      </c>
      <c r="F25">
        <v>129.22</v>
      </c>
      <c r="G25">
        <v>129.74</v>
      </c>
      <c r="H25">
        <v>123.88</v>
      </c>
      <c r="I25">
        <f t="shared" si="0"/>
        <v>12.39</v>
      </c>
      <c r="J25">
        <f t="shared" si="1"/>
        <v>5.5799999999999983</v>
      </c>
    </row>
    <row r="26" spans="1:10" x14ac:dyDescent="0.25">
      <c r="A26">
        <v>10006644</v>
      </c>
      <c r="B26">
        <v>2</v>
      </c>
      <c r="C26">
        <v>150.9</v>
      </c>
      <c r="D26">
        <v>40.132806245509506</v>
      </c>
      <c r="E26">
        <v>158.96</v>
      </c>
      <c r="F26">
        <v>156.96</v>
      </c>
      <c r="G26">
        <v>157.69</v>
      </c>
      <c r="H26">
        <v>150.09</v>
      </c>
      <c r="I26">
        <f t="shared" si="0"/>
        <v>8.0600000000000023</v>
      </c>
      <c r="J26">
        <f t="shared" si="1"/>
        <v>0.81000000000000227</v>
      </c>
    </row>
    <row r="27" spans="1:10" x14ac:dyDescent="0.25">
      <c r="A27">
        <v>10006644</v>
      </c>
      <c r="B27">
        <v>3</v>
      </c>
      <c r="C27">
        <v>106.5</v>
      </c>
      <c r="D27">
        <v>85.380971454110821</v>
      </c>
      <c r="E27">
        <v>110.14</v>
      </c>
      <c r="F27">
        <v>109.07</v>
      </c>
      <c r="G27">
        <v>109.44</v>
      </c>
      <c r="H27">
        <v>104.84</v>
      </c>
      <c r="I27">
        <f t="shared" si="0"/>
        <v>3.6400000000000006</v>
      </c>
      <c r="J27">
        <f t="shared" si="1"/>
        <v>1.6599999999999966</v>
      </c>
    </row>
    <row r="28" spans="1:10" x14ac:dyDescent="0.25">
      <c r="A28">
        <v>10006644</v>
      </c>
      <c r="B28">
        <v>4</v>
      </c>
      <c r="C28">
        <v>155.4</v>
      </c>
      <c r="D28">
        <v>37.091452517633599</v>
      </c>
      <c r="E28">
        <v>162.24</v>
      </c>
      <c r="F28">
        <v>160.18</v>
      </c>
      <c r="G28">
        <v>160.93</v>
      </c>
      <c r="H28">
        <v>153.13</v>
      </c>
      <c r="I28">
        <f t="shared" si="0"/>
        <v>6.8400000000000034</v>
      </c>
      <c r="J28">
        <f t="shared" si="1"/>
        <v>2.2700000000000102</v>
      </c>
    </row>
    <row r="29" spans="1:10" x14ac:dyDescent="0.25">
      <c r="A29">
        <v>10006644</v>
      </c>
      <c r="B29">
        <v>5</v>
      </c>
      <c r="C29">
        <v>117.8</v>
      </c>
      <c r="D29">
        <v>64.039189828360392</v>
      </c>
      <c r="E29">
        <v>133.16999999999999</v>
      </c>
      <c r="F29">
        <v>131.66</v>
      </c>
      <c r="G29">
        <v>132.19</v>
      </c>
      <c r="H29">
        <v>126.18</v>
      </c>
      <c r="I29">
        <f t="shared" si="0"/>
        <v>15.36999999999999</v>
      </c>
      <c r="J29">
        <f t="shared" si="1"/>
        <v>8.3800000000000097</v>
      </c>
    </row>
    <row r="30" spans="1:10" x14ac:dyDescent="0.25">
      <c r="A30">
        <v>10006644</v>
      </c>
      <c r="B30">
        <v>6</v>
      </c>
      <c r="C30">
        <v>141.4</v>
      </c>
      <c r="D30">
        <v>53.965770195687981</v>
      </c>
      <c r="E30">
        <v>144.04</v>
      </c>
      <c r="F30">
        <v>142.32</v>
      </c>
      <c r="G30">
        <v>142.93</v>
      </c>
      <c r="H30">
        <v>136.26</v>
      </c>
      <c r="I30">
        <f t="shared" si="0"/>
        <v>2.6399999999999864</v>
      </c>
      <c r="J30">
        <f t="shared" si="1"/>
        <v>5.1400000000000148</v>
      </c>
    </row>
    <row r="31" spans="1:10" x14ac:dyDescent="0.25">
      <c r="A31">
        <v>10006644</v>
      </c>
      <c r="B31">
        <v>8</v>
      </c>
      <c r="C31">
        <v>139.19999999999999</v>
      </c>
      <c r="D31">
        <v>51.115082802365009</v>
      </c>
      <c r="E31">
        <v>147.11000000000001</v>
      </c>
      <c r="F31">
        <v>145.33000000000001</v>
      </c>
      <c r="G31">
        <v>145.97</v>
      </c>
      <c r="H31">
        <v>139.11000000000001</v>
      </c>
      <c r="I31">
        <f t="shared" si="0"/>
        <v>7.910000000000025</v>
      </c>
      <c r="J31">
        <f t="shared" si="1"/>
        <v>8.9999999999974989E-2</v>
      </c>
    </row>
    <row r="32" spans="1:10" x14ac:dyDescent="0.25">
      <c r="A32">
        <v>10006644</v>
      </c>
      <c r="B32">
        <v>9</v>
      </c>
      <c r="C32">
        <v>123.1</v>
      </c>
      <c r="D32">
        <v>74.254838979934775</v>
      </c>
      <c r="E32">
        <v>122.15</v>
      </c>
      <c r="F32">
        <v>120.85</v>
      </c>
      <c r="G32">
        <v>121.3</v>
      </c>
      <c r="H32">
        <v>115.97</v>
      </c>
      <c r="I32">
        <f t="shared" si="0"/>
        <v>0.94999999999998863</v>
      </c>
      <c r="J32">
        <f t="shared" si="1"/>
        <v>7.1299999999999955</v>
      </c>
    </row>
    <row r="33" spans="1:10" x14ac:dyDescent="0.25">
      <c r="A33">
        <v>10006644</v>
      </c>
      <c r="B33">
        <v>10</v>
      </c>
      <c r="C33">
        <v>108.4</v>
      </c>
      <c r="D33">
        <v>84.480854606690897</v>
      </c>
      <c r="E33">
        <v>111.12</v>
      </c>
      <c r="F33">
        <v>110.02</v>
      </c>
      <c r="G33">
        <v>110.4</v>
      </c>
      <c r="H33">
        <v>105.74</v>
      </c>
      <c r="I33">
        <f t="shared" si="0"/>
        <v>2.7199999999999989</v>
      </c>
      <c r="J33">
        <f t="shared" si="1"/>
        <v>2.6600000000000108</v>
      </c>
    </row>
    <row r="34" spans="1:10" x14ac:dyDescent="0.25">
      <c r="A34">
        <v>10006644</v>
      </c>
      <c r="B34">
        <v>11</v>
      </c>
      <c r="C34">
        <v>151.19999999999999</v>
      </c>
      <c r="D34">
        <v>44.270060534140512</v>
      </c>
      <c r="E34">
        <v>154.5</v>
      </c>
      <c r="F34">
        <v>152.58000000000001</v>
      </c>
      <c r="G34">
        <v>153.27000000000001</v>
      </c>
      <c r="H34">
        <v>145.94999999999999</v>
      </c>
      <c r="I34">
        <f t="shared" si="0"/>
        <v>3.3000000000000114</v>
      </c>
      <c r="J34">
        <f t="shared" si="1"/>
        <v>5.25</v>
      </c>
    </row>
    <row r="35" spans="1:10" x14ac:dyDescent="0.25">
      <c r="A35">
        <v>10006644</v>
      </c>
      <c r="B35">
        <v>12</v>
      </c>
      <c r="C35">
        <v>105</v>
      </c>
      <c r="D35">
        <v>87.854931514419533</v>
      </c>
      <c r="E35">
        <v>107.48</v>
      </c>
      <c r="F35">
        <v>106.45</v>
      </c>
      <c r="G35">
        <v>106.8</v>
      </c>
      <c r="H35">
        <v>102.37</v>
      </c>
      <c r="I35">
        <f t="shared" si="0"/>
        <v>2.480000000000004</v>
      </c>
      <c r="J35">
        <f t="shared" si="1"/>
        <v>2.6299999999999955</v>
      </c>
    </row>
    <row r="36" spans="1:10" x14ac:dyDescent="0.25">
      <c r="A36">
        <v>10006644</v>
      </c>
      <c r="B36">
        <v>13</v>
      </c>
      <c r="C36">
        <v>152.4</v>
      </c>
      <c r="D36">
        <v>43.759452591397952</v>
      </c>
      <c r="E36">
        <v>155.05000000000001</v>
      </c>
      <c r="F36">
        <v>153.12</v>
      </c>
      <c r="G36">
        <v>153.82</v>
      </c>
      <c r="H36">
        <v>146.46</v>
      </c>
      <c r="I36">
        <f t="shared" si="0"/>
        <v>2.6500000000000057</v>
      </c>
      <c r="J36">
        <f t="shared" si="1"/>
        <v>5.9399999999999977</v>
      </c>
    </row>
    <row r="37" spans="1:10" x14ac:dyDescent="0.25">
      <c r="A37">
        <v>10006644</v>
      </c>
      <c r="B37">
        <v>14</v>
      </c>
      <c r="C37">
        <v>18.7</v>
      </c>
      <c r="D37">
        <v>168.0368625782408</v>
      </c>
      <c r="E37">
        <v>20.97</v>
      </c>
      <c r="F37">
        <v>21.59</v>
      </c>
      <c r="G37">
        <v>21.3</v>
      </c>
      <c r="H37">
        <v>22.18</v>
      </c>
      <c r="I37">
        <f t="shared" si="0"/>
        <v>2.2699999999999996</v>
      </c>
      <c r="J37">
        <f t="shared" si="1"/>
        <v>3.4800000000000004</v>
      </c>
    </row>
    <row r="38" spans="1:10" x14ac:dyDescent="0.25">
      <c r="A38">
        <v>10006644</v>
      </c>
      <c r="B38">
        <v>17</v>
      </c>
      <c r="C38">
        <v>170</v>
      </c>
      <c r="D38">
        <v>20.460000405796471</v>
      </c>
      <c r="E38">
        <v>180.19</v>
      </c>
      <c r="F38">
        <v>177.78</v>
      </c>
      <c r="G38">
        <v>178.66</v>
      </c>
      <c r="H38">
        <v>169.76</v>
      </c>
      <c r="I38">
        <f t="shared" si="0"/>
        <v>10.189999999999998</v>
      </c>
      <c r="J38">
        <f t="shared" si="1"/>
        <v>0.24000000000000909</v>
      </c>
    </row>
    <row r="39" spans="1:10" x14ac:dyDescent="0.25">
      <c r="A39">
        <v>10006644</v>
      </c>
      <c r="B39">
        <v>20</v>
      </c>
      <c r="C39">
        <v>52.4</v>
      </c>
      <c r="D39">
        <v>136.31634353215821</v>
      </c>
      <c r="E39">
        <v>55.19</v>
      </c>
      <c r="F39">
        <v>55.17</v>
      </c>
      <c r="G39">
        <v>55.12</v>
      </c>
      <c r="H39">
        <v>53.91</v>
      </c>
      <c r="I39">
        <f t="shared" si="0"/>
        <v>2.7899999999999991</v>
      </c>
      <c r="J39">
        <f t="shared" si="1"/>
        <v>1.509999999999998</v>
      </c>
    </row>
    <row r="40" spans="1:10" x14ac:dyDescent="0.25">
      <c r="A40">
        <v>10006644</v>
      </c>
      <c r="B40">
        <v>22</v>
      </c>
      <c r="C40">
        <v>56.5</v>
      </c>
      <c r="D40">
        <v>135.48362117914709</v>
      </c>
      <c r="E40">
        <v>56.09</v>
      </c>
      <c r="F40">
        <v>56.05</v>
      </c>
      <c r="G40">
        <v>56.01</v>
      </c>
      <c r="H40">
        <v>54.74</v>
      </c>
      <c r="I40">
        <f t="shared" si="0"/>
        <v>0.40999999999999659</v>
      </c>
      <c r="J40">
        <f t="shared" si="1"/>
        <v>1.759999999999998</v>
      </c>
    </row>
    <row r="41" spans="1:10" x14ac:dyDescent="0.25">
      <c r="A41">
        <v>10006644</v>
      </c>
      <c r="B41">
        <v>24</v>
      </c>
      <c r="C41">
        <v>166.5</v>
      </c>
      <c r="D41">
        <v>17.687050469632659</v>
      </c>
      <c r="E41">
        <v>183.18</v>
      </c>
      <c r="F41">
        <v>180.71</v>
      </c>
      <c r="G41">
        <v>181.62</v>
      </c>
      <c r="H41">
        <v>172.53</v>
      </c>
      <c r="I41">
        <f t="shared" si="0"/>
        <v>16.680000000000007</v>
      </c>
      <c r="J41">
        <f t="shared" si="1"/>
        <v>6.0300000000000011</v>
      </c>
    </row>
    <row r="42" spans="1:10" x14ac:dyDescent="0.25">
      <c r="A42">
        <v>10006644</v>
      </c>
      <c r="B42">
        <v>27</v>
      </c>
      <c r="C42">
        <v>53</v>
      </c>
      <c r="D42">
        <v>136.14610317356099</v>
      </c>
      <c r="E42">
        <v>55.38</v>
      </c>
      <c r="F42">
        <v>55.35</v>
      </c>
      <c r="G42">
        <v>55.3</v>
      </c>
      <c r="H42">
        <v>54.08</v>
      </c>
      <c r="I42">
        <f t="shared" si="0"/>
        <v>2.3800000000000026</v>
      </c>
      <c r="J42">
        <f t="shared" si="1"/>
        <v>1.0799999999999983</v>
      </c>
    </row>
    <row r="43" spans="1:10" x14ac:dyDescent="0.25">
      <c r="A43">
        <v>20180919</v>
      </c>
      <c r="B43">
        <v>1</v>
      </c>
      <c r="C43">
        <v>72</v>
      </c>
      <c r="D43">
        <v>125.9696273711554</v>
      </c>
      <c r="E43">
        <v>66.36</v>
      </c>
      <c r="F43">
        <v>66.12</v>
      </c>
      <c r="G43">
        <v>66.16</v>
      </c>
      <c r="H43">
        <v>64.25</v>
      </c>
      <c r="I43">
        <f t="shared" si="0"/>
        <v>5.6400000000000006</v>
      </c>
      <c r="J43">
        <f t="shared" si="1"/>
        <v>7.75</v>
      </c>
    </row>
    <row r="44" spans="1:10" x14ac:dyDescent="0.25">
      <c r="A44">
        <v>20180919</v>
      </c>
      <c r="B44">
        <v>2</v>
      </c>
      <c r="C44">
        <v>79.8</v>
      </c>
      <c r="D44">
        <v>120.289280062952</v>
      </c>
      <c r="E44">
        <v>72.48</v>
      </c>
      <c r="F44">
        <v>72.13</v>
      </c>
      <c r="G44">
        <v>72.209999999999994</v>
      </c>
      <c r="H44">
        <v>69.930000000000007</v>
      </c>
      <c r="I44">
        <f t="shared" si="0"/>
        <v>7.3199999999999932</v>
      </c>
      <c r="J44">
        <f t="shared" si="1"/>
        <v>9.8699999999999903</v>
      </c>
    </row>
    <row r="45" spans="1:10" x14ac:dyDescent="0.25">
      <c r="A45">
        <v>20180919</v>
      </c>
      <c r="B45">
        <v>3</v>
      </c>
      <c r="C45">
        <v>29.9</v>
      </c>
      <c r="D45">
        <v>156.29067245520679</v>
      </c>
      <c r="E45">
        <v>33.64</v>
      </c>
      <c r="F45">
        <v>34.03</v>
      </c>
      <c r="G45">
        <v>33.82</v>
      </c>
      <c r="H45">
        <v>33.93</v>
      </c>
      <c r="I45">
        <f t="shared" si="0"/>
        <v>3.740000000000002</v>
      </c>
      <c r="J45">
        <f t="shared" si="1"/>
        <v>4.0300000000000011</v>
      </c>
    </row>
    <row r="46" spans="1:10" x14ac:dyDescent="0.25">
      <c r="A46">
        <v>20180919</v>
      </c>
      <c r="B46">
        <v>4</v>
      </c>
      <c r="C46">
        <v>60.8</v>
      </c>
      <c r="D46">
        <v>128.5010261362527</v>
      </c>
      <c r="E46">
        <v>63.62</v>
      </c>
      <c r="F46">
        <v>63.44</v>
      </c>
      <c r="G46">
        <v>63.46</v>
      </c>
      <c r="H46">
        <v>61.72</v>
      </c>
      <c r="I46">
        <f t="shared" si="0"/>
        <v>2.8200000000000003</v>
      </c>
      <c r="J46">
        <f t="shared" si="1"/>
        <v>0.92000000000000171</v>
      </c>
    </row>
    <row r="47" spans="1:10" x14ac:dyDescent="0.25">
      <c r="A47">
        <v>20180919</v>
      </c>
      <c r="B47">
        <v>5</v>
      </c>
      <c r="C47">
        <v>174.8</v>
      </c>
      <c r="D47">
        <v>4.4000703267001784</v>
      </c>
      <c r="E47">
        <v>197.51</v>
      </c>
      <c r="F47">
        <v>194.77</v>
      </c>
      <c r="G47">
        <v>195.79</v>
      </c>
      <c r="H47">
        <v>185.82</v>
      </c>
      <c r="I47">
        <f t="shared" si="0"/>
        <v>22.70999999999998</v>
      </c>
      <c r="J47">
        <f t="shared" si="1"/>
        <v>11.019999999999982</v>
      </c>
    </row>
    <row r="48" spans="1:10" x14ac:dyDescent="0.25">
      <c r="A48">
        <v>20180919</v>
      </c>
      <c r="B48">
        <v>6</v>
      </c>
      <c r="C48">
        <v>52.9</v>
      </c>
      <c r="D48">
        <v>136.18403525808651</v>
      </c>
      <c r="E48">
        <v>55.34</v>
      </c>
      <c r="F48">
        <v>55.31</v>
      </c>
      <c r="G48">
        <v>55.26</v>
      </c>
      <c r="H48">
        <v>54.04</v>
      </c>
      <c r="I48">
        <f t="shared" si="0"/>
        <v>2.4400000000000048</v>
      </c>
      <c r="J48">
        <f t="shared" si="1"/>
        <v>1.1400000000000006</v>
      </c>
    </row>
    <row r="49" spans="1:10" x14ac:dyDescent="0.25">
      <c r="A49">
        <v>20180919</v>
      </c>
      <c r="B49">
        <v>7</v>
      </c>
      <c r="C49">
        <v>43.8</v>
      </c>
      <c r="D49">
        <v>143.62133358455739</v>
      </c>
      <c r="E49">
        <v>47.31</v>
      </c>
      <c r="F49">
        <v>47.43</v>
      </c>
      <c r="G49">
        <v>47.33</v>
      </c>
      <c r="H49">
        <v>46.6</v>
      </c>
      <c r="I49">
        <f t="shared" si="0"/>
        <v>3.5100000000000051</v>
      </c>
      <c r="J49">
        <f t="shared" si="1"/>
        <v>2.8000000000000043</v>
      </c>
    </row>
    <row r="50" spans="1:10" x14ac:dyDescent="0.25">
      <c r="A50">
        <v>20180919</v>
      </c>
      <c r="B50">
        <v>8</v>
      </c>
      <c r="C50">
        <v>132.4</v>
      </c>
      <c r="D50">
        <v>61.231684220481213</v>
      </c>
      <c r="E50">
        <v>136.19999999999999</v>
      </c>
      <c r="F50">
        <v>134.63</v>
      </c>
      <c r="G50">
        <v>135.19</v>
      </c>
      <c r="H50">
        <v>128.99</v>
      </c>
      <c r="I50">
        <f t="shared" si="0"/>
        <v>3.7999999999999829</v>
      </c>
      <c r="J50">
        <f t="shared" si="1"/>
        <v>3.4099999999999966</v>
      </c>
    </row>
    <row r="51" spans="1:10" x14ac:dyDescent="0.25">
      <c r="A51">
        <v>20180919</v>
      </c>
      <c r="B51">
        <v>9</v>
      </c>
      <c r="C51">
        <v>120.3</v>
      </c>
      <c r="D51">
        <v>73.215652441918976</v>
      </c>
      <c r="E51">
        <v>123.27</v>
      </c>
      <c r="F51">
        <v>121.95</v>
      </c>
      <c r="G51">
        <v>122.41</v>
      </c>
      <c r="H51">
        <v>117.01</v>
      </c>
      <c r="I51">
        <f t="shared" si="0"/>
        <v>2.9699999999999989</v>
      </c>
      <c r="J51">
        <f t="shared" si="1"/>
        <v>3.289999999999992</v>
      </c>
    </row>
    <row r="52" spans="1:10" x14ac:dyDescent="0.25">
      <c r="A52">
        <v>20180115</v>
      </c>
      <c r="B52">
        <v>1</v>
      </c>
      <c r="C52">
        <v>160.69999999999999</v>
      </c>
      <c r="D52">
        <v>33.655622143577027</v>
      </c>
      <c r="E52">
        <v>165.95</v>
      </c>
      <c r="F52">
        <v>163.81</v>
      </c>
      <c r="G52">
        <v>164.59</v>
      </c>
      <c r="H52">
        <v>156.57</v>
      </c>
      <c r="I52">
        <f t="shared" si="0"/>
        <v>5.25</v>
      </c>
      <c r="J52">
        <f t="shared" si="1"/>
        <v>4.1299999999999955</v>
      </c>
    </row>
    <row r="53" spans="1:10" x14ac:dyDescent="0.25">
      <c r="A53">
        <v>20180115</v>
      </c>
      <c r="B53">
        <v>2</v>
      </c>
      <c r="C53">
        <v>113.5</v>
      </c>
      <c r="D53">
        <v>78.568873898959978</v>
      </c>
      <c r="E53">
        <v>117.49</v>
      </c>
      <c r="F53">
        <v>116.28</v>
      </c>
      <c r="G53">
        <v>116.7</v>
      </c>
      <c r="H53">
        <v>111.65</v>
      </c>
      <c r="I53">
        <f t="shared" si="0"/>
        <v>3.9899999999999949</v>
      </c>
      <c r="J53">
        <f t="shared" si="1"/>
        <v>1.8499999999999943</v>
      </c>
    </row>
    <row r="54" spans="1:10" x14ac:dyDescent="0.25">
      <c r="A54">
        <v>20180115</v>
      </c>
      <c r="B54">
        <v>3</v>
      </c>
      <c r="C54">
        <v>95.7</v>
      </c>
      <c r="D54">
        <v>97.260470359022975</v>
      </c>
      <c r="E54">
        <v>97.33</v>
      </c>
      <c r="F54">
        <v>96.5</v>
      </c>
      <c r="G54">
        <v>96.77</v>
      </c>
      <c r="H54">
        <v>92.96</v>
      </c>
      <c r="I54">
        <f t="shared" si="0"/>
        <v>1.6299999999999955</v>
      </c>
      <c r="J54">
        <f t="shared" si="1"/>
        <v>2.7400000000000091</v>
      </c>
    </row>
    <row r="55" spans="1:10" x14ac:dyDescent="0.25">
      <c r="A55">
        <v>20180115</v>
      </c>
      <c r="B55">
        <v>4</v>
      </c>
      <c r="C55">
        <v>155.19999999999999</v>
      </c>
      <c r="D55">
        <v>51.706429842295393</v>
      </c>
      <c r="E55">
        <v>146.47999999999999</v>
      </c>
      <c r="F55">
        <v>144.71</v>
      </c>
      <c r="G55">
        <v>145.34</v>
      </c>
      <c r="H55">
        <v>138.52000000000001</v>
      </c>
      <c r="I55">
        <f t="shared" si="0"/>
        <v>8.7199999999999989</v>
      </c>
      <c r="J55">
        <f t="shared" si="1"/>
        <v>16.679999999999978</v>
      </c>
    </row>
    <row r="56" spans="1:10" x14ac:dyDescent="0.25">
      <c r="A56">
        <v>20180115</v>
      </c>
      <c r="B56">
        <v>5</v>
      </c>
      <c r="C56">
        <v>121.9</v>
      </c>
      <c r="D56">
        <v>80.29642354434587</v>
      </c>
      <c r="E56">
        <v>115.63</v>
      </c>
      <c r="F56">
        <v>114.45</v>
      </c>
      <c r="G56">
        <v>114.86</v>
      </c>
      <c r="H56">
        <v>109.93</v>
      </c>
      <c r="I56">
        <f t="shared" si="0"/>
        <v>6.2700000000000102</v>
      </c>
      <c r="J56">
        <f t="shared" si="1"/>
        <v>11.969999999999999</v>
      </c>
    </row>
    <row r="57" spans="1:10" x14ac:dyDescent="0.25">
      <c r="A57">
        <v>20180115</v>
      </c>
      <c r="B57">
        <v>6</v>
      </c>
      <c r="C57">
        <v>122.2</v>
      </c>
      <c r="D57">
        <v>72.511284582184899</v>
      </c>
      <c r="E57">
        <v>124.03</v>
      </c>
      <c r="F57">
        <v>122.69</v>
      </c>
      <c r="G57">
        <v>123.16</v>
      </c>
      <c r="H57">
        <v>117.71</v>
      </c>
      <c r="I57">
        <f t="shared" si="0"/>
        <v>1.8299999999999983</v>
      </c>
      <c r="J57">
        <f t="shared" si="1"/>
        <v>4.4900000000000091</v>
      </c>
    </row>
    <row r="58" spans="1:10" x14ac:dyDescent="0.25">
      <c r="A58">
        <v>20180115</v>
      </c>
      <c r="B58">
        <v>7</v>
      </c>
      <c r="C58">
        <v>141.6</v>
      </c>
      <c r="D58">
        <v>57.62406246703145</v>
      </c>
      <c r="E58">
        <v>140.09</v>
      </c>
      <c r="F58">
        <v>138.44999999999999</v>
      </c>
      <c r="G58">
        <v>139.03</v>
      </c>
      <c r="H58">
        <v>132.6</v>
      </c>
      <c r="I58">
        <f t="shared" si="0"/>
        <v>1.5099999999999909</v>
      </c>
      <c r="J58">
        <f t="shared" si="1"/>
        <v>9</v>
      </c>
    </row>
    <row r="59" spans="1:10" x14ac:dyDescent="0.25">
      <c r="A59">
        <v>20180115</v>
      </c>
      <c r="B59">
        <v>8</v>
      </c>
      <c r="C59">
        <v>121.3</v>
      </c>
      <c r="D59">
        <v>70.790932881095898</v>
      </c>
      <c r="E59">
        <v>125.89</v>
      </c>
      <c r="F59">
        <v>124.51</v>
      </c>
      <c r="G59">
        <v>124.99</v>
      </c>
      <c r="H59">
        <v>119.43</v>
      </c>
      <c r="I59">
        <f t="shared" si="0"/>
        <v>4.5900000000000034</v>
      </c>
      <c r="J59">
        <f t="shared" si="1"/>
        <v>1.8699999999999903</v>
      </c>
    </row>
    <row r="60" spans="1:10" x14ac:dyDescent="0.25">
      <c r="A60">
        <v>20180115</v>
      </c>
      <c r="B60">
        <v>9</v>
      </c>
      <c r="C60">
        <v>160.4</v>
      </c>
      <c r="D60">
        <v>26.786609154555819</v>
      </c>
      <c r="E60">
        <v>173.36</v>
      </c>
      <c r="F60">
        <v>171.08</v>
      </c>
      <c r="G60">
        <v>171.92</v>
      </c>
      <c r="H60">
        <v>163.44</v>
      </c>
      <c r="I60">
        <f t="shared" si="0"/>
        <v>12.960000000000008</v>
      </c>
      <c r="J60">
        <f t="shared" si="1"/>
        <v>3.039999999999992</v>
      </c>
    </row>
    <row r="61" spans="1:10" x14ac:dyDescent="0.25">
      <c r="A61">
        <v>20180115</v>
      </c>
      <c r="B61">
        <v>10</v>
      </c>
      <c r="C61">
        <v>29.4</v>
      </c>
      <c r="D61">
        <v>158.52861241024169</v>
      </c>
      <c r="E61">
        <v>31.23</v>
      </c>
      <c r="F61">
        <v>31.66</v>
      </c>
      <c r="G61">
        <v>31.44</v>
      </c>
      <c r="H61">
        <v>31.69</v>
      </c>
      <c r="I61">
        <f t="shared" si="0"/>
        <v>1.8300000000000018</v>
      </c>
      <c r="J61">
        <f t="shared" si="1"/>
        <v>2.2900000000000027</v>
      </c>
    </row>
    <row r="62" spans="1:10" x14ac:dyDescent="0.25">
      <c r="A62">
        <v>20180115</v>
      </c>
      <c r="B62">
        <v>11</v>
      </c>
      <c r="C62">
        <v>170.3</v>
      </c>
      <c r="D62">
        <v>14.37133493570002</v>
      </c>
      <c r="E62">
        <v>186.75</v>
      </c>
      <c r="F62">
        <v>184.22</v>
      </c>
      <c r="G62">
        <v>185.16</v>
      </c>
      <c r="H62">
        <v>175.85</v>
      </c>
      <c r="I62">
        <f t="shared" si="0"/>
        <v>16.449999999999989</v>
      </c>
      <c r="J62">
        <f t="shared" si="1"/>
        <v>5.5499999999999829</v>
      </c>
    </row>
    <row r="63" spans="1:10" x14ac:dyDescent="0.25">
      <c r="A63">
        <v>20180115</v>
      </c>
      <c r="B63">
        <v>12</v>
      </c>
      <c r="C63">
        <v>52</v>
      </c>
      <c r="D63">
        <v>136.28014819113179</v>
      </c>
      <c r="E63">
        <v>55.23</v>
      </c>
      <c r="F63">
        <v>55.2</v>
      </c>
      <c r="G63">
        <v>55.16</v>
      </c>
      <c r="H63">
        <v>53.94</v>
      </c>
      <c r="I63">
        <f t="shared" si="0"/>
        <v>3.2299999999999969</v>
      </c>
      <c r="J63">
        <f t="shared" si="1"/>
        <v>1.9399999999999977</v>
      </c>
    </row>
    <row r="64" spans="1:10" x14ac:dyDescent="0.25">
      <c r="A64">
        <v>20180115</v>
      </c>
      <c r="B64">
        <v>13</v>
      </c>
      <c r="C64">
        <v>55.8</v>
      </c>
      <c r="D64">
        <v>134.68819867367671</v>
      </c>
      <c r="E64">
        <v>56.95</v>
      </c>
      <c r="F64">
        <v>56.89</v>
      </c>
      <c r="G64">
        <v>56.86</v>
      </c>
      <c r="H64">
        <v>55.53</v>
      </c>
      <c r="I64">
        <f t="shared" si="0"/>
        <v>1.1500000000000057</v>
      </c>
      <c r="J64">
        <f t="shared" si="1"/>
        <v>0.26999999999999602</v>
      </c>
    </row>
    <row r="65" spans="1:10" x14ac:dyDescent="0.25">
      <c r="A65">
        <v>20045664</v>
      </c>
      <c r="B65">
        <v>1</v>
      </c>
      <c r="C65">
        <v>166.3</v>
      </c>
      <c r="D65">
        <v>21.25540826995179</v>
      </c>
      <c r="E65">
        <v>179.33</v>
      </c>
      <c r="F65">
        <v>176.94</v>
      </c>
      <c r="G65">
        <v>177.81</v>
      </c>
      <c r="H65">
        <v>168.97</v>
      </c>
      <c r="I65">
        <f t="shared" si="0"/>
        <v>13.030000000000001</v>
      </c>
      <c r="J65">
        <f t="shared" si="1"/>
        <v>2.6699999999999875</v>
      </c>
    </row>
    <row r="66" spans="1:10" x14ac:dyDescent="0.25">
      <c r="A66">
        <v>20045664</v>
      </c>
      <c r="B66">
        <v>2</v>
      </c>
      <c r="C66">
        <v>160.6</v>
      </c>
      <c r="D66">
        <v>37.775220447833163</v>
      </c>
      <c r="E66">
        <v>161.51</v>
      </c>
      <c r="F66">
        <v>159.44999999999999</v>
      </c>
      <c r="G66">
        <v>160.19999999999999</v>
      </c>
      <c r="H66">
        <v>152.44999999999999</v>
      </c>
      <c r="I66">
        <f t="shared" si="0"/>
        <v>0.90999999999999659</v>
      </c>
      <c r="J66">
        <f t="shared" si="1"/>
        <v>8.1500000000000057</v>
      </c>
    </row>
    <row r="67" spans="1:10" x14ac:dyDescent="0.25">
      <c r="A67">
        <v>20045664</v>
      </c>
      <c r="B67">
        <v>3</v>
      </c>
      <c r="C67">
        <v>117.4</v>
      </c>
      <c r="D67">
        <v>76.185759493100008</v>
      </c>
      <c r="E67">
        <v>120.07</v>
      </c>
      <c r="F67">
        <v>118.8</v>
      </c>
      <c r="G67">
        <v>119.24</v>
      </c>
      <c r="H67">
        <v>114.04</v>
      </c>
      <c r="I67">
        <f t="shared" ref="I67:I130" si="2">ABS(C67-E67)</f>
        <v>2.6699999999999875</v>
      </c>
      <c r="J67">
        <f t="shared" ref="J67:J130" si="3">ABS(C67-H67)</f>
        <v>3.3599999999999994</v>
      </c>
    </row>
    <row r="68" spans="1:10" x14ac:dyDescent="0.25">
      <c r="A68">
        <v>20045664</v>
      </c>
      <c r="B68">
        <v>4</v>
      </c>
      <c r="C68">
        <v>154.30000000000001</v>
      </c>
      <c r="D68">
        <v>41.729528928427811</v>
      </c>
      <c r="E68">
        <v>157.24</v>
      </c>
      <c r="F68">
        <v>155.27000000000001</v>
      </c>
      <c r="G68">
        <v>155.97999999999999</v>
      </c>
      <c r="H68">
        <v>148.49</v>
      </c>
      <c r="I68">
        <f t="shared" si="2"/>
        <v>2.9399999999999977</v>
      </c>
      <c r="J68">
        <f t="shared" si="3"/>
        <v>5.8100000000000023</v>
      </c>
    </row>
    <row r="69" spans="1:10" x14ac:dyDescent="0.25">
      <c r="A69">
        <v>20045664</v>
      </c>
      <c r="B69">
        <v>5</v>
      </c>
      <c r="C69">
        <v>122.5</v>
      </c>
      <c r="D69">
        <v>78.57174538549198</v>
      </c>
      <c r="E69">
        <v>117.49</v>
      </c>
      <c r="F69">
        <v>116.28</v>
      </c>
      <c r="G69">
        <v>116.7</v>
      </c>
      <c r="H69">
        <v>111.65</v>
      </c>
      <c r="I69">
        <f t="shared" si="2"/>
        <v>5.0100000000000051</v>
      </c>
      <c r="J69">
        <f t="shared" si="3"/>
        <v>10.849999999999994</v>
      </c>
    </row>
    <row r="70" spans="1:10" x14ac:dyDescent="0.25">
      <c r="A70">
        <v>20045664</v>
      </c>
      <c r="B70">
        <v>6</v>
      </c>
      <c r="C70">
        <v>130.30000000000001</v>
      </c>
      <c r="D70">
        <v>68.166619982188209</v>
      </c>
      <c r="E70">
        <v>128.72</v>
      </c>
      <c r="F70">
        <v>127.29</v>
      </c>
      <c r="G70">
        <v>127.79</v>
      </c>
      <c r="H70">
        <v>122.06</v>
      </c>
      <c r="I70">
        <f t="shared" si="2"/>
        <v>1.5800000000000125</v>
      </c>
      <c r="J70">
        <f t="shared" si="3"/>
        <v>8.2400000000000091</v>
      </c>
    </row>
    <row r="71" spans="1:10" x14ac:dyDescent="0.25">
      <c r="A71">
        <v>20045664</v>
      </c>
      <c r="B71">
        <v>7</v>
      </c>
      <c r="C71">
        <v>125.8</v>
      </c>
      <c r="D71">
        <v>72.182937607413791</v>
      </c>
      <c r="E71">
        <v>124.38</v>
      </c>
      <c r="F71">
        <v>123.04</v>
      </c>
      <c r="G71">
        <v>123.51</v>
      </c>
      <c r="H71">
        <v>118.04</v>
      </c>
      <c r="I71">
        <f t="shared" si="2"/>
        <v>1.4200000000000017</v>
      </c>
      <c r="J71">
        <f t="shared" si="3"/>
        <v>7.7599999999999909</v>
      </c>
    </row>
    <row r="72" spans="1:10" x14ac:dyDescent="0.25">
      <c r="A72">
        <v>20045664</v>
      </c>
      <c r="B72">
        <v>8</v>
      </c>
      <c r="C72">
        <v>130.30000000000001</v>
      </c>
      <c r="D72">
        <v>68.069036949286058</v>
      </c>
      <c r="E72">
        <v>128.82</v>
      </c>
      <c r="F72">
        <v>127.39</v>
      </c>
      <c r="G72">
        <v>127.9</v>
      </c>
      <c r="H72">
        <v>122.15</v>
      </c>
      <c r="I72">
        <f t="shared" si="2"/>
        <v>1.4800000000000182</v>
      </c>
      <c r="J72">
        <f t="shared" si="3"/>
        <v>8.1500000000000057</v>
      </c>
    </row>
    <row r="73" spans="1:10" x14ac:dyDescent="0.25">
      <c r="A73">
        <v>20045664</v>
      </c>
      <c r="B73">
        <v>9</v>
      </c>
      <c r="C73">
        <v>122.5</v>
      </c>
      <c r="D73">
        <v>74.027847899348089</v>
      </c>
      <c r="E73">
        <v>122.39</v>
      </c>
      <c r="F73">
        <v>121.09</v>
      </c>
      <c r="G73">
        <v>121.54</v>
      </c>
      <c r="H73">
        <v>116.19</v>
      </c>
      <c r="I73">
        <f t="shared" si="2"/>
        <v>0.10999999999999943</v>
      </c>
      <c r="J73">
        <f t="shared" si="3"/>
        <v>6.3100000000000023</v>
      </c>
    </row>
    <row r="74" spans="1:10" x14ac:dyDescent="0.25">
      <c r="A74">
        <v>20045664</v>
      </c>
      <c r="B74">
        <v>10</v>
      </c>
      <c r="C74">
        <v>160.6</v>
      </c>
      <c r="D74">
        <v>36.557367584006563</v>
      </c>
      <c r="E74">
        <v>162.82</v>
      </c>
      <c r="F74">
        <v>160.74</v>
      </c>
      <c r="G74">
        <v>161.5</v>
      </c>
      <c r="H74">
        <v>153.66</v>
      </c>
      <c r="I74">
        <f t="shared" si="2"/>
        <v>2.2199999999999989</v>
      </c>
      <c r="J74">
        <f t="shared" si="3"/>
        <v>6.9399999999999977</v>
      </c>
    </row>
    <row r="75" spans="1:10" x14ac:dyDescent="0.25">
      <c r="A75">
        <v>20234070</v>
      </c>
      <c r="B75">
        <v>1</v>
      </c>
      <c r="C75">
        <v>128.9</v>
      </c>
      <c r="D75">
        <v>68.890838580407333</v>
      </c>
      <c r="E75">
        <v>127.94</v>
      </c>
      <c r="F75">
        <v>126.52</v>
      </c>
      <c r="G75">
        <v>127.02</v>
      </c>
      <c r="H75">
        <v>121.33</v>
      </c>
      <c r="I75">
        <f t="shared" si="2"/>
        <v>0.96000000000000796</v>
      </c>
      <c r="J75">
        <f t="shared" si="3"/>
        <v>7.5700000000000074</v>
      </c>
    </row>
    <row r="76" spans="1:10" x14ac:dyDescent="0.25">
      <c r="A76">
        <v>20234070</v>
      </c>
      <c r="B76">
        <v>2</v>
      </c>
      <c r="C76">
        <v>126.4</v>
      </c>
      <c r="D76">
        <v>71.222338548966789</v>
      </c>
      <c r="E76">
        <v>125.42</v>
      </c>
      <c r="F76">
        <v>124.05</v>
      </c>
      <c r="G76">
        <v>124.53</v>
      </c>
      <c r="H76">
        <v>119</v>
      </c>
      <c r="I76">
        <f t="shared" si="2"/>
        <v>0.98000000000000398</v>
      </c>
      <c r="J76">
        <f t="shared" si="3"/>
        <v>7.4000000000000057</v>
      </c>
    </row>
    <row r="77" spans="1:10" x14ac:dyDescent="0.25">
      <c r="A77">
        <v>20234070</v>
      </c>
      <c r="B77">
        <v>3</v>
      </c>
      <c r="C77">
        <v>128.9</v>
      </c>
      <c r="D77">
        <v>69.152017465959162</v>
      </c>
      <c r="E77">
        <v>127.65</v>
      </c>
      <c r="F77">
        <v>126.25</v>
      </c>
      <c r="G77">
        <v>126.74</v>
      </c>
      <c r="H77">
        <v>121.07</v>
      </c>
      <c r="I77">
        <f t="shared" si="2"/>
        <v>1.25</v>
      </c>
      <c r="J77">
        <f t="shared" si="3"/>
        <v>7.8300000000000125</v>
      </c>
    </row>
    <row r="78" spans="1:10" x14ac:dyDescent="0.25">
      <c r="A78">
        <v>20234070</v>
      </c>
      <c r="B78">
        <v>4</v>
      </c>
      <c r="C78">
        <v>128</v>
      </c>
      <c r="D78">
        <v>67.187819662988161</v>
      </c>
      <c r="E78">
        <v>129.77000000000001</v>
      </c>
      <c r="F78">
        <v>128.32</v>
      </c>
      <c r="G78">
        <v>128.84</v>
      </c>
      <c r="H78">
        <v>123.03</v>
      </c>
      <c r="I78">
        <f t="shared" si="2"/>
        <v>1.7700000000000102</v>
      </c>
      <c r="J78">
        <f t="shared" si="3"/>
        <v>4.9699999999999989</v>
      </c>
    </row>
    <row r="79" spans="1:10" x14ac:dyDescent="0.25">
      <c r="A79">
        <v>20234070</v>
      </c>
      <c r="B79">
        <v>5</v>
      </c>
      <c r="C79">
        <v>139.6</v>
      </c>
      <c r="D79">
        <v>52.596775898928989</v>
      </c>
      <c r="E79">
        <v>145.51</v>
      </c>
      <c r="F79">
        <v>143.77000000000001</v>
      </c>
      <c r="G79">
        <v>144.38999999999999</v>
      </c>
      <c r="H79">
        <v>137.63</v>
      </c>
      <c r="I79">
        <f t="shared" si="2"/>
        <v>5.9099999999999966</v>
      </c>
      <c r="J79">
        <f t="shared" si="3"/>
        <v>1.9699999999999989</v>
      </c>
    </row>
    <row r="80" spans="1:10" x14ac:dyDescent="0.25">
      <c r="A80">
        <v>20234070</v>
      </c>
      <c r="B80">
        <v>6</v>
      </c>
      <c r="C80">
        <v>128</v>
      </c>
      <c r="D80">
        <v>67.535783427852948</v>
      </c>
      <c r="E80">
        <v>129.4</v>
      </c>
      <c r="F80">
        <v>127.96</v>
      </c>
      <c r="G80">
        <v>128.46</v>
      </c>
      <c r="H80">
        <v>122.69</v>
      </c>
      <c r="I80">
        <f t="shared" si="2"/>
        <v>1.4000000000000057</v>
      </c>
      <c r="J80">
        <f t="shared" si="3"/>
        <v>5.3100000000000023</v>
      </c>
    </row>
    <row r="81" spans="1:10" x14ac:dyDescent="0.25">
      <c r="A81">
        <v>20234070</v>
      </c>
      <c r="B81">
        <v>7</v>
      </c>
      <c r="C81">
        <v>51</v>
      </c>
      <c r="D81">
        <v>137.77958143864981</v>
      </c>
      <c r="E81">
        <v>53.61</v>
      </c>
      <c r="F81">
        <v>53.62</v>
      </c>
      <c r="G81">
        <v>53.56</v>
      </c>
      <c r="H81">
        <v>52.44</v>
      </c>
      <c r="I81">
        <f t="shared" si="2"/>
        <v>2.6099999999999994</v>
      </c>
      <c r="J81">
        <f t="shared" si="3"/>
        <v>1.4399999999999977</v>
      </c>
    </row>
    <row r="82" spans="1:10" x14ac:dyDescent="0.25">
      <c r="A82">
        <v>20234070</v>
      </c>
      <c r="B82">
        <v>8</v>
      </c>
      <c r="C82">
        <v>19.2</v>
      </c>
      <c r="D82">
        <v>166.6207270248116</v>
      </c>
      <c r="E82">
        <v>22.5</v>
      </c>
      <c r="F82">
        <v>23.09</v>
      </c>
      <c r="G82">
        <v>22.81</v>
      </c>
      <c r="H82">
        <v>23.6</v>
      </c>
      <c r="I82">
        <f t="shared" si="2"/>
        <v>3.3000000000000007</v>
      </c>
      <c r="J82">
        <f t="shared" si="3"/>
        <v>4.4000000000000021</v>
      </c>
    </row>
    <row r="83" spans="1:10" x14ac:dyDescent="0.25">
      <c r="A83">
        <v>20234070</v>
      </c>
      <c r="B83">
        <v>9</v>
      </c>
      <c r="C83">
        <v>29.5</v>
      </c>
      <c r="D83">
        <v>157.7329641977326</v>
      </c>
      <c r="E83">
        <v>32.090000000000003</v>
      </c>
      <c r="F83">
        <v>32.5</v>
      </c>
      <c r="G83">
        <v>32.29</v>
      </c>
      <c r="H83">
        <v>32.49</v>
      </c>
      <c r="I83">
        <f t="shared" si="2"/>
        <v>2.5900000000000034</v>
      </c>
      <c r="J83">
        <f t="shared" si="3"/>
        <v>2.990000000000002</v>
      </c>
    </row>
    <row r="84" spans="1:10" x14ac:dyDescent="0.25">
      <c r="A84">
        <v>20234070</v>
      </c>
      <c r="B84">
        <v>10</v>
      </c>
      <c r="C84">
        <v>104</v>
      </c>
      <c r="D84">
        <v>90.348288150540313</v>
      </c>
      <c r="E84">
        <v>104.79</v>
      </c>
      <c r="F84">
        <v>103.81</v>
      </c>
      <c r="G84">
        <v>104.14</v>
      </c>
      <c r="H84">
        <v>99.87</v>
      </c>
      <c r="I84">
        <f t="shared" si="2"/>
        <v>0.79000000000000625</v>
      </c>
      <c r="J84">
        <f t="shared" si="3"/>
        <v>4.1299999999999955</v>
      </c>
    </row>
    <row r="85" spans="1:10" x14ac:dyDescent="0.25">
      <c r="A85">
        <v>20234070</v>
      </c>
      <c r="B85">
        <v>11</v>
      </c>
      <c r="C85">
        <v>48.9</v>
      </c>
      <c r="D85">
        <v>141.5736049687616</v>
      </c>
      <c r="E85">
        <v>49.52</v>
      </c>
      <c r="F85">
        <v>49.6</v>
      </c>
      <c r="G85">
        <v>49.52</v>
      </c>
      <c r="H85">
        <v>48.65</v>
      </c>
      <c r="I85">
        <f t="shared" si="2"/>
        <v>0.62000000000000455</v>
      </c>
      <c r="J85">
        <f t="shared" si="3"/>
        <v>0.25</v>
      </c>
    </row>
    <row r="86" spans="1:10" x14ac:dyDescent="0.25">
      <c r="A86">
        <v>20234070</v>
      </c>
      <c r="B86">
        <v>12</v>
      </c>
      <c r="C86">
        <v>48.7</v>
      </c>
      <c r="D86">
        <v>143.27096164257031</v>
      </c>
      <c r="E86">
        <v>47.69</v>
      </c>
      <c r="F86">
        <v>47.8</v>
      </c>
      <c r="G86">
        <v>47.71</v>
      </c>
      <c r="H86">
        <v>46.95</v>
      </c>
      <c r="I86">
        <f t="shared" si="2"/>
        <v>1.0100000000000051</v>
      </c>
      <c r="J86">
        <f t="shared" si="3"/>
        <v>1.75</v>
      </c>
    </row>
    <row r="87" spans="1:10" x14ac:dyDescent="0.25">
      <c r="A87">
        <v>89937</v>
      </c>
      <c r="B87">
        <v>1</v>
      </c>
      <c r="C87">
        <v>108.2</v>
      </c>
      <c r="D87">
        <v>89.609563699403978</v>
      </c>
      <c r="E87">
        <v>105.58</v>
      </c>
      <c r="F87">
        <v>104.6</v>
      </c>
      <c r="G87">
        <v>104.93</v>
      </c>
      <c r="H87">
        <v>100.61</v>
      </c>
      <c r="I87">
        <f t="shared" si="2"/>
        <v>2.6200000000000045</v>
      </c>
      <c r="J87">
        <f t="shared" si="3"/>
        <v>7.5900000000000034</v>
      </c>
    </row>
    <row r="88" spans="1:10" x14ac:dyDescent="0.25">
      <c r="A88">
        <v>89937</v>
      </c>
      <c r="B88">
        <v>2</v>
      </c>
      <c r="C88">
        <v>154.69999999999999</v>
      </c>
      <c r="D88">
        <v>37.308411692099789</v>
      </c>
      <c r="E88">
        <v>162.01</v>
      </c>
      <c r="F88">
        <v>159.94999999999999</v>
      </c>
      <c r="G88">
        <v>160.69999999999999</v>
      </c>
      <c r="H88">
        <v>152.91</v>
      </c>
      <c r="I88">
        <f t="shared" si="2"/>
        <v>7.3100000000000023</v>
      </c>
      <c r="J88">
        <f t="shared" si="3"/>
        <v>1.789999999999992</v>
      </c>
    </row>
    <row r="89" spans="1:10" x14ac:dyDescent="0.25">
      <c r="A89">
        <v>89937</v>
      </c>
      <c r="B89">
        <v>3</v>
      </c>
      <c r="C89">
        <v>108.3</v>
      </c>
      <c r="D89">
        <v>78.706188275228243</v>
      </c>
      <c r="E89">
        <v>117.35</v>
      </c>
      <c r="F89">
        <v>116.13</v>
      </c>
      <c r="G89">
        <v>116.55</v>
      </c>
      <c r="H89">
        <v>111.52</v>
      </c>
      <c r="I89">
        <f t="shared" si="2"/>
        <v>9.0499999999999972</v>
      </c>
      <c r="J89">
        <f t="shared" si="3"/>
        <v>3.2199999999999989</v>
      </c>
    </row>
    <row r="90" spans="1:10" x14ac:dyDescent="0.25">
      <c r="A90">
        <v>89937</v>
      </c>
      <c r="B90">
        <v>4</v>
      </c>
      <c r="C90">
        <v>115.2</v>
      </c>
      <c r="D90">
        <v>87.149402650991235</v>
      </c>
      <c r="E90">
        <v>108.24</v>
      </c>
      <c r="F90">
        <v>107.2</v>
      </c>
      <c r="G90">
        <v>107.55</v>
      </c>
      <c r="H90">
        <v>103.07</v>
      </c>
      <c r="I90">
        <f t="shared" si="2"/>
        <v>6.960000000000008</v>
      </c>
      <c r="J90">
        <f t="shared" si="3"/>
        <v>12.13000000000001</v>
      </c>
    </row>
    <row r="91" spans="1:10" x14ac:dyDescent="0.25">
      <c r="A91">
        <v>89937</v>
      </c>
      <c r="B91">
        <v>5</v>
      </c>
      <c r="C91">
        <v>158.6</v>
      </c>
      <c r="D91">
        <v>37.686712587532178</v>
      </c>
      <c r="E91">
        <v>161.6</v>
      </c>
      <c r="F91">
        <v>159.55000000000001</v>
      </c>
      <c r="G91">
        <v>160.29</v>
      </c>
      <c r="H91">
        <v>152.54</v>
      </c>
      <c r="I91">
        <f t="shared" si="2"/>
        <v>3</v>
      </c>
      <c r="J91">
        <f t="shared" si="3"/>
        <v>6.0600000000000023</v>
      </c>
    </row>
    <row r="92" spans="1:10" x14ac:dyDescent="0.25">
      <c r="A92">
        <v>89937</v>
      </c>
      <c r="B92">
        <v>6</v>
      </c>
      <c r="C92">
        <v>134.19999999999999</v>
      </c>
      <c r="D92">
        <v>59.345252752380233</v>
      </c>
      <c r="E92">
        <v>138.22999999999999</v>
      </c>
      <c r="F92">
        <v>136.62</v>
      </c>
      <c r="G92">
        <v>137.19999999999999</v>
      </c>
      <c r="H92">
        <v>130.88</v>
      </c>
      <c r="I92">
        <f t="shared" si="2"/>
        <v>4.0300000000000011</v>
      </c>
      <c r="J92">
        <f t="shared" si="3"/>
        <v>3.3199999999999932</v>
      </c>
    </row>
    <row r="93" spans="1:10" x14ac:dyDescent="0.25">
      <c r="A93">
        <v>89937</v>
      </c>
      <c r="B93">
        <v>7</v>
      </c>
      <c r="C93">
        <v>100.9</v>
      </c>
      <c r="D93">
        <v>108.57679817440651</v>
      </c>
      <c r="E93">
        <v>85.12</v>
      </c>
      <c r="F93">
        <v>84.52</v>
      </c>
      <c r="G93">
        <v>84.7</v>
      </c>
      <c r="H93">
        <v>81.650000000000006</v>
      </c>
      <c r="I93">
        <f t="shared" si="2"/>
        <v>15.780000000000001</v>
      </c>
      <c r="J93">
        <f t="shared" si="3"/>
        <v>19.25</v>
      </c>
    </row>
    <row r="94" spans="1:10" x14ac:dyDescent="0.25">
      <c r="A94">
        <v>89937</v>
      </c>
      <c r="B94">
        <v>8</v>
      </c>
      <c r="C94">
        <v>20.100000000000001</v>
      </c>
      <c r="D94">
        <v>160.74418007497169</v>
      </c>
      <c r="E94">
        <v>28.84</v>
      </c>
      <c r="F94">
        <v>29.31</v>
      </c>
      <c r="G94">
        <v>29.07</v>
      </c>
      <c r="H94">
        <v>29.48</v>
      </c>
      <c r="I94">
        <f t="shared" si="2"/>
        <v>8.7399999999999984</v>
      </c>
      <c r="J94">
        <f t="shared" si="3"/>
        <v>9.379999999999999</v>
      </c>
    </row>
    <row r="95" spans="1:10" x14ac:dyDescent="0.25">
      <c r="A95">
        <v>89937</v>
      </c>
      <c r="B95">
        <v>9</v>
      </c>
      <c r="C95">
        <v>205.2</v>
      </c>
      <c r="D95">
        <v>-13.353431523013899</v>
      </c>
      <c r="E95">
        <v>216.67</v>
      </c>
      <c r="F95">
        <v>213.56</v>
      </c>
      <c r="G95">
        <v>214.72</v>
      </c>
      <c r="H95">
        <v>203.58</v>
      </c>
      <c r="I95">
        <f t="shared" si="2"/>
        <v>11.469999999999999</v>
      </c>
      <c r="J95">
        <f t="shared" si="3"/>
        <v>1.6199999999999761</v>
      </c>
    </row>
    <row r="96" spans="1:10" x14ac:dyDescent="0.25">
      <c r="A96">
        <v>89937</v>
      </c>
      <c r="B96">
        <v>10</v>
      </c>
      <c r="C96">
        <v>24.4</v>
      </c>
      <c r="D96">
        <v>161.53997642396109</v>
      </c>
      <c r="E96">
        <v>27.98</v>
      </c>
      <c r="F96">
        <v>28.47</v>
      </c>
      <c r="G96">
        <v>28.23</v>
      </c>
      <c r="H96">
        <v>28.68</v>
      </c>
      <c r="I96">
        <f t="shared" si="2"/>
        <v>3.5800000000000018</v>
      </c>
      <c r="J96">
        <f t="shared" si="3"/>
        <v>4.2800000000000011</v>
      </c>
    </row>
    <row r="97" spans="1:10" x14ac:dyDescent="0.25">
      <c r="A97">
        <v>89937</v>
      </c>
      <c r="B97">
        <v>11</v>
      </c>
      <c r="C97">
        <v>55.5</v>
      </c>
      <c r="D97">
        <v>134.70439144183021</v>
      </c>
      <c r="E97">
        <v>56.93</v>
      </c>
      <c r="F97">
        <v>56.87</v>
      </c>
      <c r="G97">
        <v>56.84</v>
      </c>
      <c r="H97">
        <v>55.52</v>
      </c>
      <c r="I97">
        <f t="shared" si="2"/>
        <v>1.4299999999999997</v>
      </c>
      <c r="J97">
        <f t="shared" si="3"/>
        <v>2.0000000000003126E-2</v>
      </c>
    </row>
    <row r="98" spans="1:10" x14ac:dyDescent="0.25">
      <c r="A98">
        <v>20035564</v>
      </c>
      <c r="B98">
        <v>1</v>
      </c>
      <c r="C98">
        <v>138</v>
      </c>
      <c r="D98">
        <v>52.106002881072129</v>
      </c>
      <c r="E98">
        <v>146.04</v>
      </c>
      <c r="F98">
        <v>144.29</v>
      </c>
      <c r="G98">
        <v>144.91999999999999</v>
      </c>
      <c r="H98">
        <v>138.12</v>
      </c>
      <c r="I98">
        <f t="shared" si="2"/>
        <v>8.039999999999992</v>
      </c>
      <c r="J98">
        <f t="shared" si="3"/>
        <v>0.12000000000000455</v>
      </c>
    </row>
    <row r="99" spans="1:10" x14ac:dyDescent="0.25">
      <c r="A99">
        <v>20035564</v>
      </c>
      <c r="B99">
        <v>2</v>
      </c>
      <c r="C99">
        <v>135.19999999999999</v>
      </c>
      <c r="D99">
        <v>54.197475571084347</v>
      </c>
      <c r="E99">
        <v>143.79</v>
      </c>
      <c r="F99">
        <v>142.07</v>
      </c>
      <c r="G99">
        <v>142.69</v>
      </c>
      <c r="H99">
        <v>136.02000000000001</v>
      </c>
      <c r="I99">
        <f t="shared" si="2"/>
        <v>8.5900000000000034</v>
      </c>
      <c r="J99">
        <f t="shared" si="3"/>
        <v>0.8200000000000216</v>
      </c>
    </row>
    <row r="100" spans="1:10" x14ac:dyDescent="0.25">
      <c r="A100">
        <v>20035564</v>
      </c>
      <c r="B100">
        <v>3</v>
      </c>
      <c r="C100">
        <v>144.80000000000001</v>
      </c>
      <c r="D100">
        <v>50.9534141595798</v>
      </c>
      <c r="E100">
        <v>147.29</v>
      </c>
      <c r="F100">
        <v>145.51</v>
      </c>
      <c r="G100">
        <v>146.15</v>
      </c>
      <c r="H100">
        <v>139.27000000000001</v>
      </c>
      <c r="I100">
        <f t="shared" si="2"/>
        <v>2.4899999999999807</v>
      </c>
      <c r="J100">
        <f t="shared" si="3"/>
        <v>5.5300000000000011</v>
      </c>
    </row>
    <row r="101" spans="1:10" x14ac:dyDescent="0.25">
      <c r="A101">
        <v>20035564</v>
      </c>
      <c r="B101">
        <v>4</v>
      </c>
      <c r="C101">
        <v>158.6</v>
      </c>
      <c r="D101">
        <v>33.392487596070872</v>
      </c>
      <c r="E101">
        <v>166.23</v>
      </c>
      <c r="F101">
        <v>164.09</v>
      </c>
      <c r="G101">
        <v>164.87</v>
      </c>
      <c r="H101">
        <v>156.83000000000001</v>
      </c>
      <c r="I101">
        <f t="shared" si="2"/>
        <v>7.6299999999999955</v>
      </c>
      <c r="J101">
        <f t="shared" si="3"/>
        <v>1.7699999999999818</v>
      </c>
    </row>
    <row r="102" spans="1:10" x14ac:dyDescent="0.25">
      <c r="A102">
        <v>20035564</v>
      </c>
      <c r="B102">
        <v>5</v>
      </c>
      <c r="C102">
        <v>61.9</v>
      </c>
      <c r="D102">
        <v>127.55339205014199</v>
      </c>
      <c r="E102">
        <v>64.650000000000006</v>
      </c>
      <c r="F102">
        <v>64.44</v>
      </c>
      <c r="G102">
        <v>64.47</v>
      </c>
      <c r="H102">
        <v>62.67</v>
      </c>
      <c r="I102">
        <f t="shared" si="2"/>
        <v>2.7500000000000071</v>
      </c>
      <c r="J102">
        <f t="shared" si="3"/>
        <v>0.77000000000000313</v>
      </c>
    </row>
    <row r="103" spans="1:10" x14ac:dyDescent="0.25">
      <c r="A103">
        <v>20035564</v>
      </c>
      <c r="B103">
        <v>6</v>
      </c>
      <c r="C103">
        <v>14.5</v>
      </c>
      <c r="D103">
        <v>171.08682036918461</v>
      </c>
      <c r="E103">
        <v>17.68</v>
      </c>
      <c r="F103">
        <v>18.37</v>
      </c>
      <c r="G103">
        <v>18.05</v>
      </c>
      <c r="H103">
        <v>19.13</v>
      </c>
      <c r="I103">
        <f t="shared" si="2"/>
        <v>3.1799999999999997</v>
      </c>
      <c r="J103">
        <f t="shared" si="3"/>
        <v>4.629999999999999</v>
      </c>
    </row>
    <row r="104" spans="1:10" x14ac:dyDescent="0.25">
      <c r="A104">
        <v>20035564</v>
      </c>
      <c r="B104">
        <v>7</v>
      </c>
      <c r="C104">
        <v>19.3</v>
      </c>
      <c r="D104">
        <v>167.16448206680531</v>
      </c>
      <c r="E104">
        <v>21.91</v>
      </c>
      <c r="F104">
        <v>22.52</v>
      </c>
      <c r="G104">
        <v>22.23</v>
      </c>
      <c r="H104">
        <v>23.06</v>
      </c>
      <c r="I104">
        <f t="shared" si="2"/>
        <v>2.6099999999999994</v>
      </c>
      <c r="J104">
        <f t="shared" si="3"/>
        <v>3.759999999999998</v>
      </c>
    </row>
    <row r="105" spans="1:10" s="1" customFormat="1" x14ac:dyDescent="0.25">
      <c r="A105" s="1">
        <v>20032397</v>
      </c>
      <c r="B105" s="1">
        <v>1</v>
      </c>
      <c r="C105" s="1">
        <v>133.80000000000001</v>
      </c>
      <c r="D105" s="1">
        <v>63.273555999999999</v>
      </c>
      <c r="E105" s="1">
        <v>134</v>
      </c>
      <c r="F105" s="1">
        <v>132.47</v>
      </c>
      <c r="G105" s="1">
        <v>133.01</v>
      </c>
      <c r="H105" s="1">
        <v>126.65</v>
      </c>
      <c r="I105">
        <f t="shared" si="2"/>
        <v>0.19999999999998863</v>
      </c>
      <c r="J105">
        <f t="shared" si="3"/>
        <v>7.1500000000000057</v>
      </c>
    </row>
    <row r="106" spans="1:10" s="1" customFormat="1" x14ac:dyDescent="0.25">
      <c r="A106" s="1">
        <v>20032397</v>
      </c>
      <c r="B106" s="1">
        <v>2</v>
      </c>
      <c r="C106" s="1">
        <v>129.30000000000001</v>
      </c>
      <c r="D106" s="1">
        <v>69.245232999999999</v>
      </c>
      <c r="E106" s="1">
        <v>127.54</v>
      </c>
      <c r="F106" s="1">
        <v>126.14</v>
      </c>
      <c r="G106" s="1">
        <v>126.63</v>
      </c>
      <c r="H106" s="1">
        <v>120.97</v>
      </c>
      <c r="I106">
        <f t="shared" si="2"/>
        <v>1.7600000000000051</v>
      </c>
      <c r="J106">
        <f t="shared" si="3"/>
        <v>8.3300000000000125</v>
      </c>
    </row>
    <row r="107" spans="1:10" s="1" customFormat="1" x14ac:dyDescent="0.25">
      <c r="A107" s="1">
        <v>20032397</v>
      </c>
      <c r="B107" s="1">
        <v>3</v>
      </c>
      <c r="C107" s="1">
        <v>128.9</v>
      </c>
      <c r="D107" s="1">
        <v>67.534415999999993</v>
      </c>
      <c r="E107" s="1">
        <v>129.4</v>
      </c>
      <c r="F107" s="1">
        <v>127.96</v>
      </c>
      <c r="G107" s="1">
        <v>128.47</v>
      </c>
      <c r="H107" s="1">
        <v>122.69</v>
      </c>
      <c r="I107">
        <f t="shared" si="2"/>
        <v>0.5</v>
      </c>
      <c r="J107">
        <f t="shared" si="3"/>
        <v>6.210000000000008</v>
      </c>
    </row>
    <row r="108" spans="1:10" s="1" customFormat="1" x14ac:dyDescent="0.25">
      <c r="A108" s="1">
        <v>20032397</v>
      </c>
      <c r="B108" s="1">
        <v>4</v>
      </c>
      <c r="C108" s="1">
        <v>139.5</v>
      </c>
      <c r="D108" s="1">
        <v>56.504066999999999</v>
      </c>
      <c r="E108" s="1">
        <v>141.30000000000001</v>
      </c>
      <c r="F108" s="1">
        <v>139.63</v>
      </c>
      <c r="G108" s="1">
        <v>140.22999999999999</v>
      </c>
      <c r="H108" s="1">
        <v>133.72</v>
      </c>
      <c r="I108">
        <f t="shared" si="2"/>
        <v>1.8000000000000114</v>
      </c>
      <c r="J108">
        <f t="shared" si="3"/>
        <v>5.7800000000000011</v>
      </c>
    </row>
    <row r="109" spans="1:10" s="1" customFormat="1" x14ac:dyDescent="0.25">
      <c r="A109" s="1">
        <v>20032397</v>
      </c>
      <c r="B109" s="1">
        <v>5</v>
      </c>
      <c r="C109" s="1">
        <v>128.9</v>
      </c>
      <c r="D109" s="1">
        <v>63.67492</v>
      </c>
      <c r="E109" s="1">
        <v>133.56</v>
      </c>
      <c r="F109" s="1">
        <v>132.04</v>
      </c>
      <c r="G109" s="1">
        <v>132.58000000000001</v>
      </c>
      <c r="H109" s="1">
        <v>126.55</v>
      </c>
      <c r="I109">
        <f t="shared" si="2"/>
        <v>4.6599999999999966</v>
      </c>
      <c r="J109">
        <f t="shared" si="3"/>
        <v>2.3500000000000085</v>
      </c>
    </row>
    <row r="110" spans="1:10" s="1" customFormat="1" x14ac:dyDescent="0.25">
      <c r="A110" s="1">
        <v>20032397</v>
      </c>
      <c r="B110" s="1">
        <v>6</v>
      </c>
      <c r="C110" s="1">
        <v>129.30000000000001</v>
      </c>
      <c r="D110" s="1">
        <v>67.870410000000007</v>
      </c>
      <c r="E110" s="1">
        <v>129.04</v>
      </c>
      <c r="F110" s="1">
        <v>127.6</v>
      </c>
      <c r="G110" s="1">
        <v>128.11000000000001</v>
      </c>
      <c r="H110" s="1">
        <v>122.35</v>
      </c>
      <c r="I110">
        <f t="shared" si="2"/>
        <v>0.26000000000001933</v>
      </c>
      <c r="J110">
        <f t="shared" si="3"/>
        <v>6.9500000000000171</v>
      </c>
    </row>
    <row r="111" spans="1:10" s="1" customFormat="1" x14ac:dyDescent="0.25">
      <c r="A111" s="1">
        <v>20032397</v>
      </c>
      <c r="B111" s="1">
        <v>7</v>
      </c>
      <c r="C111" s="1">
        <v>150.1</v>
      </c>
      <c r="D111" s="1">
        <v>50.520895000000003</v>
      </c>
      <c r="E111" s="1">
        <v>147.75</v>
      </c>
      <c r="F111" s="1">
        <v>145.96</v>
      </c>
      <c r="G111" s="1">
        <v>146.61000000000001</v>
      </c>
      <c r="H111" s="1">
        <v>139.69999999999999</v>
      </c>
      <c r="I111">
        <f t="shared" si="2"/>
        <v>2.3499999999999943</v>
      </c>
      <c r="J111">
        <f t="shared" si="3"/>
        <v>10.400000000000006</v>
      </c>
    </row>
    <row r="112" spans="1:10" s="1" customFormat="1" x14ac:dyDescent="0.25">
      <c r="A112" s="1">
        <v>20032397</v>
      </c>
      <c r="B112" s="1">
        <v>8</v>
      </c>
      <c r="C112" s="1">
        <v>135.30000000000001</v>
      </c>
      <c r="D112" s="1">
        <v>59.211309999999997</v>
      </c>
      <c r="E112" s="1">
        <v>138.38</v>
      </c>
      <c r="F112" s="1">
        <v>136.77000000000001</v>
      </c>
      <c r="G112" s="1">
        <v>137.34</v>
      </c>
      <c r="H112" s="1">
        <v>131.01</v>
      </c>
      <c r="I112">
        <f t="shared" si="2"/>
        <v>3.0799999999999841</v>
      </c>
      <c r="J112">
        <f t="shared" si="3"/>
        <v>4.2900000000000205</v>
      </c>
    </row>
    <row r="113" spans="1:10" s="1" customFormat="1" x14ac:dyDescent="0.25">
      <c r="A113" s="1">
        <v>20032397</v>
      </c>
      <c r="B113" s="1">
        <v>9</v>
      </c>
      <c r="C113" s="1">
        <v>191.8</v>
      </c>
      <c r="D113" s="1">
        <v>-5.8093969999999997</v>
      </c>
      <c r="E113" s="1">
        <v>208.53</v>
      </c>
      <c r="F113" s="1">
        <v>205.58</v>
      </c>
      <c r="G113" s="1">
        <v>206.67</v>
      </c>
      <c r="H113" s="1">
        <v>196.03</v>
      </c>
      <c r="I113">
        <f t="shared" si="2"/>
        <v>16.72999999999999</v>
      </c>
      <c r="J113">
        <f t="shared" si="3"/>
        <v>4.2299999999999898</v>
      </c>
    </row>
    <row r="114" spans="1:10" s="1" customFormat="1" x14ac:dyDescent="0.25">
      <c r="A114" s="1">
        <v>20032397</v>
      </c>
      <c r="B114" s="1">
        <v>10</v>
      </c>
      <c r="C114" s="1">
        <v>27.9</v>
      </c>
      <c r="D114" s="1">
        <v>162.374944</v>
      </c>
      <c r="E114" s="1">
        <v>27.08</v>
      </c>
      <c r="F114" s="1">
        <v>27.59</v>
      </c>
      <c r="G114" s="1">
        <v>27.34</v>
      </c>
      <c r="H114" s="1">
        <v>27.85</v>
      </c>
      <c r="I114">
        <f t="shared" si="2"/>
        <v>0.82000000000000028</v>
      </c>
      <c r="J114">
        <f t="shared" si="3"/>
        <v>4.9999999999997158E-2</v>
      </c>
    </row>
    <row r="115" spans="1:10" x14ac:dyDescent="0.25">
      <c r="A115">
        <v>77231</v>
      </c>
      <c r="B115">
        <v>1</v>
      </c>
      <c r="C115">
        <v>28.5</v>
      </c>
      <c r="D115">
        <v>158.51212862522041</v>
      </c>
      <c r="E115">
        <v>31.25</v>
      </c>
      <c r="F115">
        <v>31.67</v>
      </c>
      <c r="G115">
        <v>31.45</v>
      </c>
      <c r="H115">
        <v>31.71</v>
      </c>
      <c r="I115">
        <f t="shared" si="2"/>
        <v>2.75</v>
      </c>
      <c r="J115">
        <f t="shared" si="3"/>
        <v>3.2100000000000009</v>
      </c>
    </row>
    <row r="116" spans="1:10" x14ac:dyDescent="0.25">
      <c r="A116">
        <v>77231</v>
      </c>
      <c r="B116">
        <v>2</v>
      </c>
      <c r="C116">
        <v>48.9</v>
      </c>
      <c r="D116">
        <v>138.0381991634265</v>
      </c>
      <c r="E116">
        <v>53.33</v>
      </c>
      <c r="F116">
        <v>53.34</v>
      </c>
      <c r="G116">
        <v>53.29</v>
      </c>
      <c r="H116">
        <v>52.18</v>
      </c>
      <c r="I116">
        <f t="shared" si="2"/>
        <v>4.43</v>
      </c>
      <c r="J116">
        <f t="shared" si="3"/>
        <v>3.2800000000000011</v>
      </c>
    </row>
    <row r="117" spans="1:10" x14ac:dyDescent="0.25">
      <c r="A117">
        <v>77231</v>
      </c>
      <c r="B117">
        <v>3</v>
      </c>
      <c r="C117">
        <v>28.5</v>
      </c>
      <c r="D117">
        <v>148.37162811452129</v>
      </c>
      <c r="E117">
        <v>42.19</v>
      </c>
      <c r="F117">
        <v>42.41</v>
      </c>
      <c r="G117">
        <v>42.27</v>
      </c>
      <c r="H117">
        <v>41.85</v>
      </c>
      <c r="I117">
        <f t="shared" si="2"/>
        <v>13.689999999999998</v>
      </c>
      <c r="J117">
        <f t="shared" si="3"/>
        <v>13.350000000000001</v>
      </c>
    </row>
    <row r="118" spans="1:10" x14ac:dyDescent="0.25">
      <c r="A118">
        <v>77231</v>
      </c>
      <c r="B118">
        <v>4</v>
      </c>
      <c r="C118">
        <v>48.9</v>
      </c>
      <c r="D118">
        <v>129.00243962525241</v>
      </c>
      <c r="E118">
        <v>63.08</v>
      </c>
      <c r="F118">
        <v>62.91</v>
      </c>
      <c r="G118">
        <v>62.92</v>
      </c>
      <c r="H118">
        <v>61.22</v>
      </c>
      <c r="I118">
        <f t="shared" si="2"/>
        <v>14.18</v>
      </c>
      <c r="J118">
        <f t="shared" si="3"/>
        <v>12.32</v>
      </c>
    </row>
    <row r="119" spans="1:10" x14ac:dyDescent="0.25">
      <c r="A119">
        <v>77231</v>
      </c>
      <c r="B119">
        <v>5</v>
      </c>
      <c r="C119">
        <v>140.19999999999999</v>
      </c>
      <c r="D119">
        <v>54.48367379319847</v>
      </c>
      <c r="E119">
        <v>143.47999999999999</v>
      </c>
      <c r="F119">
        <v>141.77000000000001</v>
      </c>
      <c r="G119">
        <v>142.38</v>
      </c>
      <c r="H119">
        <v>135.74</v>
      </c>
      <c r="I119">
        <f t="shared" si="2"/>
        <v>3.2800000000000011</v>
      </c>
      <c r="J119">
        <f t="shared" si="3"/>
        <v>4.4599999999999795</v>
      </c>
    </row>
    <row r="120" spans="1:10" x14ac:dyDescent="0.25">
      <c r="A120">
        <v>77231</v>
      </c>
      <c r="B120">
        <v>6</v>
      </c>
      <c r="C120">
        <v>140.19999999999999</v>
      </c>
      <c r="D120">
        <v>52.685788823812857</v>
      </c>
      <c r="E120">
        <v>145.41999999999999</v>
      </c>
      <c r="F120">
        <v>143.66999999999999</v>
      </c>
      <c r="G120">
        <v>144.30000000000001</v>
      </c>
      <c r="H120">
        <v>137.54</v>
      </c>
      <c r="I120">
        <f t="shared" si="2"/>
        <v>5.2199999999999989</v>
      </c>
      <c r="J120">
        <f t="shared" si="3"/>
        <v>2.6599999999999966</v>
      </c>
    </row>
    <row r="121" spans="1:10" x14ac:dyDescent="0.25">
      <c r="A121">
        <v>77231</v>
      </c>
      <c r="B121">
        <v>7</v>
      </c>
      <c r="C121">
        <v>128.6</v>
      </c>
      <c r="D121">
        <v>66.330751349074973</v>
      </c>
      <c r="E121">
        <v>130.69999999999999</v>
      </c>
      <c r="F121">
        <v>129.22999999999999</v>
      </c>
      <c r="G121">
        <v>129.75</v>
      </c>
      <c r="H121">
        <v>123.89</v>
      </c>
      <c r="I121">
        <f t="shared" si="2"/>
        <v>2.0999999999999943</v>
      </c>
      <c r="J121">
        <f t="shared" si="3"/>
        <v>4.7099999999999937</v>
      </c>
    </row>
    <row r="122" spans="1:10" x14ac:dyDescent="0.25">
      <c r="A122">
        <v>77231</v>
      </c>
      <c r="B122">
        <v>8</v>
      </c>
      <c r="C122">
        <v>127.7</v>
      </c>
      <c r="D122">
        <v>68.433826101759053</v>
      </c>
      <c r="E122">
        <v>128.43</v>
      </c>
      <c r="F122">
        <v>127.01</v>
      </c>
      <c r="G122">
        <v>127.51</v>
      </c>
      <c r="H122">
        <v>121.79</v>
      </c>
      <c r="I122">
        <f t="shared" si="2"/>
        <v>0.73000000000000398</v>
      </c>
      <c r="J122">
        <f t="shared" si="3"/>
        <v>5.9099999999999966</v>
      </c>
    </row>
    <row r="123" spans="1:10" x14ac:dyDescent="0.25">
      <c r="A123">
        <v>77231</v>
      </c>
      <c r="B123">
        <v>9</v>
      </c>
      <c r="C123">
        <v>127.1</v>
      </c>
      <c r="D123">
        <v>69.661916495847791</v>
      </c>
      <c r="E123">
        <v>127.1</v>
      </c>
      <c r="F123">
        <v>125.71</v>
      </c>
      <c r="G123">
        <v>126.2</v>
      </c>
      <c r="H123">
        <v>120.56</v>
      </c>
      <c r="I123">
        <f t="shared" si="2"/>
        <v>0</v>
      </c>
      <c r="J123">
        <f t="shared" si="3"/>
        <v>6.539999999999992</v>
      </c>
    </row>
    <row r="124" spans="1:10" x14ac:dyDescent="0.25">
      <c r="A124">
        <v>77231</v>
      </c>
      <c r="B124">
        <v>10</v>
      </c>
      <c r="C124">
        <v>127.7</v>
      </c>
      <c r="D124">
        <v>68.974536131855345</v>
      </c>
      <c r="E124">
        <v>127.85</v>
      </c>
      <c r="F124">
        <v>126.43</v>
      </c>
      <c r="G124">
        <v>126.93</v>
      </c>
      <c r="H124">
        <v>121.25</v>
      </c>
      <c r="I124">
        <f t="shared" si="2"/>
        <v>0.14999999999999147</v>
      </c>
      <c r="J124">
        <f t="shared" si="3"/>
        <v>6.4500000000000028</v>
      </c>
    </row>
    <row r="125" spans="1:10" x14ac:dyDescent="0.25">
      <c r="A125">
        <v>77231</v>
      </c>
      <c r="B125">
        <v>11</v>
      </c>
      <c r="C125">
        <v>128.6</v>
      </c>
      <c r="D125">
        <v>69.001066504092435</v>
      </c>
      <c r="E125">
        <v>127.82</v>
      </c>
      <c r="F125">
        <v>126.41</v>
      </c>
      <c r="G125">
        <v>126.9</v>
      </c>
      <c r="H125">
        <v>121.22</v>
      </c>
      <c r="I125">
        <f t="shared" si="2"/>
        <v>0.78000000000000114</v>
      </c>
      <c r="J125">
        <f t="shared" si="3"/>
        <v>7.3799999999999955</v>
      </c>
    </row>
    <row r="126" spans="1:10" x14ac:dyDescent="0.25">
      <c r="A126">
        <v>77231</v>
      </c>
      <c r="B126">
        <v>12</v>
      </c>
      <c r="C126">
        <v>128.6</v>
      </c>
      <c r="D126">
        <v>66.479270135804526</v>
      </c>
      <c r="E126">
        <v>130.54</v>
      </c>
      <c r="F126">
        <v>129.07</v>
      </c>
      <c r="G126">
        <v>129.59</v>
      </c>
      <c r="H126">
        <v>123.74</v>
      </c>
      <c r="I126">
        <f t="shared" si="2"/>
        <v>1.9399999999999977</v>
      </c>
      <c r="J126">
        <f t="shared" si="3"/>
        <v>4.8599999999999994</v>
      </c>
    </row>
    <row r="127" spans="1:10" x14ac:dyDescent="0.25">
      <c r="A127">
        <v>77231</v>
      </c>
      <c r="B127">
        <v>13</v>
      </c>
      <c r="C127">
        <v>127.7</v>
      </c>
      <c r="D127">
        <v>68.641502238349418</v>
      </c>
      <c r="E127">
        <v>128.19999999999999</v>
      </c>
      <c r="F127">
        <v>126.79</v>
      </c>
      <c r="G127">
        <v>127.29</v>
      </c>
      <c r="H127">
        <v>121.58</v>
      </c>
      <c r="I127">
        <f t="shared" si="2"/>
        <v>0.49999999999998579</v>
      </c>
      <c r="J127">
        <f t="shared" si="3"/>
        <v>6.1200000000000045</v>
      </c>
    </row>
    <row r="128" spans="1:10" x14ac:dyDescent="0.25">
      <c r="A128">
        <v>77231</v>
      </c>
      <c r="B128">
        <v>14</v>
      </c>
      <c r="C128">
        <v>127.1</v>
      </c>
      <c r="D128">
        <v>70.069486981874462</v>
      </c>
      <c r="E128">
        <v>126.66</v>
      </c>
      <c r="F128">
        <v>125.27</v>
      </c>
      <c r="G128">
        <v>125.76</v>
      </c>
      <c r="H128">
        <v>120.15</v>
      </c>
      <c r="I128">
        <f t="shared" si="2"/>
        <v>0.43999999999999773</v>
      </c>
      <c r="J128">
        <f t="shared" si="3"/>
        <v>6.9499999999999886</v>
      </c>
    </row>
    <row r="129" spans="1:10" x14ac:dyDescent="0.25">
      <c r="A129">
        <v>77231</v>
      </c>
      <c r="B129">
        <v>15</v>
      </c>
      <c r="C129">
        <v>127.7</v>
      </c>
      <c r="D129">
        <v>68.601695213270546</v>
      </c>
      <c r="E129">
        <v>128.25</v>
      </c>
      <c r="F129">
        <v>126.83</v>
      </c>
      <c r="G129">
        <v>127.33</v>
      </c>
      <c r="H129">
        <v>121.62</v>
      </c>
      <c r="I129">
        <f t="shared" si="2"/>
        <v>0.54999999999999716</v>
      </c>
      <c r="J129">
        <f t="shared" si="3"/>
        <v>6.0799999999999983</v>
      </c>
    </row>
    <row r="130" spans="1:10" x14ac:dyDescent="0.25">
      <c r="A130">
        <v>77231</v>
      </c>
      <c r="B130">
        <v>16</v>
      </c>
      <c r="C130">
        <v>128.6</v>
      </c>
      <c r="D130">
        <v>67.572048943111568</v>
      </c>
      <c r="E130">
        <v>129.36000000000001</v>
      </c>
      <c r="F130">
        <v>127.92</v>
      </c>
      <c r="G130">
        <v>128.43</v>
      </c>
      <c r="H130">
        <v>122.65</v>
      </c>
      <c r="I130">
        <f t="shared" si="2"/>
        <v>0.76000000000001933</v>
      </c>
      <c r="J130">
        <f t="shared" si="3"/>
        <v>5.9499999999999886</v>
      </c>
    </row>
    <row r="131" spans="1:10" x14ac:dyDescent="0.25">
      <c r="A131">
        <v>30100648</v>
      </c>
      <c r="B131">
        <v>1</v>
      </c>
      <c r="C131">
        <v>171.1</v>
      </c>
      <c r="D131">
        <v>18.871368485330109</v>
      </c>
      <c r="E131">
        <v>181.9</v>
      </c>
      <c r="F131">
        <v>179.46</v>
      </c>
      <c r="G131">
        <v>180.36</v>
      </c>
      <c r="H131">
        <v>171.35</v>
      </c>
      <c r="I131">
        <f t="shared" ref="I131:I194" si="4">ABS(C131-E131)</f>
        <v>10.800000000000011</v>
      </c>
      <c r="J131">
        <f t="shared" ref="J131:J194" si="5">ABS(C131-H131)</f>
        <v>0.25</v>
      </c>
    </row>
    <row r="132" spans="1:10" x14ac:dyDescent="0.25">
      <c r="A132">
        <v>30100648</v>
      </c>
      <c r="B132">
        <v>2</v>
      </c>
      <c r="C132">
        <v>177.1</v>
      </c>
      <c r="D132">
        <v>18.519261744231201</v>
      </c>
      <c r="E132">
        <v>182.28</v>
      </c>
      <c r="F132">
        <v>179.83</v>
      </c>
      <c r="G132">
        <v>180.73</v>
      </c>
      <c r="H132">
        <v>171.7</v>
      </c>
      <c r="I132">
        <f t="shared" si="4"/>
        <v>5.1800000000000068</v>
      </c>
      <c r="J132">
        <f t="shared" si="5"/>
        <v>5.4000000000000057</v>
      </c>
    </row>
    <row r="133" spans="1:10" x14ac:dyDescent="0.25">
      <c r="A133">
        <v>30100648</v>
      </c>
      <c r="B133">
        <v>3</v>
      </c>
      <c r="C133">
        <v>111</v>
      </c>
      <c r="D133">
        <v>78.268931096631505</v>
      </c>
      <c r="E133">
        <v>117.82</v>
      </c>
      <c r="F133">
        <v>116.6</v>
      </c>
      <c r="G133">
        <v>117.02</v>
      </c>
      <c r="H133">
        <v>111.95</v>
      </c>
      <c r="I133">
        <f t="shared" si="4"/>
        <v>6.8199999999999932</v>
      </c>
      <c r="J133">
        <f t="shared" si="5"/>
        <v>0.95000000000000284</v>
      </c>
    </row>
    <row r="134" spans="1:10" x14ac:dyDescent="0.25">
      <c r="A134">
        <v>30100648</v>
      </c>
      <c r="B134">
        <v>4</v>
      </c>
      <c r="C134">
        <v>170.1</v>
      </c>
      <c r="D134">
        <v>24.36305796990267</v>
      </c>
      <c r="E134">
        <v>175.98</v>
      </c>
      <c r="F134">
        <v>173.65</v>
      </c>
      <c r="G134">
        <v>174.5</v>
      </c>
      <c r="H134">
        <v>165.86</v>
      </c>
      <c r="I134">
        <f t="shared" si="4"/>
        <v>5.8799999999999955</v>
      </c>
      <c r="J134">
        <f t="shared" si="5"/>
        <v>4.2399999999999807</v>
      </c>
    </row>
    <row r="135" spans="1:10" x14ac:dyDescent="0.25">
      <c r="A135">
        <v>30100648</v>
      </c>
      <c r="B135">
        <v>5</v>
      </c>
      <c r="C135">
        <v>32.4</v>
      </c>
      <c r="D135">
        <v>154.8860809121044</v>
      </c>
      <c r="E135">
        <v>35.159999999999997</v>
      </c>
      <c r="F135">
        <v>35.51</v>
      </c>
      <c r="G135">
        <v>35.32</v>
      </c>
      <c r="H135">
        <v>35.340000000000003</v>
      </c>
      <c r="I135">
        <f t="shared" si="4"/>
        <v>2.759999999999998</v>
      </c>
      <c r="J135">
        <f t="shared" si="5"/>
        <v>2.9400000000000048</v>
      </c>
    </row>
    <row r="136" spans="1:10" x14ac:dyDescent="0.25">
      <c r="A136">
        <v>30100648</v>
      </c>
      <c r="B136">
        <v>6</v>
      </c>
      <c r="C136">
        <v>30.9</v>
      </c>
      <c r="D136">
        <v>154.5852523070522</v>
      </c>
      <c r="E136">
        <v>35.479999999999997</v>
      </c>
      <c r="F136">
        <v>35.83</v>
      </c>
      <c r="G136">
        <v>35.64</v>
      </c>
      <c r="H136">
        <v>35.64</v>
      </c>
      <c r="I136">
        <f t="shared" si="4"/>
        <v>4.5799999999999983</v>
      </c>
      <c r="J136">
        <f t="shared" si="5"/>
        <v>4.740000000000002</v>
      </c>
    </row>
    <row r="137" spans="1:10" x14ac:dyDescent="0.25">
      <c r="A137">
        <v>30100648</v>
      </c>
      <c r="B137">
        <v>7</v>
      </c>
      <c r="C137">
        <v>37</v>
      </c>
      <c r="D137">
        <v>150.95601853930901</v>
      </c>
      <c r="E137">
        <v>39.4</v>
      </c>
      <c r="F137">
        <v>39.67</v>
      </c>
      <c r="G137">
        <v>39.51</v>
      </c>
      <c r="H137">
        <v>39.270000000000003</v>
      </c>
      <c r="I137">
        <f t="shared" si="4"/>
        <v>2.3999999999999986</v>
      </c>
      <c r="J137">
        <f t="shared" si="5"/>
        <v>2.2700000000000031</v>
      </c>
    </row>
    <row r="138" spans="1:10" x14ac:dyDescent="0.25">
      <c r="A138">
        <v>30100648</v>
      </c>
      <c r="B138">
        <v>8</v>
      </c>
      <c r="C138">
        <v>29.1</v>
      </c>
      <c r="D138">
        <v>158.29001810289799</v>
      </c>
      <c r="E138">
        <v>31.49</v>
      </c>
      <c r="F138">
        <v>31.91</v>
      </c>
      <c r="G138">
        <v>31.69</v>
      </c>
      <c r="H138">
        <v>31.93</v>
      </c>
      <c r="I138">
        <f t="shared" si="4"/>
        <v>2.389999999999997</v>
      </c>
      <c r="J138">
        <f t="shared" si="5"/>
        <v>2.8299999999999983</v>
      </c>
    </row>
    <row r="139" spans="1:10" x14ac:dyDescent="0.25">
      <c r="A139">
        <v>30100648</v>
      </c>
      <c r="B139">
        <v>9</v>
      </c>
      <c r="C139">
        <v>29.1</v>
      </c>
      <c r="D139">
        <v>155.87705843114341</v>
      </c>
      <c r="E139">
        <v>34.090000000000003</v>
      </c>
      <c r="F139">
        <v>34.46</v>
      </c>
      <c r="G139">
        <v>34.26</v>
      </c>
      <c r="H139">
        <v>34.340000000000003</v>
      </c>
      <c r="I139">
        <f t="shared" si="4"/>
        <v>4.990000000000002</v>
      </c>
      <c r="J139">
        <f t="shared" si="5"/>
        <v>5.240000000000002</v>
      </c>
    </row>
    <row r="140" spans="1:10" x14ac:dyDescent="0.25">
      <c r="A140">
        <v>30100648</v>
      </c>
      <c r="B140">
        <v>10</v>
      </c>
      <c r="C140">
        <v>29.1</v>
      </c>
      <c r="D140">
        <v>155.7660095886722</v>
      </c>
      <c r="E140">
        <v>34.21</v>
      </c>
      <c r="F140">
        <v>34.58</v>
      </c>
      <c r="G140">
        <v>34.380000000000003</v>
      </c>
      <c r="H140">
        <v>34.46</v>
      </c>
      <c r="I140">
        <f t="shared" si="4"/>
        <v>5.1099999999999994</v>
      </c>
      <c r="J140">
        <f t="shared" si="5"/>
        <v>5.3599999999999994</v>
      </c>
    </row>
    <row r="141" spans="1:10" x14ac:dyDescent="0.25">
      <c r="A141">
        <v>30100648</v>
      </c>
      <c r="B141">
        <v>11</v>
      </c>
      <c r="C141">
        <v>13</v>
      </c>
      <c r="D141">
        <v>169.16245365213399</v>
      </c>
      <c r="E141">
        <v>19.760000000000002</v>
      </c>
      <c r="F141">
        <v>20.399999999999999</v>
      </c>
      <c r="G141">
        <v>20.100000000000001</v>
      </c>
      <c r="H141">
        <v>21.06</v>
      </c>
      <c r="I141">
        <f t="shared" si="4"/>
        <v>6.7600000000000016</v>
      </c>
      <c r="J141">
        <f t="shared" si="5"/>
        <v>8.0599999999999987</v>
      </c>
    </row>
    <row r="142" spans="1:10" x14ac:dyDescent="0.25">
      <c r="A142">
        <v>30100648</v>
      </c>
      <c r="B142">
        <v>12</v>
      </c>
      <c r="C142">
        <v>12.6</v>
      </c>
      <c r="D142">
        <v>168.12361286050091</v>
      </c>
      <c r="E142">
        <v>20.88</v>
      </c>
      <c r="F142">
        <v>21.5</v>
      </c>
      <c r="G142">
        <v>21.21</v>
      </c>
      <c r="H142">
        <v>22.1</v>
      </c>
      <c r="I142">
        <f t="shared" si="4"/>
        <v>8.2799999999999994</v>
      </c>
      <c r="J142">
        <f t="shared" si="5"/>
        <v>9.5000000000000018</v>
      </c>
    </row>
    <row r="143" spans="1:10" x14ac:dyDescent="0.25">
      <c r="A143">
        <v>20028239</v>
      </c>
      <c r="B143">
        <v>1</v>
      </c>
      <c r="C143">
        <v>18.399999999999999</v>
      </c>
      <c r="D143">
        <v>168.3806743628887</v>
      </c>
      <c r="E143">
        <v>20.6</v>
      </c>
      <c r="F143">
        <v>21.23</v>
      </c>
      <c r="G143">
        <v>20.93</v>
      </c>
      <c r="H143">
        <v>21.84</v>
      </c>
      <c r="I143">
        <f t="shared" si="4"/>
        <v>2.2000000000000028</v>
      </c>
      <c r="J143">
        <f t="shared" si="5"/>
        <v>3.4400000000000013</v>
      </c>
    </row>
    <row r="144" spans="1:10" x14ac:dyDescent="0.25">
      <c r="A144">
        <v>20028239</v>
      </c>
      <c r="B144">
        <v>2</v>
      </c>
      <c r="C144">
        <v>45.9</v>
      </c>
      <c r="D144">
        <v>140.7234784013495</v>
      </c>
      <c r="E144">
        <v>50.44</v>
      </c>
      <c r="F144">
        <v>50.5</v>
      </c>
      <c r="G144">
        <v>50.42</v>
      </c>
      <c r="H144">
        <v>49.5</v>
      </c>
      <c r="I144">
        <f t="shared" si="4"/>
        <v>4.5399999999999991</v>
      </c>
      <c r="J144">
        <f t="shared" si="5"/>
        <v>3.6000000000000014</v>
      </c>
    </row>
    <row r="145" spans="1:10" x14ac:dyDescent="0.25">
      <c r="A145">
        <v>20028239</v>
      </c>
      <c r="B145">
        <v>3</v>
      </c>
      <c r="C145">
        <v>44.6</v>
      </c>
      <c r="D145">
        <v>144.42017229468669</v>
      </c>
      <c r="E145">
        <v>46.45</v>
      </c>
      <c r="F145">
        <v>46.59</v>
      </c>
      <c r="G145">
        <v>46.48</v>
      </c>
      <c r="H145">
        <v>45.8</v>
      </c>
      <c r="I145">
        <f t="shared" si="4"/>
        <v>1.8500000000000014</v>
      </c>
      <c r="J145">
        <f t="shared" si="5"/>
        <v>1.1999999999999957</v>
      </c>
    </row>
    <row r="146" spans="1:10" x14ac:dyDescent="0.25">
      <c r="A146">
        <v>20028239</v>
      </c>
      <c r="B146">
        <v>4</v>
      </c>
      <c r="C146">
        <v>163.5</v>
      </c>
      <c r="D146">
        <v>26.491081716879421</v>
      </c>
      <c r="E146">
        <v>173.68</v>
      </c>
      <c r="F146">
        <v>171.39</v>
      </c>
      <c r="G146">
        <v>172.23</v>
      </c>
      <c r="H146">
        <v>163.72999999999999</v>
      </c>
      <c r="I146">
        <f t="shared" si="4"/>
        <v>10.180000000000007</v>
      </c>
      <c r="J146">
        <f t="shared" si="5"/>
        <v>0.22999999999998977</v>
      </c>
    </row>
    <row r="147" spans="1:10" x14ac:dyDescent="0.25">
      <c r="A147">
        <v>20028239</v>
      </c>
      <c r="B147">
        <v>5</v>
      </c>
      <c r="C147">
        <v>162.5</v>
      </c>
      <c r="D147">
        <v>26.090541232649851</v>
      </c>
      <c r="E147">
        <v>174.11</v>
      </c>
      <c r="F147">
        <v>171.82</v>
      </c>
      <c r="G147">
        <v>172.66</v>
      </c>
      <c r="H147">
        <v>164.13</v>
      </c>
      <c r="I147">
        <f t="shared" si="4"/>
        <v>11.610000000000014</v>
      </c>
      <c r="J147">
        <f t="shared" si="5"/>
        <v>1.6299999999999955</v>
      </c>
    </row>
    <row r="148" spans="1:10" x14ac:dyDescent="0.25">
      <c r="A148">
        <v>20213333</v>
      </c>
      <c r="B148">
        <v>1</v>
      </c>
      <c r="C148">
        <v>168.9</v>
      </c>
      <c r="D148">
        <v>16.803783967861559</v>
      </c>
      <c r="E148">
        <v>184.13</v>
      </c>
      <c r="F148">
        <v>181.65</v>
      </c>
      <c r="G148">
        <v>182.56</v>
      </c>
      <c r="H148">
        <v>173.42</v>
      </c>
      <c r="I148">
        <f t="shared" si="4"/>
        <v>15.22999999999999</v>
      </c>
      <c r="J148">
        <f t="shared" si="5"/>
        <v>4.5199999999999818</v>
      </c>
    </row>
    <row r="149" spans="1:10" x14ac:dyDescent="0.25">
      <c r="A149">
        <v>20213333</v>
      </c>
      <c r="B149">
        <v>2</v>
      </c>
      <c r="C149">
        <v>131.69999999999999</v>
      </c>
      <c r="D149">
        <v>68.207603804759074</v>
      </c>
      <c r="E149">
        <v>128.66999999999999</v>
      </c>
      <c r="F149">
        <v>127.25</v>
      </c>
      <c r="G149">
        <v>127.75</v>
      </c>
      <c r="H149">
        <v>122.01</v>
      </c>
      <c r="I149">
        <f t="shared" si="4"/>
        <v>3.0300000000000011</v>
      </c>
      <c r="J149">
        <f t="shared" si="5"/>
        <v>9.6899999999999835</v>
      </c>
    </row>
    <row r="150" spans="1:10" x14ac:dyDescent="0.25">
      <c r="A150">
        <v>20213333</v>
      </c>
      <c r="B150">
        <v>3</v>
      </c>
      <c r="C150">
        <v>155.80000000000001</v>
      </c>
      <c r="D150">
        <v>38.065325664762327</v>
      </c>
      <c r="E150">
        <v>161.19</v>
      </c>
      <c r="F150">
        <v>159.15</v>
      </c>
      <c r="G150">
        <v>159.88999999999999</v>
      </c>
      <c r="H150">
        <v>152.16</v>
      </c>
      <c r="I150">
        <f t="shared" si="4"/>
        <v>5.3899999999999864</v>
      </c>
      <c r="J150">
        <f t="shared" si="5"/>
        <v>3.6400000000000148</v>
      </c>
    </row>
    <row r="151" spans="1:10" x14ac:dyDescent="0.25">
      <c r="A151">
        <v>20213333</v>
      </c>
      <c r="B151">
        <v>4</v>
      </c>
      <c r="C151">
        <v>102.8</v>
      </c>
      <c r="D151">
        <v>88.157574148876961</v>
      </c>
      <c r="E151">
        <v>107.15</v>
      </c>
      <c r="F151">
        <v>106.13</v>
      </c>
      <c r="G151">
        <v>106.48</v>
      </c>
      <c r="H151">
        <v>102.06</v>
      </c>
      <c r="I151">
        <f t="shared" si="4"/>
        <v>4.3500000000000085</v>
      </c>
      <c r="J151">
        <f t="shared" si="5"/>
        <v>0.73999999999999488</v>
      </c>
    </row>
    <row r="152" spans="1:10" x14ac:dyDescent="0.25">
      <c r="A152">
        <v>20213333</v>
      </c>
      <c r="B152">
        <v>5</v>
      </c>
      <c r="C152">
        <v>58</v>
      </c>
      <c r="D152">
        <v>132.6588254203516</v>
      </c>
      <c r="E152">
        <v>59.14</v>
      </c>
      <c r="F152">
        <v>59.04</v>
      </c>
      <c r="G152">
        <v>59.02</v>
      </c>
      <c r="H152">
        <v>57.56</v>
      </c>
      <c r="I152">
        <f t="shared" si="4"/>
        <v>1.1400000000000006</v>
      </c>
      <c r="J152">
        <f t="shared" si="5"/>
        <v>0.43999999999999773</v>
      </c>
    </row>
    <row r="153" spans="1:10" x14ac:dyDescent="0.25">
      <c r="A153">
        <v>20213333</v>
      </c>
      <c r="B153">
        <v>6</v>
      </c>
      <c r="C153">
        <v>185.7</v>
      </c>
      <c r="D153">
        <v>-2.895635435866259</v>
      </c>
      <c r="E153">
        <v>205.38</v>
      </c>
      <c r="F153">
        <v>202.49</v>
      </c>
      <c r="G153">
        <v>203.57</v>
      </c>
      <c r="H153">
        <v>193.12</v>
      </c>
      <c r="I153">
        <f t="shared" si="4"/>
        <v>19.680000000000007</v>
      </c>
      <c r="J153">
        <f t="shared" si="5"/>
        <v>7.4200000000000159</v>
      </c>
    </row>
    <row r="154" spans="1:10" x14ac:dyDescent="0.25">
      <c r="A154">
        <v>20141907</v>
      </c>
      <c r="B154">
        <v>1</v>
      </c>
      <c r="C154">
        <v>126.2</v>
      </c>
      <c r="D154">
        <v>66.596622400438719</v>
      </c>
      <c r="E154">
        <v>130.41</v>
      </c>
      <c r="F154">
        <v>128.94999999999999</v>
      </c>
      <c r="G154">
        <v>129.47</v>
      </c>
      <c r="H154">
        <v>123.63</v>
      </c>
      <c r="I154">
        <f t="shared" si="4"/>
        <v>4.2099999999999937</v>
      </c>
      <c r="J154">
        <f t="shared" si="5"/>
        <v>2.5700000000000074</v>
      </c>
    </row>
    <row r="155" spans="1:10" x14ac:dyDescent="0.25">
      <c r="A155">
        <v>20141907</v>
      </c>
      <c r="B155">
        <v>2</v>
      </c>
      <c r="C155">
        <v>126.3</v>
      </c>
      <c r="D155">
        <v>75.675479983905191</v>
      </c>
      <c r="E155">
        <v>120.62</v>
      </c>
      <c r="F155">
        <v>119.34</v>
      </c>
      <c r="G155">
        <v>119.79</v>
      </c>
      <c r="H155">
        <v>114.55</v>
      </c>
      <c r="I155">
        <f t="shared" si="4"/>
        <v>5.6799999999999926</v>
      </c>
      <c r="J155">
        <f t="shared" si="5"/>
        <v>11.75</v>
      </c>
    </row>
    <row r="156" spans="1:10" x14ac:dyDescent="0.25">
      <c r="A156">
        <v>20141907</v>
      </c>
      <c r="B156">
        <v>3</v>
      </c>
      <c r="C156">
        <v>151.19999999999999</v>
      </c>
      <c r="D156">
        <v>51.489575528312692</v>
      </c>
      <c r="E156">
        <v>146.71</v>
      </c>
      <c r="F156">
        <v>144.94</v>
      </c>
      <c r="G156">
        <v>145.58000000000001</v>
      </c>
      <c r="H156">
        <v>138.72999999999999</v>
      </c>
      <c r="I156">
        <f t="shared" si="4"/>
        <v>4.4899999999999807</v>
      </c>
      <c r="J156">
        <f t="shared" si="5"/>
        <v>12.469999999999999</v>
      </c>
    </row>
    <row r="157" spans="1:10" x14ac:dyDescent="0.25">
      <c r="A157">
        <v>20141907</v>
      </c>
      <c r="B157">
        <v>4</v>
      </c>
      <c r="C157">
        <v>152.4</v>
      </c>
      <c r="D157">
        <v>44.481232710195307</v>
      </c>
      <c r="E157">
        <v>154.27000000000001</v>
      </c>
      <c r="F157">
        <v>152.36000000000001</v>
      </c>
      <c r="G157">
        <v>153.05000000000001</v>
      </c>
      <c r="H157">
        <v>145.74</v>
      </c>
      <c r="I157">
        <f t="shared" si="4"/>
        <v>1.8700000000000045</v>
      </c>
      <c r="J157">
        <f t="shared" si="5"/>
        <v>6.6599999999999966</v>
      </c>
    </row>
    <row r="158" spans="1:10" x14ac:dyDescent="0.25">
      <c r="A158">
        <v>20141907</v>
      </c>
      <c r="B158">
        <v>5</v>
      </c>
      <c r="C158">
        <v>129.80000000000001</v>
      </c>
      <c r="D158">
        <v>66.437415924167567</v>
      </c>
      <c r="E158">
        <v>130.58000000000001</v>
      </c>
      <c r="F158">
        <v>129.12</v>
      </c>
      <c r="G158">
        <v>129.63999999999999</v>
      </c>
      <c r="H158">
        <v>123.78</v>
      </c>
      <c r="I158">
        <f t="shared" si="4"/>
        <v>0.78000000000000114</v>
      </c>
      <c r="J158">
        <f t="shared" si="5"/>
        <v>6.0200000000000102</v>
      </c>
    </row>
    <row r="159" spans="1:10" x14ac:dyDescent="0.25">
      <c r="A159">
        <v>20141907</v>
      </c>
      <c r="B159">
        <v>6</v>
      </c>
      <c r="C159">
        <v>134.19999999999999</v>
      </c>
      <c r="D159">
        <v>62.99042428113065</v>
      </c>
      <c r="E159">
        <v>134.30000000000001</v>
      </c>
      <c r="F159">
        <v>132.77000000000001</v>
      </c>
      <c r="G159">
        <v>133.31</v>
      </c>
      <c r="H159">
        <v>127.23</v>
      </c>
      <c r="I159">
        <f t="shared" si="4"/>
        <v>0.10000000000002274</v>
      </c>
      <c r="J159">
        <f t="shared" si="5"/>
        <v>6.9699999999999847</v>
      </c>
    </row>
    <row r="160" spans="1:10" x14ac:dyDescent="0.25">
      <c r="A160">
        <v>20141907</v>
      </c>
      <c r="B160">
        <v>7</v>
      </c>
      <c r="C160">
        <v>133</v>
      </c>
      <c r="D160">
        <v>64.701747845259362</v>
      </c>
      <c r="E160">
        <v>132.46</v>
      </c>
      <c r="F160">
        <v>130.96</v>
      </c>
      <c r="G160">
        <v>131.49</v>
      </c>
      <c r="H160">
        <v>125.52</v>
      </c>
      <c r="I160">
        <f t="shared" si="4"/>
        <v>0.53999999999999204</v>
      </c>
      <c r="J160">
        <f t="shared" si="5"/>
        <v>7.480000000000004</v>
      </c>
    </row>
    <row r="161" spans="1:10" x14ac:dyDescent="0.25">
      <c r="A161">
        <v>20141907</v>
      </c>
      <c r="B161">
        <v>8</v>
      </c>
      <c r="C161">
        <v>129.5</v>
      </c>
      <c r="D161">
        <v>62.163914876145007</v>
      </c>
      <c r="E161">
        <v>135.19</v>
      </c>
      <c r="F161">
        <v>133.63999999999999</v>
      </c>
      <c r="G161">
        <v>134.19</v>
      </c>
      <c r="H161">
        <v>128.06</v>
      </c>
      <c r="I161">
        <f t="shared" si="4"/>
        <v>5.6899999999999977</v>
      </c>
      <c r="J161">
        <f t="shared" si="5"/>
        <v>1.4399999999999977</v>
      </c>
    </row>
    <row r="162" spans="1:10" x14ac:dyDescent="0.25">
      <c r="A162">
        <v>20141907</v>
      </c>
      <c r="B162">
        <v>9</v>
      </c>
      <c r="C162">
        <v>193.6</v>
      </c>
      <c r="D162">
        <v>-5.14238865068008</v>
      </c>
      <c r="E162">
        <v>207.81</v>
      </c>
      <c r="F162">
        <v>204.87</v>
      </c>
      <c r="G162">
        <v>205.96</v>
      </c>
      <c r="H162">
        <v>195.36</v>
      </c>
      <c r="I162">
        <f t="shared" si="4"/>
        <v>14.210000000000008</v>
      </c>
      <c r="J162">
        <f t="shared" si="5"/>
        <v>1.7600000000000193</v>
      </c>
    </row>
    <row r="163" spans="1:10" x14ac:dyDescent="0.25">
      <c r="A163">
        <v>20141907</v>
      </c>
      <c r="B163">
        <v>10</v>
      </c>
      <c r="C163">
        <v>137</v>
      </c>
      <c r="D163">
        <v>58.651758054319721</v>
      </c>
      <c r="E163">
        <v>138.97999999999999</v>
      </c>
      <c r="F163">
        <v>137.36000000000001</v>
      </c>
      <c r="G163">
        <v>137.94</v>
      </c>
      <c r="H163">
        <v>131.57</v>
      </c>
      <c r="I163">
        <f t="shared" si="4"/>
        <v>1.9799999999999898</v>
      </c>
      <c r="J163">
        <f t="shared" si="5"/>
        <v>5.4300000000000068</v>
      </c>
    </row>
    <row r="164" spans="1:10" x14ac:dyDescent="0.25">
      <c r="A164">
        <v>20141907</v>
      </c>
      <c r="B164">
        <v>11</v>
      </c>
      <c r="C164">
        <v>131.80000000000001</v>
      </c>
      <c r="D164">
        <v>62.314145574210237</v>
      </c>
      <c r="E164">
        <v>135.03</v>
      </c>
      <c r="F164">
        <v>133.47999999999999</v>
      </c>
      <c r="G164">
        <v>134.03</v>
      </c>
      <c r="H164">
        <v>127.91</v>
      </c>
      <c r="I164">
        <f t="shared" si="4"/>
        <v>3.2299999999999898</v>
      </c>
      <c r="J164">
        <f t="shared" si="5"/>
        <v>3.8900000000000148</v>
      </c>
    </row>
    <row r="165" spans="1:10" x14ac:dyDescent="0.25">
      <c r="A165">
        <v>20141907</v>
      </c>
      <c r="B165">
        <v>12</v>
      </c>
      <c r="C165">
        <v>129.30000000000001</v>
      </c>
      <c r="D165">
        <v>69.417773533064221</v>
      </c>
      <c r="E165">
        <v>127.37</v>
      </c>
      <c r="F165">
        <v>125.96</v>
      </c>
      <c r="G165">
        <v>126.46</v>
      </c>
      <c r="H165">
        <v>120.8</v>
      </c>
      <c r="I165">
        <f t="shared" si="4"/>
        <v>1.9300000000000068</v>
      </c>
      <c r="J165">
        <f t="shared" si="5"/>
        <v>8.5000000000000142</v>
      </c>
    </row>
    <row r="166" spans="1:10" x14ac:dyDescent="0.25">
      <c r="A166">
        <v>20141907</v>
      </c>
      <c r="B166">
        <v>13</v>
      </c>
      <c r="C166">
        <v>134.30000000000001</v>
      </c>
      <c r="D166">
        <v>64.799718889811558</v>
      </c>
      <c r="E166">
        <v>132.35</v>
      </c>
      <c r="F166">
        <v>130.85</v>
      </c>
      <c r="G166">
        <v>131.38</v>
      </c>
      <c r="H166">
        <v>125.42</v>
      </c>
      <c r="I166">
        <f t="shared" si="4"/>
        <v>1.9500000000000171</v>
      </c>
      <c r="J166">
        <f t="shared" si="5"/>
        <v>8.8800000000000097</v>
      </c>
    </row>
    <row r="167" spans="1:10" x14ac:dyDescent="0.25">
      <c r="A167">
        <v>20141907</v>
      </c>
      <c r="B167">
        <v>14</v>
      </c>
      <c r="C167">
        <v>129.30000000000001</v>
      </c>
      <c r="D167">
        <v>68.087249864555005</v>
      </c>
      <c r="E167">
        <v>128.80000000000001</v>
      </c>
      <c r="F167">
        <v>127.37</v>
      </c>
      <c r="G167">
        <v>127.88</v>
      </c>
      <c r="H167">
        <v>122.13</v>
      </c>
      <c r="I167">
        <f t="shared" si="4"/>
        <v>0.5</v>
      </c>
      <c r="J167">
        <f t="shared" si="5"/>
        <v>7.1700000000000159</v>
      </c>
    </row>
    <row r="168" spans="1:10" x14ac:dyDescent="0.25">
      <c r="A168">
        <v>20141907</v>
      </c>
      <c r="B168">
        <v>15</v>
      </c>
      <c r="C168">
        <v>131.80000000000001</v>
      </c>
      <c r="D168">
        <v>64.60176456781808</v>
      </c>
      <c r="E168">
        <v>132.56</v>
      </c>
      <c r="F168">
        <v>131.06</v>
      </c>
      <c r="G168">
        <v>131.59</v>
      </c>
      <c r="H168">
        <v>125.62</v>
      </c>
      <c r="I168">
        <f t="shared" si="4"/>
        <v>0.75999999999999091</v>
      </c>
      <c r="J168">
        <f t="shared" si="5"/>
        <v>6.1800000000000068</v>
      </c>
    </row>
    <row r="169" spans="1:10" x14ac:dyDescent="0.25">
      <c r="A169">
        <v>20050190</v>
      </c>
      <c r="B169">
        <v>1</v>
      </c>
      <c r="C169">
        <v>25.8</v>
      </c>
      <c r="D169">
        <v>161.02800245253991</v>
      </c>
      <c r="E169">
        <v>28.53</v>
      </c>
      <c r="F169">
        <v>29.01</v>
      </c>
      <c r="G169">
        <v>28.77</v>
      </c>
      <c r="H169">
        <v>29.19</v>
      </c>
      <c r="I169">
        <f t="shared" si="4"/>
        <v>2.7300000000000004</v>
      </c>
      <c r="J169">
        <f t="shared" si="5"/>
        <v>3.3900000000000006</v>
      </c>
    </row>
    <row r="170" spans="1:10" x14ac:dyDescent="0.25">
      <c r="A170">
        <v>20050190</v>
      </c>
      <c r="B170">
        <v>2</v>
      </c>
      <c r="C170">
        <v>127.9</v>
      </c>
      <c r="D170">
        <v>65.061020342077043</v>
      </c>
      <c r="E170">
        <v>132.07</v>
      </c>
      <c r="F170">
        <v>130.58000000000001</v>
      </c>
      <c r="G170">
        <v>131.1</v>
      </c>
      <c r="H170">
        <v>125.16</v>
      </c>
      <c r="I170">
        <f t="shared" si="4"/>
        <v>4.1699999999999875</v>
      </c>
      <c r="J170">
        <f t="shared" si="5"/>
        <v>2.7400000000000091</v>
      </c>
    </row>
    <row r="171" spans="1:10" x14ac:dyDescent="0.25">
      <c r="A171">
        <v>20050190</v>
      </c>
      <c r="B171">
        <v>3</v>
      </c>
      <c r="C171">
        <v>129.80000000000001</v>
      </c>
      <c r="D171">
        <v>64.679191903822712</v>
      </c>
      <c r="E171">
        <v>132.47999999999999</v>
      </c>
      <c r="F171">
        <v>130.97999999999999</v>
      </c>
      <c r="G171">
        <v>131.51</v>
      </c>
      <c r="H171">
        <v>125.54</v>
      </c>
      <c r="I171">
        <f t="shared" si="4"/>
        <v>2.6799999999999784</v>
      </c>
      <c r="J171">
        <f t="shared" si="5"/>
        <v>4.2600000000000051</v>
      </c>
    </row>
    <row r="172" spans="1:10" x14ac:dyDescent="0.25">
      <c r="A172">
        <v>20050190</v>
      </c>
      <c r="B172">
        <v>4</v>
      </c>
      <c r="C172">
        <v>32</v>
      </c>
      <c r="D172">
        <v>152.6409914694581</v>
      </c>
      <c r="E172">
        <v>37.58</v>
      </c>
      <c r="F172">
        <v>37.89</v>
      </c>
      <c r="G172">
        <v>37.71</v>
      </c>
      <c r="H172">
        <v>37.58</v>
      </c>
      <c r="I172">
        <f t="shared" si="4"/>
        <v>5.5799999999999983</v>
      </c>
      <c r="J172">
        <f t="shared" si="5"/>
        <v>5.5799999999999983</v>
      </c>
    </row>
    <row r="173" spans="1:10" x14ac:dyDescent="0.25">
      <c r="A173">
        <v>20050190</v>
      </c>
      <c r="B173">
        <v>5</v>
      </c>
      <c r="C173">
        <v>28.6</v>
      </c>
      <c r="D173">
        <v>154.45095392782801</v>
      </c>
      <c r="E173">
        <v>35.630000000000003</v>
      </c>
      <c r="F173">
        <v>35.97</v>
      </c>
      <c r="G173">
        <v>35.78</v>
      </c>
      <c r="H173">
        <v>35.770000000000003</v>
      </c>
      <c r="I173">
        <f t="shared" si="4"/>
        <v>7.0300000000000011</v>
      </c>
      <c r="J173">
        <f t="shared" si="5"/>
        <v>7.1700000000000017</v>
      </c>
    </row>
    <row r="174" spans="1:10" x14ac:dyDescent="0.25">
      <c r="A174">
        <v>20050190</v>
      </c>
      <c r="B174">
        <v>6</v>
      </c>
      <c r="C174">
        <v>20.7</v>
      </c>
      <c r="D174">
        <v>161.8687876958069</v>
      </c>
      <c r="E174">
        <v>27.62</v>
      </c>
      <c r="F174">
        <v>28.12</v>
      </c>
      <c r="G174">
        <v>27.88</v>
      </c>
      <c r="H174">
        <v>28.35</v>
      </c>
      <c r="I174">
        <f t="shared" si="4"/>
        <v>6.9200000000000017</v>
      </c>
      <c r="J174">
        <f t="shared" si="5"/>
        <v>7.6500000000000021</v>
      </c>
    </row>
    <row r="175" spans="1:10" x14ac:dyDescent="0.25">
      <c r="A175">
        <v>20050190</v>
      </c>
      <c r="B175">
        <v>7</v>
      </c>
      <c r="C175">
        <v>40.4</v>
      </c>
      <c r="D175">
        <v>146.17092328500101</v>
      </c>
      <c r="E175">
        <v>44.56</v>
      </c>
      <c r="F175">
        <v>44.74</v>
      </c>
      <c r="G175">
        <v>44.61</v>
      </c>
      <c r="H175">
        <v>44.05</v>
      </c>
      <c r="I175">
        <f t="shared" si="4"/>
        <v>4.1600000000000037</v>
      </c>
      <c r="J175">
        <f t="shared" si="5"/>
        <v>3.6499999999999986</v>
      </c>
    </row>
    <row r="176" spans="1:10" x14ac:dyDescent="0.25">
      <c r="A176">
        <v>20050190</v>
      </c>
      <c r="B176">
        <v>8</v>
      </c>
      <c r="C176">
        <v>172.9</v>
      </c>
      <c r="D176">
        <v>10.74308079633246</v>
      </c>
      <c r="E176">
        <v>190.67</v>
      </c>
      <c r="F176">
        <v>188.06</v>
      </c>
      <c r="G176">
        <v>189.02</v>
      </c>
      <c r="H176">
        <v>179.48</v>
      </c>
      <c r="I176">
        <f t="shared" si="4"/>
        <v>17.769999999999982</v>
      </c>
      <c r="J176">
        <f t="shared" si="5"/>
        <v>6.5799999999999841</v>
      </c>
    </row>
    <row r="177" spans="1:10" x14ac:dyDescent="0.25">
      <c r="A177">
        <v>20050190</v>
      </c>
      <c r="B177">
        <v>9</v>
      </c>
      <c r="C177">
        <v>51.1</v>
      </c>
      <c r="D177">
        <v>136.4714747353853</v>
      </c>
      <c r="E177">
        <v>55.03</v>
      </c>
      <c r="F177">
        <v>55</v>
      </c>
      <c r="G177">
        <v>54.96</v>
      </c>
      <c r="H177">
        <v>53.75</v>
      </c>
      <c r="I177">
        <f t="shared" si="4"/>
        <v>3.9299999999999997</v>
      </c>
      <c r="J177">
        <f t="shared" si="5"/>
        <v>2.6499999999999986</v>
      </c>
    </row>
    <row r="178" spans="1:10" x14ac:dyDescent="0.25">
      <c r="A178">
        <v>20026180</v>
      </c>
      <c r="B178">
        <v>1</v>
      </c>
      <c r="C178">
        <v>155</v>
      </c>
      <c r="D178">
        <v>56.057670910672563</v>
      </c>
      <c r="E178">
        <v>141.78</v>
      </c>
      <c r="F178">
        <v>140.1</v>
      </c>
      <c r="G178">
        <v>140.69999999999999</v>
      </c>
      <c r="H178">
        <v>134.16</v>
      </c>
      <c r="I178">
        <f t="shared" si="4"/>
        <v>13.219999999999999</v>
      </c>
      <c r="J178">
        <f t="shared" si="5"/>
        <v>20.840000000000003</v>
      </c>
    </row>
    <row r="179" spans="1:10" x14ac:dyDescent="0.25">
      <c r="A179">
        <v>20026180</v>
      </c>
      <c r="B179">
        <v>2</v>
      </c>
      <c r="C179">
        <v>112.9</v>
      </c>
      <c r="D179">
        <v>66.116137539305825</v>
      </c>
      <c r="E179">
        <v>130.93</v>
      </c>
      <c r="F179">
        <v>129.46</v>
      </c>
      <c r="G179">
        <v>129.97999999999999</v>
      </c>
      <c r="H179">
        <v>124.11</v>
      </c>
      <c r="I179">
        <f t="shared" si="4"/>
        <v>18.03</v>
      </c>
      <c r="J179">
        <f t="shared" si="5"/>
        <v>11.209999999999994</v>
      </c>
    </row>
    <row r="180" spans="1:10" x14ac:dyDescent="0.25">
      <c r="A180">
        <v>20026180</v>
      </c>
      <c r="B180">
        <v>3</v>
      </c>
      <c r="C180">
        <v>110</v>
      </c>
      <c r="D180">
        <v>79.96762955826982</v>
      </c>
      <c r="E180">
        <v>115.99</v>
      </c>
      <c r="F180">
        <v>114.8</v>
      </c>
      <c r="G180">
        <v>115.21</v>
      </c>
      <c r="H180">
        <v>110.25</v>
      </c>
      <c r="I180">
        <f t="shared" si="4"/>
        <v>5.9899999999999949</v>
      </c>
      <c r="J180">
        <f t="shared" si="5"/>
        <v>0.25</v>
      </c>
    </row>
    <row r="181" spans="1:10" x14ac:dyDescent="0.25">
      <c r="A181">
        <v>20026180</v>
      </c>
      <c r="B181">
        <v>4</v>
      </c>
      <c r="C181">
        <v>150.19999999999999</v>
      </c>
      <c r="D181">
        <v>53.579100739546327</v>
      </c>
      <c r="E181">
        <v>144.44999999999999</v>
      </c>
      <c r="F181">
        <v>142.72999999999999</v>
      </c>
      <c r="G181">
        <v>143.35</v>
      </c>
      <c r="H181">
        <v>136.63999999999999</v>
      </c>
      <c r="I181">
        <f t="shared" si="4"/>
        <v>5.75</v>
      </c>
      <c r="J181">
        <f t="shared" si="5"/>
        <v>13.560000000000002</v>
      </c>
    </row>
    <row r="182" spans="1:10" x14ac:dyDescent="0.25">
      <c r="A182">
        <v>20026180</v>
      </c>
      <c r="B182">
        <v>5</v>
      </c>
      <c r="C182">
        <v>13.3</v>
      </c>
      <c r="D182">
        <v>173.3434744928546</v>
      </c>
      <c r="E182">
        <v>15.25</v>
      </c>
      <c r="F182">
        <v>15.98</v>
      </c>
      <c r="G182">
        <v>15.64</v>
      </c>
      <c r="H182">
        <v>16.88</v>
      </c>
      <c r="I182">
        <f t="shared" si="4"/>
        <v>1.9499999999999993</v>
      </c>
      <c r="J182">
        <f t="shared" si="5"/>
        <v>3.5799999999999983</v>
      </c>
    </row>
    <row r="183" spans="1:10" x14ac:dyDescent="0.25">
      <c r="A183">
        <v>20026180</v>
      </c>
      <c r="B183">
        <v>6</v>
      </c>
      <c r="C183">
        <v>112.9</v>
      </c>
      <c r="D183">
        <v>67.34140312734948</v>
      </c>
      <c r="E183">
        <v>129.61000000000001</v>
      </c>
      <c r="F183">
        <v>128.16</v>
      </c>
      <c r="G183">
        <v>128.66999999999999</v>
      </c>
      <c r="H183">
        <v>122.88</v>
      </c>
      <c r="I183">
        <f t="shared" si="4"/>
        <v>16.710000000000008</v>
      </c>
      <c r="J183">
        <f t="shared" si="5"/>
        <v>9.9799999999999898</v>
      </c>
    </row>
    <row r="184" spans="1:10" x14ac:dyDescent="0.25">
      <c r="A184">
        <v>20026180</v>
      </c>
      <c r="B184">
        <v>7</v>
      </c>
      <c r="C184">
        <v>110</v>
      </c>
      <c r="D184">
        <v>80.21474927577141</v>
      </c>
      <c r="E184">
        <v>115.72</v>
      </c>
      <c r="F184">
        <v>114.54</v>
      </c>
      <c r="G184">
        <v>114.94</v>
      </c>
      <c r="H184">
        <v>110.01</v>
      </c>
      <c r="I184">
        <f t="shared" si="4"/>
        <v>5.7199999999999989</v>
      </c>
      <c r="J184">
        <f t="shared" si="5"/>
        <v>1.0000000000005116E-2</v>
      </c>
    </row>
    <row r="185" spans="1:10" x14ac:dyDescent="0.25">
      <c r="A185">
        <v>20026180</v>
      </c>
      <c r="B185">
        <v>8</v>
      </c>
      <c r="C185">
        <v>150.19999999999999</v>
      </c>
      <c r="D185">
        <v>57.298078311533651</v>
      </c>
      <c r="E185">
        <v>140.44</v>
      </c>
      <c r="F185">
        <v>138.79</v>
      </c>
      <c r="G185">
        <v>139.38</v>
      </c>
      <c r="H185">
        <v>132.91999999999999</v>
      </c>
      <c r="I185">
        <f t="shared" si="4"/>
        <v>9.7599999999999909</v>
      </c>
      <c r="J185">
        <f t="shared" si="5"/>
        <v>17.28</v>
      </c>
    </row>
    <row r="186" spans="1:10" x14ac:dyDescent="0.25">
      <c r="A186">
        <v>20026180</v>
      </c>
      <c r="B186">
        <v>9</v>
      </c>
      <c r="C186">
        <v>155</v>
      </c>
      <c r="D186">
        <v>55.602458533495742</v>
      </c>
      <c r="E186">
        <v>142.27000000000001</v>
      </c>
      <c r="F186">
        <v>140.59</v>
      </c>
      <c r="G186">
        <v>141.19</v>
      </c>
      <c r="H186">
        <v>134.62</v>
      </c>
      <c r="I186">
        <f t="shared" si="4"/>
        <v>12.72999999999999</v>
      </c>
      <c r="J186">
        <f t="shared" si="5"/>
        <v>20.379999999999995</v>
      </c>
    </row>
    <row r="187" spans="1:10" x14ac:dyDescent="0.25">
      <c r="A187">
        <v>20026180</v>
      </c>
      <c r="B187">
        <v>10</v>
      </c>
      <c r="C187">
        <v>11.2</v>
      </c>
      <c r="D187">
        <v>173.91557796209531</v>
      </c>
      <c r="E187">
        <v>14.63</v>
      </c>
      <c r="F187">
        <v>15.37</v>
      </c>
      <c r="G187">
        <v>15.03</v>
      </c>
      <c r="H187">
        <v>16.309999999999999</v>
      </c>
      <c r="I187">
        <f t="shared" si="4"/>
        <v>3.4300000000000015</v>
      </c>
      <c r="J187">
        <f t="shared" si="5"/>
        <v>5.1099999999999994</v>
      </c>
    </row>
    <row r="188" spans="1:10" x14ac:dyDescent="0.25">
      <c r="A188">
        <v>20026180</v>
      </c>
      <c r="B188">
        <v>11</v>
      </c>
      <c r="C188">
        <v>13.3</v>
      </c>
      <c r="D188">
        <v>173.35583190004709</v>
      </c>
      <c r="E188">
        <v>15.23</v>
      </c>
      <c r="F188">
        <v>15.97</v>
      </c>
      <c r="G188">
        <v>15.63</v>
      </c>
      <c r="H188">
        <v>16.87</v>
      </c>
      <c r="I188">
        <f t="shared" si="4"/>
        <v>1.9299999999999997</v>
      </c>
      <c r="J188">
        <f t="shared" si="5"/>
        <v>3.5700000000000003</v>
      </c>
    </row>
    <row r="189" spans="1:10" x14ac:dyDescent="0.25">
      <c r="A189">
        <v>20026180</v>
      </c>
      <c r="B189">
        <v>12</v>
      </c>
      <c r="C189">
        <v>11.2</v>
      </c>
      <c r="D189">
        <v>174.18520129085519</v>
      </c>
      <c r="E189">
        <v>14.34</v>
      </c>
      <c r="F189">
        <v>15.09</v>
      </c>
      <c r="G189">
        <v>14.74</v>
      </c>
      <c r="H189">
        <v>16.04</v>
      </c>
      <c r="I189">
        <f t="shared" si="4"/>
        <v>3.1400000000000006</v>
      </c>
      <c r="J189">
        <f t="shared" si="5"/>
        <v>4.84</v>
      </c>
    </row>
    <row r="190" spans="1:10" x14ac:dyDescent="0.25">
      <c r="A190">
        <v>10019788</v>
      </c>
      <c r="B190">
        <v>1</v>
      </c>
      <c r="C190">
        <v>147.1</v>
      </c>
      <c r="D190">
        <v>52.33699244226657</v>
      </c>
      <c r="E190">
        <v>145.79</v>
      </c>
      <c r="F190">
        <v>144.04</v>
      </c>
      <c r="G190">
        <v>144.66999999999999</v>
      </c>
      <c r="H190">
        <v>137.88</v>
      </c>
      <c r="I190">
        <f t="shared" si="4"/>
        <v>1.3100000000000023</v>
      </c>
      <c r="J190">
        <f t="shared" si="5"/>
        <v>9.2199999999999989</v>
      </c>
    </row>
    <row r="191" spans="1:10" x14ac:dyDescent="0.25">
      <c r="A191">
        <v>10019788</v>
      </c>
      <c r="B191">
        <v>2</v>
      </c>
      <c r="C191">
        <v>148.4</v>
      </c>
      <c r="D191">
        <v>51.280840547692122</v>
      </c>
      <c r="E191">
        <v>146.93</v>
      </c>
      <c r="F191">
        <v>145.16</v>
      </c>
      <c r="G191">
        <v>145.80000000000001</v>
      </c>
      <c r="H191">
        <v>138.94</v>
      </c>
      <c r="I191">
        <f t="shared" si="4"/>
        <v>1.4699999999999989</v>
      </c>
      <c r="J191">
        <f t="shared" si="5"/>
        <v>9.460000000000008</v>
      </c>
    </row>
    <row r="192" spans="1:10" x14ac:dyDescent="0.25">
      <c r="A192">
        <v>10019788</v>
      </c>
      <c r="B192">
        <v>3</v>
      </c>
      <c r="C192">
        <v>116.4</v>
      </c>
      <c r="D192">
        <v>75.339807861558043</v>
      </c>
      <c r="E192">
        <v>120.98</v>
      </c>
      <c r="F192">
        <v>119.7</v>
      </c>
      <c r="G192">
        <v>120.14</v>
      </c>
      <c r="H192">
        <v>114.88</v>
      </c>
      <c r="I192">
        <f t="shared" si="4"/>
        <v>4.5799999999999983</v>
      </c>
      <c r="J192">
        <f t="shared" si="5"/>
        <v>1.5200000000000102</v>
      </c>
    </row>
    <row r="193" spans="1:10" x14ac:dyDescent="0.25">
      <c r="A193">
        <v>10019788</v>
      </c>
      <c r="B193">
        <v>4</v>
      </c>
      <c r="C193">
        <v>122.7</v>
      </c>
      <c r="D193">
        <v>76.165541250982542</v>
      </c>
      <c r="E193">
        <v>120.09</v>
      </c>
      <c r="F193">
        <v>118.82</v>
      </c>
      <c r="G193">
        <v>119.26</v>
      </c>
      <c r="H193">
        <v>114.06</v>
      </c>
      <c r="I193">
        <f t="shared" si="4"/>
        <v>2.6099999999999994</v>
      </c>
      <c r="J193">
        <f t="shared" si="5"/>
        <v>8.64</v>
      </c>
    </row>
    <row r="194" spans="1:10" x14ac:dyDescent="0.25">
      <c r="A194">
        <v>10019788</v>
      </c>
      <c r="B194">
        <v>5</v>
      </c>
      <c r="C194">
        <v>127.1</v>
      </c>
      <c r="D194">
        <v>65.137992679806715</v>
      </c>
      <c r="E194">
        <v>131.97999999999999</v>
      </c>
      <c r="F194">
        <v>130.49</v>
      </c>
      <c r="G194">
        <v>131.02000000000001</v>
      </c>
      <c r="H194">
        <v>125.08</v>
      </c>
      <c r="I194">
        <f t="shared" si="4"/>
        <v>4.8799999999999955</v>
      </c>
      <c r="J194">
        <f t="shared" si="5"/>
        <v>2.019999999999996</v>
      </c>
    </row>
    <row r="195" spans="1:10" x14ac:dyDescent="0.25">
      <c r="A195">
        <v>10019788</v>
      </c>
      <c r="B195">
        <v>6</v>
      </c>
      <c r="C195">
        <v>115.1</v>
      </c>
      <c r="D195">
        <v>73.462054638989841</v>
      </c>
      <c r="E195">
        <v>123</v>
      </c>
      <c r="F195">
        <v>121.68</v>
      </c>
      <c r="G195">
        <v>122.15</v>
      </c>
      <c r="H195">
        <v>116.76</v>
      </c>
      <c r="I195">
        <f t="shared" ref="I195:I258" si="6">ABS(C195-E195)</f>
        <v>7.9000000000000057</v>
      </c>
      <c r="J195">
        <f t="shared" ref="J195:J258" si="7">ABS(C195-H195)</f>
        <v>1.6600000000000108</v>
      </c>
    </row>
    <row r="196" spans="1:10" x14ac:dyDescent="0.25">
      <c r="A196">
        <v>10019788</v>
      </c>
      <c r="B196">
        <v>7</v>
      </c>
      <c r="C196">
        <v>147.1</v>
      </c>
      <c r="D196">
        <v>47.360898113987339</v>
      </c>
      <c r="E196">
        <v>151.16</v>
      </c>
      <c r="F196">
        <v>149.31</v>
      </c>
      <c r="G196">
        <v>149.97999999999999</v>
      </c>
      <c r="H196">
        <v>142.86000000000001</v>
      </c>
      <c r="I196">
        <f t="shared" si="6"/>
        <v>4.0600000000000023</v>
      </c>
      <c r="J196">
        <f t="shared" si="7"/>
        <v>4.2399999999999807</v>
      </c>
    </row>
    <row r="197" spans="1:10" x14ac:dyDescent="0.25">
      <c r="A197">
        <v>10019788</v>
      </c>
      <c r="B197">
        <v>8</v>
      </c>
      <c r="C197">
        <v>115.6</v>
      </c>
      <c r="D197">
        <v>82.350196492915686</v>
      </c>
      <c r="E197">
        <v>113.41</v>
      </c>
      <c r="F197">
        <v>112.28</v>
      </c>
      <c r="G197">
        <v>112.67</v>
      </c>
      <c r="H197">
        <v>107.87</v>
      </c>
      <c r="I197">
        <f t="shared" si="6"/>
        <v>2.1899999999999977</v>
      </c>
      <c r="J197">
        <f t="shared" si="7"/>
        <v>7.7299999999999898</v>
      </c>
    </row>
    <row r="198" spans="1:10" x14ac:dyDescent="0.25">
      <c r="A198">
        <v>10019788</v>
      </c>
      <c r="B198">
        <v>9</v>
      </c>
      <c r="C198">
        <v>169.2</v>
      </c>
      <c r="D198">
        <v>19.666852890101289</v>
      </c>
      <c r="E198">
        <v>181.04</v>
      </c>
      <c r="F198">
        <v>178.62</v>
      </c>
      <c r="G198">
        <v>179.51</v>
      </c>
      <c r="H198">
        <v>170.55</v>
      </c>
      <c r="I198">
        <f t="shared" si="6"/>
        <v>11.840000000000003</v>
      </c>
      <c r="J198">
        <f t="shared" si="7"/>
        <v>1.3500000000000227</v>
      </c>
    </row>
    <row r="199" spans="1:10" x14ac:dyDescent="0.25">
      <c r="A199">
        <v>10019788</v>
      </c>
      <c r="B199">
        <v>11</v>
      </c>
      <c r="C199">
        <v>37.5</v>
      </c>
      <c r="D199">
        <v>149.56395290784161</v>
      </c>
      <c r="E199">
        <v>40.9</v>
      </c>
      <c r="F199">
        <v>41.14</v>
      </c>
      <c r="G199">
        <v>41</v>
      </c>
      <c r="H199">
        <v>40.659999999999997</v>
      </c>
      <c r="I199">
        <f t="shared" si="6"/>
        <v>3.3999999999999986</v>
      </c>
      <c r="J199">
        <f t="shared" si="7"/>
        <v>3.1599999999999966</v>
      </c>
    </row>
    <row r="200" spans="1:10" x14ac:dyDescent="0.25">
      <c r="A200">
        <v>10019788</v>
      </c>
      <c r="B200">
        <v>12</v>
      </c>
      <c r="C200">
        <v>129.30000000000001</v>
      </c>
      <c r="D200">
        <v>69.495241951378162</v>
      </c>
      <c r="E200">
        <v>127.28</v>
      </c>
      <c r="F200">
        <v>125.88</v>
      </c>
      <c r="G200">
        <v>126.38</v>
      </c>
      <c r="H200">
        <v>120.73</v>
      </c>
      <c r="I200">
        <f t="shared" si="6"/>
        <v>2.0200000000000102</v>
      </c>
      <c r="J200">
        <f t="shared" si="7"/>
        <v>8.5700000000000074</v>
      </c>
    </row>
    <row r="201" spans="1:10" x14ac:dyDescent="0.25">
      <c r="A201">
        <v>10019788</v>
      </c>
      <c r="B201">
        <v>13</v>
      </c>
      <c r="C201">
        <v>117.3</v>
      </c>
      <c r="D201">
        <v>74.588013723280184</v>
      </c>
      <c r="E201">
        <v>121.79</v>
      </c>
      <c r="F201">
        <v>120.49</v>
      </c>
      <c r="G201">
        <v>120.94</v>
      </c>
      <c r="H201">
        <v>115.63</v>
      </c>
      <c r="I201">
        <f t="shared" si="6"/>
        <v>4.4900000000000091</v>
      </c>
      <c r="J201">
        <f t="shared" si="7"/>
        <v>1.6700000000000017</v>
      </c>
    </row>
    <row r="202" spans="1:10" x14ac:dyDescent="0.25">
      <c r="A202">
        <v>10019788</v>
      </c>
      <c r="B202">
        <v>14</v>
      </c>
      <c r="C202">
        <v>145.5</v>
      </c>
      <c r="D202">
        <v>50.888979442606427</v>
      </c>
      <c r="E202">
        <v>147.36000000000001</v>
      </c>
      <c r="F202">
        <v>145.57</v>
      </c>
      <c r="G202">
        <v>146.22</v>
      </c>
      <c r="H202">
        <v>139.33000000000001</v>
      </c>
      <c r="I202">
        <f t="shared" si="6"/>
        <v>1.8600000000000136</v>
      </c>
      <c r="J202">
        <f t="shared" si="7"/>
        <v>6.1699999999999875</v>
      </c>
    </row>
    <row r="203" spans="1:10" x14ac:dyDescent="0.25">
      <c r="A203">
        <v>10019788</v>
      </c>
      <c r="B203">
        <v>15</v>
      </c>
      <c r="C203">
        <v>144.80000000000001</v>
      </c>
      <c r="D203">
        <v>53.86370299409041</v>
      </c>
      <c r="E203">
        <v>144.15</v>
      </c>
      <c r="F203">
        <v>142.43</v>
      </c>
      <c r="G203">
        <v>143.04</v>
      </c>
      <c r="H203">
        <v>136.36000000000001</v>
      </c>
      <c r="I203">
        <f t="shared" si="6"/>
        <v>0.65000000000000568</v>
      </c>
      <c r="J203">
        <f t="shared" si="7"/>
        <v>8.4399999999999977</v>
      </c>
    </row>
    <row r="204" spans="1:10" x14ac:dyDescent="0.25">
      <c r="A204">
        <v>10019788</v>
      </c>
      <c r="B204">
        <v>16</v>
      </c>
      <c r="C204">
        <v>116.2</v>
      </c>
      <c r="D204">
        <v>81.094101842117155</v>
      </c>
      <c r="E204">
        <v>114.77</v>
      </c>
      <c r="F204">
        <v>113.61</v>
      </c>
      <c r="G204">
        <v>114.01</v>
      </c>
      <c r="H204">
        <v>109.13</v>
      </c>
      <c r="I204">
        <f t="shared" si="6"/>
        <v>1.4300000000000068</v>
      </c>
      <c r="J204">
        <f t="shared" si="7"/>
        <v>7.0700000000000074</v>
      </c>
    </row>
    <row r="205" spans="1:10" x14ac:dyDescent="0.25">
      <c r="A205">
        <v>10019788</v>
      </c>
      <c r="B205">
        <v>17</v>
      </c>
      <c r="C205">
        <v>121.5</v>
      </c>
      <c r="D205">
        <v>70.90039692373837</v>
      </c>
      <c r="E205">
        <v>125.77</v>
      </c>
      <c r="F205">
        <v>124.4</v>
      </c>
      <c r="G205">
        <v>124.88</v>
      </c>
      <c r="H205">
        <v>119.32</v>
      </c>
      <c r="I205">
        <f t="shared" si="6"/>
        <v>4.269999999999996</v>
      </c>
      <c r="J205">
        <f t="shared" si="7"/>
        <v>2.1800000000000068</v>
      </c>
    </row>
    <row r="206" spans="1:10" x14ac:dyDescent="0.25">
      <c r="A206">
        <v>10019788</v>
      </c>
      <c r="B206">
        <v>25</v>
      </c>
      <c r="C206">
        <v>74.8</v>
      </c>
      <c r="D206">
        <v>120.8714751249039</v>
      </c>
      <c r="E206">
        <v>71.86</v>
      </c>
      <c r="F206">
        <v>71.510000000000005</v>
      </c>
      <c r="G206">
        <v>71.59</v>
      </c>
      <c r="H206">
        <v>69.349999999999994</v>
      </c>
      <c r="I206">
        <f t="shared" si="6"/>
        <v>2.9399999999999977</v>
      </c>
      <c r="J206">
        <f t="shared" si="7"/>
        <v>5.4500000000000028</v>
      </c>
    </row>
    <row r="207" spans="1:10" x14ac:dyDescent="0.25">
      <c r="A207">
        <v>10019788</v>
      </c>
      <c r="B207">
        <v>26</v>
      </c>
      <c r="C207">
        <v>172.6</v>
      </c>
      <c r="D207">
        <v>15.27424487826592</v>
      </c>
      <c r="E207">
        <v>185.78</v>
      </c>
      <c r="F207">
        <v>183.27</v>
      </c>
      <c r="G207">
        <v>184.19</v>
      </c>
      <c r="H207">
        <v>174.95</v>
      </c>
      <c r="I207">
        <f t="shared" si="6"/>
        <v>13.180000000000007</v>
      </c>
      <c r="J207">
        <f t="shared" si="7"/>
        <v>2.3499999999999943</v>
      </c>
    </row>
    <row r="208" spans="1:10" x14ac:dyDescent="0.25">
      <c r="A208">
        <v>20203795</v>
      </c>
      <c r="B208">
        <v>1</v>
      </c>
      <c r="C208">
        <v>153.13</v>
      </c>
      <c r="D208">
        <v>42.383855697649373</v>
      </c>
      <c r="E208">
        <v>156.53</v>
      </c>
      <c r="F208">
        <v>154.58000000000001</v>
      </c>
      <c r="G208">
        <v>155.28</v>
      </c>
      <c r="H208">
        <v>147.84</v>
      </c>
      <c r="I208">
        <f t="shared" si="6"/>
        <v>3.4000000000000057</v>
      </c>
      <c r="J208">
        <f t="shared" si="7"/>
        <v>5.289999999999992</v>
      </c>
    </row>
    <row r="209" spans="1:10" x14ac:dyDescent="0.25">
      <c r="A209">
        <v>20203795</v>
      </c>
      <c r="B209">
        <v>2</v>
      </c>
      <c r="C209">
        <v>115.55</v>
      </c>
      <c r="D209">
        <v>80.698843512390525</v>
      </c>
      <c r="E209">
        <v>115.2</v>
      </c>
      <c r="F209">
        <v>114.03</v>
      </c>
      <c r="G209">
        <v>114.43</v>
      </c>
      <c r="H209">
        <v>109.52</v>
      </c>
      <c r="I209">
        <f t="shared" si="6"/>
        <v>0.34999999999999432</v>
      </c>
      <c r="J209">
        <f t="shared" si="7"/>
        <v>6.0300000000000011</v>
      </c>
    </row>
    <row r="210" spans="1:10" x14ac:dyDescent="0.25">
      <c r="A210">
        <v>20203795</v>
      </c>
      <c r="B210">
        <v>3</v>
      </c>
      <c r="C210">
        <v>141.55000000000001</v>
      </c>
      <c r="D210">
        <v>51.023410085707098</v>
      </c>
      <c r="E210">
        <v>147.21</v>
      </c>
      <c r="F210">
        <v>145.43</v>
      </c>
      <c r="G210">
        <v>146.07</v>
      </c>
      <c r="H210">
        <v>139.19999999999999</v>
      </c>
      <c r="I210">
        <f t="shared" si="6"/>
        <v>5.6599999999999966</v>
      </c>
      <c r="J210">
        <f t="shared" si="7"/>
        <v>2.3500000000000227</v>
      </c>
    </row>
    <row r="211" spans="1:10" x14ac:dyDescent="0.25">
      <c r="A211">
        <v>20203795</v>
      </c>
      <c r="B211">
        <v>4</v>
      </c>
      <c r="C211">
        <v>133.41</v>
      </c>
      <c r="D211">
        <v>55.670656410743838</v>
      </c>
      <c r="E211">
        <v>142.19999999999999</v>
      </c>
      <c r="F211">
        <v>140.51</v>
      </c>
      <c r="G211">
        <v>141.12</v>
      </c>
      <c r="H211">
        <v>134.55000000000001</v>
      </c>
      <c r="I211">
        <f t="shared" si="6"/>
        <v>8.789999999999992</v>
      </c>
      <c r="J211">
        <f t="shared" si="7"/>
        <v>1.1400000000000148</v>
      </c>
    </row>
    <row r="212" spans="1:10" x14ac:dyDescent="0.25">
      <c r="A212">
        <v>20203795</v>
      </c>
      <c r="B212">
        <v>5</v>
      </c>
      <c r="C212">
        <v>128.04</v>
      </c>
      <c r="D212">
        <v>63.061127310468351</v>
      </c>
      <c r="E212">
        <v>134.22999999999999</v>
      </c>
      <c r="F212">
        <v>132.69</v>
      </c>
      <c r="G212">
        <v>133.24</v>
      </c>
      <c r="H212">
        <v>127.16</v>
      </c>
      <c r="I212">
        <f t="shared" si="6"/>
        <v>6.1899999999999977</v>
      </c>
      <c r="J212">
        <f t="shared" si="7"/>
        <v>0.87999999999999545</v>
      </c>
    </row>
    <row r="213" spans="1:10" x14ac:dyDescent="0.25">
      <c r="A213">
        <v>20203795</v>
      </c>
      <c r="B213">
        <v>6</v>
      </c>
      <c r="C213">
        <v>113.24</v>
      </c>
      <c r="D213">
        <v>82.159002572902622</v>
      </c>
      <c r="E213">
        <v>113.62</v>
      </c>
      <c r="F213">
        <v>112.48</v>
      </c>
      <c r="G213">
        <v>112.87</v>
      </c>
      <c r="H213">
        <v>108.06</v>
      </c>
      <c r="I213">
        <f t="shared" si="6"/>
        <v>0.38000000000000966</v>
      </c>
      <c r="J213">
        <f t="shared" si="7"/>
        <v>5.1799999999999926</v>
      </c>
    </row>
    <row r="214" spans="1:10" x14ac:dyDescent="0.25">
      <c r="A214">
        <v>20203795</v>
      </c>
      <c r="B214">
        <v>7</v>
      </c>
      <c r="C214">
        <v>15.57</v>
      </c>
      <c r="D214">
        <v>167.51253006403689</v>
      </c>
      <c r="E214">
        <v>21.54</v>
      </c>
      <c r="F214">
        <v>22.15</v>
      </c>
      <c r="G214">
        <v>21.86</v>
      </c>
      <c r="H214">
        <v>22.71</v>
      </c>
      <c r="I214">
        <f t="shared" si="6"/>
        <v>5.9699999999999989</v>
      </c>
      <c r="J214">
        <f t="shared" si="7"/>
        <v>7.1400000000000006</v>
      </c>
    </row>
    <row r="215" spans="1:10" x14ac:dyDescent="0.25">
      <c r="A215">
        <v>20203795</v>
      </c>
      <c r="B215">
        <v>8</v>
      </c>
      <c r="C215">
        <v>9.31</v>
      </c>
      <c r="D215">
        <v>176.92312592486559</v>
      </c>
      <c r="E215">
        <v>11.38</v>
      </c>
      <c r="F215">
        <v>12.19</v>
      </c>
      <c r="G215">
        <v>11.82</v>
      </c>
      <c r="H215">
        <v>13.3</v>
      </c>
      <c r="I215">
        <f t="shared" si="6"/>
        <v>2.0700000000000003</v>
      </c>
      <c r="J215">
        <f t="shared" si="7"/>
        <v>3.99</v>
      </c>
    </row>
    <row r="216" spans="1:10" x14ac:dyDescent="0.25">
      <c r="A216">
        <v>20203795</v>
      </c>
      <c r="B216">
        <v>9</v>
      </c>
      <c r="C216">
        <v>168.48</v>
      </c>
      <c r="D216">
        <v>16.120907409344831</v>
      </c>
      <c r="E216">
        <v>184.87</v>
      </c>
      <c r="F216">
        <v>182.37</v>
      </c>
      <c r="G216">
        <v>183.29</v>
      </c>
      <c r="H216">
        <v>174.1</v>
      </c>
      <c r="I216">
        <f t="shared" si="6"/>
        <v>16.390000000000015</v>
      </c>
      <c r="J216">
        <f t="shared" si="7"/>
        <v>5.6200000000000045</v>
      </c>
    </row>
    <row r="217" spans="1:10" x14ac:dyDescent="0.25">
      <c r="A217">
        <v>20203795</v>
      </c>
      <c r="B217">
        <v>10</v>
      </c>
      <c r="C217">
        <v>20.079999999999998</v>
      </c>
      <c r="D217">
        <v>168.45641889769351</v>
      </c>
      <c r="E217">
        <v>20.52</v>
      </c>
      <c r="F217">
        <v>21.15</v>
      </c>
      <c r="G217">
        <v>20.85</v>
      </c>
      <c r="H217">
        <v>21.77</v>
      </c>
      <c r="I217">
        <f t="shared" si="6"/>
        <v>0.44000000000000128</v>
      </c>
      <c r="J217">
        <f t="shared" si="7"/>
        <v>1.6900000000000013</v>
      </c>
    </row>
    <row r="218" spans="1:10" x14ac:dyDescent="0.25">
      <c r="A218">
        <v>20203795</v>
      </c>
      <c r="B218">
        <v>11</v>
      </c>
      <c r="C218">
        <v>168.02</v>
      </c>
      <c r="D218">
        <v>14.4084654203001</v>
      </c>
      <c r="E218">
        <v>186.71</v>
      </c>
      <c r="F218">
        <v>184.18</v>
      </c>
      <c r="G218">
        <v>185.12</v>
      </c>
      <c r="H218">
        <v>175.81</v>
      </c>
      <c r="I218">
        <f t="shared" si="6"/>
        <v>18.689999999999998</v>
      </c>
      <c r="J218">
        <f t="shared" si="7"/>
        <v>7.789999999999992</v>
      </c>
    </row>
    <row r="219" spans="1:10" x14ac:dyDescent="0.25">
      <c r="A219">
        <v>20203795</v>
      </c>
      <c r="B219">
        <v>12</v>
      </c>
      <c r="C219">
        <v>20.03</v>
      </c>
      <c r="D219">
        <v>168.47211641221389</v>
      </c>
      <c r="E219">
        <v>20.5</v>
      </c>
      <c r="F219">
        <v>21.13</v>
      </c>
      <c r="G219">
        <v>20.83</v>
      </c>
      <c r="H219">
        <v>21.75</v>
      </c>
      <c r="I219">
        <f t="shared" si="6"/>
        <v>0.46999999999999886</v>
      </c>
      <c r="J219">
        <f t="shared" si="7"/>
        <v>1.7199999999999989</v>
      </c>
    </row>
    <row r="220" spans="1:10" x14ac:dyDescent="0.25">
      <c r="A220">
        <v>76440</v>
      </c>
      <c r="B220">
        <v>1</v>
      </c>
      <c r="C220">
        <v>148.4</v>
      </c>
      <c r="D220">
        <v>40.518662388457606</v>
      </c>
      <c r="E220">
        <v>158.55000000000001</v>
      </c>
      <c r="F220">
        <v>156.55000000000001</v>
      </c>
      <c r="G220">
        <v>157.27000000000001</v>
      </c>
      <c r="H220">
        <v>149.69999999999999</v>
      </c>
      <c r="I220">
        <f t="shared" si="6"/>
        <v>10.150000000000006</v>
      </c>
      <c r="J220">
        <f t="shared" si="7"/>
        <v>1.2999999999999829</v>
      </c>
    </row>
    <row r="221" spans="1:10" x14ac:dyDescent="0.25">
      <c r="A221">
        <v>76440</v>
      </c>
      <c r="B221">
        <v>2</v>
      </c>
      <c r="C221">
        <v>143.5</v>
      </c>
      <c r="D221">
        <v>53.058216379260273</v>
      </c>
      <c r="E221">
        <v>145.02000000000001</v>
      </c>
      <c r="F221">
        <v>143.28</v>
      </c>
      <c r="G221">
        <v>143.9</v>
      </c>
      <c r="H221">
        <v>137.16</v>
      </c>
      <c r="I221">
        <f t="shared" si="6"/>
        <v>1.5200000000000102</v>
      </c>
      <c r="J221">
        <f t="shared" si="7"/>
        <v>6.3400000000000034</v>
      </c>
    </row>
    <row r="222" spans="1:10" x14ac:dyDescent="0.25">
      <c r="A222">
        <v>76440</v>
      </c>
      <c r="B222">
        <v>3</v>
      </c>
      <c r="C222">
        <v>201.8</v>
      </c>
      <c r="D222">
        <v>-21.021822631641331</v>
      </c>
      <c r="E222">
        <v>224.94</v>
      </c>
      <c r="F222">
        <v>221.68</v>
      </c>
      <c r="G222">
        <v>222.9</v>
      </c>
      <c r="H222">
        <v>211.24</v>
      </c>
      <c r="I222">
        <f t="shared" si="6"/>
        <v>23.139999999999986</v>
      </c>
      <c r="J222">
        <f t="shared" si="7"/>
        <v>9.4399999999999977</v>
      </c>
    </row>
    <row r="223" spans="1:10" x14ac:dyDescent="0.25">
      <c r="A223">
        <v>76440</v>
      </c>
      <c r="B223">
        <v>4</v>
      </c>
      <c r="C223">
        <v>32.299999999999997</v>
      </c>
      <c r="D223">
        <v>158.75698304229621</v>
      </c>
      <c r="E223">
        <v>30.98</v>
      </c>
      <c r="F223">
        <v>31.42</v>
      </c>
      <c r="G223">
        <v>31.19</v>
      </c>
      <c r="H223">
        <v>31.46</v>
      </c>
      <c r="I223">
        <f t="shared" si="6"/>
        <v>1.3199999999999967</v>
      </c>
      <c r="J223">
        <f t="shared" si="7"/>
        <v>0.83999999999999631</v>
      </c>
    </row>
    <row r="224" spans="1:10" x14ac:dyDescent="0.25">
      <c r="A224">
        <v>76440</v>
      </c>
      <c r="B224">
        <v>5</v>
      </c>
      <c r="C224">
        <v>201.8</v>
      </c>
      <c r="D224">
        <v>-10.30273253863613</v>
      </c>
      <c r="E224">
        <v>213.37</v>
      </c>
      <c r="F224">
        <v>210.33</v>
      </c>
      <c r="G224">
        <v>211.47</v>
      </c>
      <c r="H224">
        <v>200.52</v>
      </c>
      <c r="I224">
        <f t="shared" si="6"/>
        <v>11.569999999999993</v>
      </c>
      <c r="J224">
        <f t="shared" si="7"/>
        <v>1.2800000000000011</v>
      </c>
    </row>
    <row r="225" spans="1:10" x14ac:dyDescent="0.25">
      <c r="A225">
        <v>76440</v>
      </c>
      <c r="B225">
        <v>6</v>
      </c>
      <c r="C225">
        <v>32.299999999999997</v>
      </c>
      <c r="D225">
        <v>160.04674404445149</v>
      </c>
      <c r="E225">
        <v>29.59</v>
      </c>
      <c r="F225">
        <v>30.05</v>
      </c>
      <c r="G225">
        <v>29.82</v>
      </c>
      <c r="H225">
        <v>30.18</v>
      </c>
      <c r="I225">
        <f t="shared" si="6"/>
        <v>2.7099999999999973</v>
      </c>
      <c r="J225">
        <f t="shared" si="7"/>
        <v>2.1199999999999974</v>
      </c>
    </row>
    <row r="226" spans="1:10" x14ac:dyDescent="0.25">
      <c r="A226">
        <v>76440</v>
      </c>
      <c r="B226">
        <v>7</v>
      </c>
      <c r="C226">
        <v>23.9</v>
      </c>
      <c r="D226">
        <v>163.6807144449497</v>
      </c>
      <c r="E226">
        <v>25.67</v>
      </c>
      <c r="F226">
        <v>26.2</v>
      </c>
      <c r="G226">
        <v>25.94</v>
      </c>
      <c r="H226">
        <v>26.54</v>
      </c>
      <c r="I226">
        <f t="shared" si="6"/>
        <v>1.7700000000000031</v>
      </c>
      <c r="J226">
        <f t="shared" si="7"/>
        <v>2.6400000000000006</v>
      </c>
    </row>
    <row r="227" spans="1:10" ht="18.75" customHeight="1" x14ac:dyDescent="0.25">
      <c r="A227">
        <v>76440</v>
      </c>
      <c r="B227">
        <v>8</v>
      </c>
      <c r="C227">
        <v>23.9</v>
      </c>
      <c r="D227">
        <v>161.81220623111159</v>
      </c>
      <c r="E227">
        <v>27.69</v>
      </c>
      <c r="F227">
        <v>28.18</v>
      </c>
      <c r="G227">
        <v>27.94</v>
      </c>
      <c r="H227">
        <v>28.41</v>
      </c>
      <c r="I227">
        <f t="shared" si="6"/>
        <v>3.7900000000000027</v>
      </c>
      <c r="J227">
        <f t="shared" si="7"/>
        <v>4.5100000000000016</v>
      </c>
    </row>
    <row r="228" spans="1:10" x14ac:dyDescent="0.25">
      <c r="A228">
        <v>20200716</v>
      </c>
      <c r="B228">
        <v>2</v>
      </c>
      <c r="C228">
        <v>27.55</v>
      </c>
      <c r="D228">
        <v>160.65418144189599</v>
      </c>
      <c r="E228">
        <v>28.94</v>
      </c>
      <c r="F228">
        <v>29.41</v>
      </c>
      <c r="G228">
        <v>29.17</v>
      </c>
      <c r="H228">
        <v>29.57</v>
      </c>
      <c r="I228">
        <f t="shared" si="6"/>
        <v>1.3900000000000006</v>
      </c>
      <c r="J228">
        <f t="shared" si="7"/>
        <v>2.0199999999999996</v>
      </c>
    </row>
    <row r="229" spans="1:10" x14ac:dyDescent="0.25">
      <c r="A229">
        <v>20200716</v>
      </c>
      <c r="B229">
        <v>3</v>
      </c>
      <c r="C229">
        <v>137.35</v>
      </c>
      <c r="D229">
        <v>55.482263311905733</v>
      </c>
      <c r="E229">
        <v>142.4</v>
      </c>
      <c r="F229">
        <v>140.71</v>
      </c>
      <c r="G229">
        <v>141.32</v>
      </c>
      <c r="H229">
        <v>134.74</v>
      </c>
      <c r="I229">
        <f t="shared" si="6"/>
        <v>5.0500000000000114</v>
      </c>
      <c r="J229">
        <f t="shared" si="7"/>
        <v>2.6099999999999852</v>
      </c>
    </row>
    <row r="230" spans="1:10" x14ac:dyDescent="0.25">
      <c r="A230">
        <v>20200716</v>
      </c>
      <c r="B230">
        <v>4</v>
      </c>
      <c r="C230">
        <v>115.39</v>
      </c>
      <c r="D230">
        <v>70.732518563402266</v>
      </c>
      <c r="E230">
        <v>125.95</v>
      </c>
      <c r="F230">
        <v>124.57</v>
      </c>
      <c r="G230">
        <v>125.06</v>
      </c>
      <c r="H230">
        <v>119.49</v>
      </c>
      <c r="I230">
        <f t="shared" si="6"/>
        <v>10.560000000000002</v>
      </c>
      <c r="J230">
        <f t="shared" si="7"/>
        <v>4.0999999999999943</v>
      </c>
    </row>
    <row r="231" spans="1:10" x14ac:dyDescent="0.25">
      <c r="A231">
        <v>20045630</v>
      </c>
      <c r="B231">
        <v>1</v>
      </c>
      <c r="C231">
        <v>123.5</v>
      </c>
      <c r="D231">
        <v>70.85825157979157</v>
      </c>
      <c r="E231">
        <v>125.81</v>
      </c>
      <c r="F231">
        <v>124.44</v>
      </c>
      <c r="G231">
        <v>124.92</v>
      </c>
      <c r="H231">
        <v>119.36</v>
      </c>
      <c r="I231">
        <f t="shared" si="6"/>
        <v>2.3100000000000023</v>
      </c>
      <c r="J231">
        <f t="shared" si="7"/>
        <v>4.1400000000000006</v>
      </c>
    </row>
    <row r="232" spans="1:10" x14ac:dyDescent="0.25">
      <c r="A232">
        <v>20045630</v>
      </c>
      <c r="B232">
        <v>2</v>
      </c>
      <c r="C232">
        <v>113.9</v>
      </c>
      <c r="D232">
        <v>83.882898602081696</v>
      </c>
      <c r="E232">
        <v>111.76</v>
      </c>
      <c r="F232">
        <v>110.66</v>
      </c>
      <c r="G232">
        <v>111.03</v>
      </c>
      <c r="H232">
        <v>106.34</v>
      </c>
      <c r="I232">
        <f t="shared" si="6"/>
        <v>2.1400000000000006</v>
      </c>
      <c r="J232">
        <f t="shared" si="7"/>
        <v>7.5600000000000023</v>
      </c>
    </row>
    <row r="233" spans="1:10" x14ac:dyDescent="0.25">
      <c r="A233">
        <v>20045630</v>
      </c>
      <c r="B233">
        <v>3</v>
      </c>
      <c r="C233">
        <v>158.30000000000001</v>
      </c>
      <c r="D233">
        <v>37.397075817405558</v>
      </c>
      <c r="E233">
        <v>161.91</v>
      </c>
      <c r="F233">
        <v>159.85</v>
      </c>
      <c r="G233">
        <v>160.6</v>
      </c>
      <c r="H233">
        <v>152.82</v>
      </c>
      <c r="I233">
        <f t="shared" si="6"/>
        <v>3.6099999999999852</v>
      </c>
      <c r="J233">
        <f t="shared" si="7"/>
        <v>5.4800000000000182</v>
      </c>
    </row>
    <row r="234" spans="1:10" x14ac:dyDescent="0.25">
      <c r="A234">
        <v>20045630</v>
      </c>
      <c r="B234">
        <v>4</v>
      </c>
      <c r="C234">
        <v>110.8</v>
      </c>
      <c r="D234">
        <v>78.895707365479424</v>
      </c>
      <c r="E234">
        <v>117.14</v>
      </c>
      <c r="F234">
        <v>115.93</v>
      </c>
      <c r="G234">
        <v>116.35</v>
      </c>
      <c r="H234">
        <v>111.33</v>
      </c>
      <c r="I234">
        <f t="shared" si="6"/>
        <v>6.3400000000000034</v>
      </c>
      <c r="J234">
        <f t="shared" si="7"/>
        <v>0.53000000000000114</v>
      </c>
    </row>
    <row r="235" spans="1:10" x14ac:dyDescent="0.25">
      <c r="A235">
        <v>20045630</v>
      </c>
      <c r="B235">
        <v>5</v>
      </c>
      <c r="C235">
        <v>133.6</v>
      </c>
      <c r="D235">
        <v>57.736554720346653</v>
      </c>
      <c r="E235">
        <v>139.97</v>
      </c>
      <c r="F235">
        <v>138.33000000000001</v>
      </c>
      <c r="G235">
        <v>138.91</v>
      </c>
      <c r="H235">
        <v>132.49</v>
      </c>
      <c r="I235">
        <f t="shared" si="6"/>
        <v>6.3700000000000045</v>
      </c>
      <c r="J235">
        <f t="shared" si="7"/>
        <v>1.1099999999999852</v>
      </c>
    </row>
    <row r="236" spans="1:10" x14ac:dyDescent="0.25">
      <c r="A236">
        <v>20045630</v>
      </c>
      <c r="B236">
        <v>6</v>
      </c>
      <c r="C236">
        <v>127.4</v>
      </c>
      <c r="D236">
        <v>68.907530196371141</v>
      </c>
      <c r="E236">
        <v>127.92</v>
      </c>
      <c r="F236">
        <v>126.5</v>
      </c>
      <c r="G236">
        <v>127</v>
      </c>
      <c r="H236">
        <v>121.31</v>
      </c>
      <c r="I236">
        <f t="shared" si="6"/>
        <v>0.51999999999999602</v>
      </c>
      <c r="J236">
        <f t="shared" si="7"/>
        <v>6.0900000000000034</v>
      </c>
    </row>
    <row r="237" spans="1:10" x14ac:dyDescent="0.25">
      <c r="A237">
        <v>20045630</v>
      </c>
      <c r="B237">
        <v>7</v>
      </c>
      <c r="C237">
        <v>28.8</v>
      </c>
      <c r="D237">
        <v>156.84918106896311</v>
      </c>
      <c r="E237">
        <v>33.04</v>
      </c>
      <c r="F237">
        <v>33.43</v>
      </c>
      <c r="G237">
        <v>33.229999999999997</v>
      </c>
      <c r="H237">
        <v>33.369999999999997</v>
      </c>
      <c r="I237">
        <f t="shared" si="6"/>
        <v>4.2399999999999984</v>
      </c>
      <c r="J237">
        <f t="shared" si="7"/>
        <v>4.5699999999999967</v>
      </c>
    </row>
    <row r="238" spans="1:10" x14ac:dyDescent="0.25">
      <c r="A238">
        <v>20045630</v>
      </c>
      <c r="B238">
        <v>8</v>
      </c>
      <c r="C238">
        <v>23</v>
      </c>
      <c r="D238">
        <v>162.72675066886049</v>
      </c>
      <c r="E238">
        <v>26.7</v>
      </c>
      <c r="F238">
        <v>27.21</v>
      </c>
      <c r="G238">
        <v>26.96</v>
      </c>
      <c r="H238">
        <v>27.5</v>
      </c>
      <c r="I238">
        <f t="shared" si="6"/>
        <v>3.6999999999999993</v>
      </c>
      <c r="J238">
        <f t="shared" si="7"/>
        <v>4.5</v>
      </c>
    </row>
    <row r="239" spans="1:10" x14ac:dyDescent="0.25">
      <c r="A239">
        <v>20045630</v>
      </c>
      <c r="B239">
        <v>9</v>
      </c>
      <c r="C239">
        <v>122.7</v>
      </c>
      <c r="D239">
        <v>69.553437787793271</v>
      </c>
      <c r="E239">
        <v>127.22</v>
      </c>
      <c r="F239">
        <v>125.82</v>
      </c>
      <c r="G239">
        <v>126.31</v>
      </c>
      <c r="H239">
        <v>120.67</v>
      </c>
      <c r="I239">
        <f t="shared" si="6"/>
        <v>4.519999999999996</v>
      </c>
      <c r="J239">
        <f t="shared" si="7"/>
        <v>2.0300000000000011</v>
      </c>
    </row>
    <row r="240" spans="1:10" x14ac:dyDescent="0.25">
      <c r="A240">
        <v>20045630</v>
      </c>
      <c r="B240">
        <v>10</v>
      </c>
      <c r="C240">
        <v>134.69999999999999</v>
      </c>
      <c r="D240">
        <v>55.567191693602872</v>
      </c>
      <c r="E240">
        <v>142.31</v>
      </c>
      <c r="F240">
        <v>140.62</v>
      </c>
      <c r="G240">
        <v>141.22999999999999</v>
      </c>
      <c r="H240">
        <v>134.65</v>
      </c>
      <c r="I240">
        <f t="shared" si="6"/>
        <v>7.6100000000000136</v>
      </c>
      <c r="J240">
        <f t="shared" si="7"/>
        <v>4.9999999999982947E-2</v>
      </c>
    </row>
    <row r="241" spans="1:10" x14ac:dyDescent="0.25">
      <c r="A241">
        <v>20045630</v>
      </c>
      <c r="B241">
        <v>11</v>
      </c>
      <c r="C241">
        <v>26.7</v>
      </c>
      <c r="D241">
        <v>153.83011165742849</v>
      </c>
      <c r="E241">
        <v>36.299999999999997</v>
      </c>
      <c r="F241">
        <v>36.630000000000003</v>
      </c>
      <c r="G241">
        <v>36.450000000000003</v>
      </c>
      <c r="H241">
        <v>36.39</v>
      </c>
      <c r="I241">
        <f t="shared" si="6"/>
        <v>9.5999999999999979</v>
      </c>
      <c r="J241">
        <f t="shared" si="7"/>
        <v>9.6900000000000013</v>
      </c>
    </row>
    <row r="242" spans="1:10" x14ac:dyDescent="0.25">
      <c r="A242">
        <v>20045630</v>
      </c>
      <c r="B242">
        <v>12</v>
      </c>
      <c r="C242">
        <v>42.6</v>
      </c>
      <c r="D242">
        <v>143.91370985043619</v>
      </c>
      <c r="E242">
        <v>47</v>
      </c>
      <c r="F242">
        <v>47.12</v>
      </c>
      <c r="G242">
        <v>47.02</v>
      </c>
      <c r="H242">
        <v>46.31</v>
      </c>
      <c r="I242">
        <f t="shared" si="6"/>
        <v>4.3999999999999986</v>
      </c>
      <c r="J242">
        <f t="shared" si="7"/>
        <v>3.7100000000000009</v>
      </c>
    </row>
    <row r="243" spans="1:10" x14ac:dyDescent="0.25">
      <c r="A243">
        <v>20045630</v>
      </c>
      <c r="B243">
        <v>13</v>
      </c>
      <c r="C243">
        <v>208.5</v>
      </c>
      <c r="D243">
        <v>-12.532020569701141</v>
      </c>
      <c r="E243">
        <v>215.78</v>
      </c>
      <c r="F243">
        <v>212.69</v>
      </c>
      <c r="G243">
        <v>213.84</v>
      </c>
      <c r="H243">
        <v>202.75</v>
      </c>
      <c r="I243">
        <f t="shared" si="6"/>
        <v>7.2800000000000011</v>
      </c>
      <c r="J243">
        <f t="shared" si="7"/>
        <v>5.75</v>
      </c>
    </row>
    <row r="244" spans="1:10" x14ac:dyDescent="0.25">
      <c r="A244">
        <v>20045630</v>
      </c>
      <c r="B244">
        <v>14</v>
      </c>
      <c r="C244">
        <v>30.1</v>
      </c>
      <c r="D244">
        <v>161.49958542846909</v>
      </c>
      <c r="E244">
        <v>28.02</v>
      </c>
      <c r="F244">
        <v>28.51</v>
      </c>
      <c r="G244">
        <v>28.27</v>
      </c>
      <c r="H244">
        <v>28.72</v>
      </c>
      <c r="I244">
        <f t="shared" si="6"/>
        <v>2.0800000000000018</v>
      </c>
      <c r="J244">
        <f t="shared" si="7"/>
        <v>1.3800000000000026</v>
      </c>
    </row>
    <row r="245" spans="1:10" x14ac:dyDescent="0.25">
      <c r="A245">
        <v>20045630</v>
      </c>
      <c r="B245">
        <v>15</v>
      </c>
      <c r="C245">
        <v>55.2</v>
      </c>
      <c r="D245">
        <v>135.28005914757861</v>
      </c>
      <c r="E245">
        <v>56.31</v>
      </c>
      <c r="F245">
        <v>56.26</v>
      </c>
      <c r="G245">
        <v>56.23</v>
      </c>
      <c r="H245">
        <v>54.94</v>
      </c>
      <c r="I245">
        <f t="shared" si="6"/>
        <v>1.1099999999999994</v>
      </c>
      <c r="J245">
        <f t="shared" si="7"/>
        <v>0.26000000000000512</v>
      </c>
    </row>
    <row r="246" spans="1:10" x14ac:dyDescent="0.25">
      <c r="A246">
        <v>20025747</v>
      </c>
      <c r="B246">
        <v>1</v>
      </c>
      <c r="C246">
        <v>123.2</v>
      </c>
      <c r="D246">
        <v>70.895948258419182</v>
      </c>
      <c r="E246">
        <v>125.77</v>
      </c>
      <c r="F246">
        <v>124.4</v>
      </c>
      <c r="G246">
        <v>124.88</v>
      </c>
      <c r="H246">
        <v>119.33</v>
      </c>
      <c r="I246">
        <f t="shared" si="6"/>
        <v>2.5699999999999932</v>
      </c>
      <c r="J246">
        <f t="shared" si="7"/>
        <v>3.8700000000000045</v>
      </c>
    </row>
    <row r="247" spans="1:10" x14ac:dyDescent="0.25">
      <c r="A247">
        <v>20025747</v>
      </c>
      <c r="B247">
        <v>2</v>
      </c>
      <c r="C247">
        <v>134.19999999999999</v>
      </c>
      <c r="D247">
        <v>61.159752696157312</v>
      </c>
      <c r="E247">
        <v>136.28</v>
      </c>
      <c r="F247">
        <v>134.69999999999999</v>
      </c>
      <c r="G247">
        <v>135.26</v>
      </c>
      <c r="H247">
        <v>129.06</v>
      </c>
      <c r="I247">
        <f t="shared" si="6"/>
        <v>2.0800000000000125</v>
      </c>
      <c r="J247">
        <f t="shared" si="7"/>
        <v>5.1399999999999864</v>
      </c>
    </row>
    <row r="248" spans="1:10" x14ac:dyDescent="0.25">
      <c r="A248">
        <v>20025747</v>
      </c>
      <c r="B248">
        <v>3</v>
      </c>
      <c r="C248">
        <v>134.19999999999999</v>
      </c>
      <c r="D248">
        <v>61.026796061246053</v>
      </c>
      <c r="E248">
        <v>136.41999999999999</v>
      </c>
      <c r="F248">
        <v>134.84</v>
      </c>
      <c r="G248">
        <v>135.41</v>
      </c>
      <c r="H248">
        <v>129.19999999999999</v>
      </c>
      <c r="I248">
        <f t="shared" si="6"/>
        <v>2.2199999999999989</v>
      </c>
      <c r="J248">
        <f t="shared" si="7"/>
        <v>5</v>
      </c>
    </row>
    <row r="249" spans="1:10" x14ac:dyDescent="0.25">
      <c r="A249">
        <v>20025747</v>
      </c>
      <c r="B249">
        <v>4</v>
      </c>
      <c r="C249">
        <v>123.2</v>
      </c>
      <c r="D249">
        <v>70.828472108010018</v>
      </c>
      <c r="E249">
        <v>125.85</v>
      </c>
      <c r="F249">
        <v>124.47</v>
      </c>
      <c r="G249">
        <v>124.95</v>
      </c>
      <c r="H249">
        <v>119.39</v>
      </c>
      <c r="I249">
        <f t="shared" si="6"/>
        <v>2.6499999999999915</v>
      </c>
      <c r="J249">
        <f t="shared" si="7"/>
        <v>3.8100000000000023</v>
      </c>
    </row>
    <row r="250" spans="1:10" x14ac:dyDescent="0.25">
      <c r="A250">
        <v>20025747</v>
      </c>
      <c r="B250">
        <v>5</v>
      </c>
      <c r="C250">
        <v>131.80000000000001</v>
      </c>
      <c r="D250">
        <v>68.377619794275432</v>
      </c>
      <c r="E250">
        <v>128.49</v>
      </c>
      <c r="F250">
        <v>127.07</v>
      </c>
      <c r="G250">
        <v>127.57</v>
      </c>
      <c r="H250">
        <v>121.84</v>
      </c>
      <c r="I250">
        <f t="shared" si="6"/>
        <v>3.3100000000000023</v>
      </c>
      <c r="J250">
        <f t="shared" si="7"/>
        <v>9.960000000000008</v>
      </c>
    </row>
    <row r="251" spans="1:10" x14ac:dyDescent="0.25">
      <c r="A251">
        <v>20025747</v>
      </c>
      <c r="B251">
        <v>6</v>
      </c>
      <c r="C251">
        <v>131.80000000000001</v>
      </c>
      <c r="D251">
        <v>68.134737312730167</v>
      </c>
      <c r="E251">
        <v>128.75</v>
      </c>
      <c r="F251">
        <v>127.32</v>
      </c>
      <c r="G251">
        <v>127.83</v>
      </c>
      <c r="H251">
        <v>122.09</v>
      </c>
      <c r="I251">
        <f t="shared" si="6"/>
        <v>3.0500000000000114</v>
      </c>
      <c r="J251">
        <f t="shared" si="7"/>
        <v>9.710000000000008</v>
      </c>
    </row>
    <row r="252" spans="1:10" x14ac:dyDescent="0.25">
      <c r="A252">
        <v>20025747</v>
      </c>
      <c r="B252">
        <v>7</v>
      </c>
      <c r="C252">
        <v>167.5</v>
      </c>
      <c r="D252">
        <v>15.71303217006542</v>
      </c>
      <c r="E252">
        <v>185.31</v>
      </c>
      <c r="F252">
        <v>182.8</v>
      </c>
      <c r="G252">
        <v>183.72</v>
      </c>
      <c r="H252">
        <v>174.51</v>
      </c>
      <c r="I252">
        <f t="shared" si="6"/>
        <v>17.810000000000002</v>
      </c>
      <c r="J252">
        <f t="shared" si="7"/>
        <v>7.0099999999999909</v>
      </c>
    </row>
    <row r="253" spans="1:10" x14ac:dyDescent="0.25">
      <c r="A253">
        <v>20025747</v>
      </c>
      <c r="B253">
        <v>8</v>
      </c>
      <c r="C253">
        <v>167.5</v>
      </c>
      <c r="D253">
        <v>15.391077351997231</v>
      </c>
      <c r="E253">
        <v>185.65</v>
      </c>
      <c r="F253">
        <v>183.14</v>
      </c>
      <c r="G253">
        <v>184.07</v>
      </c>
      <c r="H253">
        <v>174.83</v>
      </c>
      <c r="I253">
        <f t="shared" si="6"/>
        <v>18.150000000000006</v>
      </c>
      <c r="J253">
        <f t="shared" si="7"/>
        <v>7.3300000000000125</v>
      </c>
    </row>
    <row r="254" spans="1:10" x14ac:dyDescent="0.25">
      <c r="A254">
        <v>20025747</v>
      </c>
      <c r="B254">
        <v>9</v>
      </c>
      <c r="C254">
        <v>40.6</v>
      </c>
      <c r="D254">
        <v>140.1876604275146</v>
      </c>
      <c r="E254">
        <v>51.02</v>
      </c>
      <c r="F254">
        <v>51.07</v>
      </c>
      <c r="G254">
        <v>50.99</v>
      </c>
      <c r="H254">
        <v>50.03</v>
      </c>
      <c r="I254">
        <f t="shared" si="6"/>
        <v>10.420000000000002</v>
      </c>
      <c r="J254">
        <f t="shared" si="7"/>
        <v>9.43</v>
      </c>
    </row>
    <row r="255" spans="1:10" x14ac:dyDescent="0.25">
      <c r="A255">
        <v>20025747</v>
      </c>
      <c r="B255">
        <v>10</v>
      </c>
      <c r="C255">
        <v>101.3</v>
      </c>
      <c r="D255">
        <v>79.973298577235724</v>
      </c>
      <c r="E255">
        <v>115.98</v>
      </c>
      <c r="F255">
        <v>114.79</v>
      </c>
      <c r="G255">
        <v>115.2</v>
      </c>
      <c r="H255">
        <v>110.25</v>
      </c>
      <c r="I255">
        <f t="shared" si="6"/>
        <v>14.680000000000007</v>
      </c>
      <c r="J255">
        <f t="shared" si="7"/>
        <v>8.9500000000000028</v>
      </c>
    </row>
    <row r="256" spans="1:10" x14ac:dyDescent="0.25">
      <c r="A256">
        <v>20025747</v>
      </c>
      <c r="B256">
        <v>11</v>
      </c>
      <c r="C256">
        <v>149</v>
      </c>
      <c r="D256">
        <v>37.554760759856769</v>
      </c>
      <c r="E256">
        <v>161.74</v>
      </c>
      <c r="F256">
        <v>159.69</v>
      </c>
      <c r="G256">
        <v>160.43</v>
      </c>
      <c r="H256">
        <v>152.66999999999999</v>
      </c>
      <c r="I256">
        <f t="shared" si="6"/>
        <v>12.740000000000009</v>
      </c>
      <c r="J256">
        <f t="shared" si="7"/>
        <v>3.6699999999999875</v>
      </c>
    </row>
    <row r="257" spans="1:10" x14ac:dyDescent="0.25">
      <c r="A257">
        <v>20025747</v>
      </c>
      <c r="B257">
        <v>12</v>
      </c>
      <c r="C257">
        <v>98.7</v>
      </c>
      <c r="D257">
        <v>86.804284419652561</v>
      </c>
      <c r="E257">
        <v>108.61</v>
      </c>
      <c r="F257">
        <v>107.56</v>
      </c>
      <c r="G257">
        <v>107.92</v>
      </c>
      <c r="H257">
        <v>103.42</v>
      </c>
      <c r="I257">
        <f t="shared" si="6"/>
        <v>9.9099999999999966</v>
      </c>
      <c r="J257">
        <f t="shared" si="7"/>
        <v>4.7199999999999989</v>
      </c>
    </row>
    <row r="258" spans="1:10" x14ac:dyDescent="0.25">
      <c r="A258">
        <v>20025747</v>
      </c>
      <c r="B258">
        <v>13</v>
      </c>
      <c r="C258">
        <v>29.4</v>
      </c>
      <c r="D258">
        <v>156.66834603395509</v>
      </c>
      <c r="E258">
        <v>33.24</v>
      </c>
      <c r="F258">
        <v>33.630000000000003</v>
      </c>
      <c r="G258">
        <v>33.42</v>
      </c>
      <c r="H258">
        <v>33.549999999999997</v>
      </c>
      <c r="I258">
        <f t="shared" si="6"/>
        <v>3.8400000000000034</v>
      </c>
      <c r="J258">
        <f t="shared" si="7"/>
        <v>4.1499999999999986</v>
      </c>
    </row>
    <row r="259" spans="1:10" x14ac:dyDescent="0.25">
      <c r="A259">
        <v>20025747</v>
      </c>
      <c r="B259">
        <v>14</v>
      </c>
      <c r="C259">
        <v>92.5</v>
      </c>
      <c r="D259">
        <v>78.90556543245691</v>
      </c>
      <c r="E259">
        <v>117.13</v>
      </c>
      <c r="F259">
        <v>115.92</v>
      </c>
      <c r="G259">
        <v>116.34</v>
      </c>
      <c r="H259">
        <v>111.32</v>
      </c>
      <c r="I259">
        <f t="shared" ref="I259:I322" si="8">ABS(C259-E259)</f>
        <v>24.629999999999995</v>
      </c>
      <c r="J259">
        <f t="shared" ref="J259:J322" si="9">ABS(C259-H259)</f>
        <v>18.819999999999993</v>
      </c>
    </row>
    <row r="260" spans="1:10" x14ac:dyDescent="0.25">
      <c r="A260">
        <v>20025747</v>
      </c>
      <c r="B260">
        <v>15</v>
      </c>
      <c r="C260">
        <v>64.599999999999994</v>
      </c>
      <c r="D260">
        <v>125.46957273722779</v>
      </c>
      <c r="E260">
        <v>66.89</v>
      </c>
      <c r="F260">
        <v>66.64</v>
      </c>
      <c r="G260">
        <v>66.69</v>
      </c>
      <c r="H260">
        <v>64.75</v>
      </c>
      <c r="I260">
        <f t="shared" si="8"/>
        <v>2.2900000000000063</v>
      </c>
      <c r="J260">
        <f t="shared" si="9"/>
        <v>0.15000000000000568</v>
      </c>
    </row>
    <row r="261" spans="1:10" x14ac:dyDescent="0.25">
      <c r="A261">
        <v>20025747</v>
      </c>
      <c r="B261">
        <v>16</v>
      </c>
      <c r="C261">
        <v>14.9</v>
      </c>
      <c r="D261">
        <v>170.50477926133539</v>
      </c>
      <c r="E261">
        <v>18.309999999999999</v>
      </c>
      <c r="F261">
        <v>18.98</v>
      </c>
      <c r="G261">
        <v>18.670000000000002</v>
      </c>
      <c r="H261">
        <v>19.72</v>
      </c>
      <c r="I261">
        <f t="shared" si="8"/>
        <v>3.4099999999999984</v>
      </c>
      <c r="J261">
        <f t="shared" si="9"/>
        <v>4.8199999999999985</v>
      </c>
    </row>
    <row r="262" spans="1:10" x14ac:dyDescent="0.25">
      <c r="A262">
        <v>3409</v>
      </c>
      <c r="B262">
        <v>1</v>
      </c>
      <c r="C262">
        <v>157</v>
      </c>
      <c r="D262">
        <v>42.127291684664748</v>
      </c>
      <c r="E262">
        <v>156.81</v>
      </c>
      <c r="F262">
        <v>154.85</v>
      </c>
      <c r="G262">
        <v>155.56</v>
      </c>
      <c r="H262">
        <v>148.09</v>
      </c>
      <c r="I262">
        <f t="shared" si="8"/>
        <v>0.18999999999999773</v>
      </c>
      <c r="J262">
        <f t="shared" si="9"/>
        <v>8.9099999999999966</v>
      </c>
    </row>
    <row r="263" spans="1:10" x14ac:dyDescent="0.25">
      <c r="A263">
        <v>3409</v>
      </c>
      <c r="B263">
        <v>2</v>
      </c>
      <c r="C263">
        <v>118.3</v>
      </c>
      <c r="D263">
        <v>84.441522712128304</v>
      </c>
      <c r="E263">
        <v>111.16</v>
      </c>
      <c r="F263">
        <v>110.06</v>
      </c>
      <c r="G263">
        <v>110.44</v>
      </c>
      <c r="H263">
        <v>105.78</v>
      </c>
      <c r="I263">
        <f t="shared" si="8"/>
        <v>7.1400000000000006</v>
      </c>
      <c r="J263">
        <f t="shared" si="9"/>
        <v>12.519999999999996</v>
      </c>
    </row>
    <row r="264" spans="1:10" x14ac:dyDescent="0.25">
      <c r="A264">
        <v>3409</v>
      </c>
      <c r="B264">
        <v>3</v>
      </c>
      <c r="C264">
        <v>139.4</v>
      </c>
      <c r="D264">
        <v>53.058429025869764</v>
      </c>
      <c r="E264">
        <v>145.02000000000001</v>
      </c>
      <c r="F264">
        <v>143.28</v>
      </c>
      <c r="G264">
        <v>143.9</v>
      </c>
      <c r="H264">
        <v>137.16</v>
      </c>
      <c r="I264">
        <f t="shared" si="8"/>
        <v>5.6200000000000045</v>
      </c>
      <c r="J264">
        <f t="shared" si="9"/>
        <v>2.2400000000000091</v>
      </c>
    </row>
    <row r="265" spans="1:10" x14ac:dyDescent="0.25">
      <c r="A265">
        <v>3409</v>
      </c>
      <c r="B265">
        <v>4</v>
      </c>
      <c r="C265">
        <v>102.5</v>
      </c>
      <c r="D265">
        <v>95.219318957268271</v>
      </c>
      <c r="E265">
        <v>99.53</v>
      </c>
      <c r="F265">
        <v>98.66</v>
      </c>
      <c r="G265">
        <v>98.95</v>
      </c>
      <c r="H265">
        <v>95</v>
      </c>
      <c r="I265">
        <f t="shared" si="8"/>
        <v>2.9699999999999989</v>
      </c>
      <c r="J265">
        <f t="shared" si="9"/>
        <v>7.5</v>
      </c>
    </row>
    <row r="266" spans="1:10" x14ac:dyDescent="0.25">
      <c r="A266">
        <v>3409</v>
      </c>
      <c r="B266">
        <v>5</v>
      </c>
      <c r="C266">
        <v>157</v>
      </c>
      <c r="D266">
        <v>41.229375660481679</v>
      </c>
      <c r="E266">
        <v>157.78</v>
      </c>
      <c r="F266">
        <v>155.80000000000001</v>
      </c>
      <c r="G266">
        <v>156.52000000000001</v>
      </c>
      <c r="H266">
        <v>148.99</v>
      </c>
      <c r="I266">
        <f t="shared" si="8"/>
        <v>0.78000000000000114</v>
      </c>
      <c r="J266">
        <f t="shared" si="9"/>
        <v>8.0099999999999909</v>
      </c>
    </row>
    <row r="267" spans="1:10" x14ac:dyDescent="0.25">
      <c r="A267">
        <v>3409</v>
      </c>
      <c r="B267">
        <v>6</v>
      </c>
      <c r="C267">
        <v>104.2</v>
      </c>
      <c r="D267">
        <v>73.382545663304754</v>
      </c>
      <c r="E267">
        <v>123.09</v>
      </c>
      <c r="F267">
        <v>121.77</v>
      </c>
      <c r="G267">
        <v>122.23</v>
      </c>
      <c r="H267">
        <v>116.84</v>
      </c>
      <c r="I267">
        <f t="shared" si="8"/>
        <v>18.89</v>
      </c>
      <c r="J267">
        <f t="shared" si="9"/>
        <v>12.64</v>
      </c>
    </row>
    <row r="268" spans="1:10" x14ac:dyDescent="0.25">
      <c r="A268">
        <v>3409</v>
      </c>
      <c r="B268">
        <v>7</v>
      </c>
      <c r="C268">
        <v>30.4</v>
      </c>
      <c r="D268">
        <v>157.5272010020314</v>
      </c>
      <c r="E268">
        <v>32.31</v>
      </c>
      <c r="F268">
        <v>32.72</v>
      </c>
      <c r="G268">
        <v>32.5</v>
      </c>
      <c r="H268">
        <v>32.69</v>
      </c>
      <c r="I268">
        <f t="shared" si="8"/>
        <v>1.9100000000000037</v>
      </c>
      <c r="J268">
        <f t="shared" si="9"/>
        <v>2.2899999999999991</v>
      </c>
    </row>
    <row r="269" spans="1:10" x14ac:dyDescent="0.25">
      <c r="A269">
        <v>3409</v>
      </c>
      <c r="B269">
        <v>9</v>
      </c>
      <c r="C269">
        <v>130</v>
      </c>
      <c r="D269">
        <v>64.285595198967698</v>
      </c>
      <c r="E269">
        <v>132.9</v>
      </c>
      <c r="F269">
        <v>131.4</v>
      </c>
      <c r="G269">
        <v>131.93</v>
      </c>
      <c r="H269">
        <v>125.94</v>
      </c>
      <c r="I269">
        <f t="shared" si="8"/>
        <v>2.9000000000000057</v>
      </c>
      <c r="J269">
        <f t="shared" si="9"/>
        <v>4.0600000000000023</v>
      </c>
    </row>
    <row r="270" spans="1:10" x14ac:dyDescent="0.25">
      <c r="A270">
        <v>3409</v>
      </c>
      <c r="B270">
        <v>10</v>
      </c>
      <c r="C270">
        <v>133.9</v>
      </c>
      <c r="D270">
        <v>61.736387939742492</v>
      </c>
      <c r="E270">
        <v>135.65</v>
      </c>
      <c r="F270">
        <v>134.09</v>
      </c>
      <c r="G270">
        <v>134.65</v>
      </c>
      <c r="H270">
        <v>128.49</v>
      </c>
      <c r="I270">
        <f t="shared" si="8"/>
        <v>1.75</v>
      </c>
      <c r="J270">
        <f t="shared" si="9"/>
        <v>5.4099999999999966</v>
      </c>
    </row>
    <row r="271" spans="1:10" x14ac:dyDescent="0.25">
      <c r="A271">
        <v>3409</v>
      </c>
      <c r="B271">
        <v>11</v>
      </c>
      <c r="C271">
        <v>130</v>
      </c>
      <c r="D271">
        <v>66.020276407875187</v>
      </c>
      <c r="E271">
        <v>131.03</v>
      </c>
      <c r="F271">
        <v>129.56</v>
      </c>
      <c r="G271">
        <v>130.08000000000001</v>
      </c>
      <c r="H271">
        <v>124.2</v>
      </c>
      <c r="I271">
        <f t="shared" si="8"/>
        <v>1.0300000000000011</v>
      </c>
      <c r="J271">
        <f t="shared" si="9"/>
        <v>5.7999999999999972</v>
      </c>
    </row>
    <row r="272" spans="1:10" x14ac:dyDescent="0.25">
      <c r="A272">
        <v>3409</v>
      </c>
      <c r="B272">
        <v>12</v>
      </c>
      <c r="C272">
        <v>115.7</v>
      </c>
      <c r="D272">
        <v>83.167459038555251</v>
      </c>
      <c r="E272">
        <v>112.53</v>
      </c>
      <c r="F272">
        <v>111.41</v>
      </c>
      <c r="G272">
        <v>111.8</v>
      </c>
      <c r="H272">
        <v>107.05</v>
      </c>
      <c r="I272">
        <f t="shared" si="8"/>
        <v>3.1700000000000017</v>
      </c>
      <c r="J272">
        <f t="shared" si="9"/>
        <v>8.6500000000000057</v>
      </c>
    </row>
    <row r="273" spans="1:10" x14ac:dyDescent="0.25">
      <c r="A273">
        <v>3409</v>
      </c>
      <c r="B273">
        <v>13</v>
      </c>
      <c r="C273">
        <v>155.9</v>
      </c>
      <c r="D273">
        <v>43.12793235517978</v>
      </c>
      <c r="E273">
        <v>155.72999999999999</v>
      </c>
      <c r="F273">
        <v>153.79</v>
      </c>
      <c r="G273">
        <v>154.49</v>
      </c>
      <c r="H273">
        <v>147.09</v>
      </c>
      <c r="I273">
        <f t="shared" si="8"/>
        <v>0.17000000000001592</v>
      </c>
      <c r="J273">
        <f t="shared" si="9"/>
        <v>8.8100000000000023</v>
      </c>
    </row>
    <row r="274" spans="1:10" x14ac:dyDescent="0.25">
      <c r="A274">
        <v>3409</v>
      </c>
      <c r="B274">
        <v>14</v>
      </c>
      <c r="C274">
        <v>115.7</v>
      </c>
      <c r="D274">
        <v>80.973307182669927</v>
      </c>
      <c r="E274">
        <v>114.9</v>
      </c>
      <c r="F274">
        <v>113.74</v>
      </c>
      <c r="G274">
        <v>114.14</v>
      </c>
      <c r="H274">
        <v>109.25</v>
      </c>
      <c r="I274">
        <f t="shared" si="8"/>
        <v>0.79999999999999716</v>
      </c>
      <c r="J274">
        <f t="shared" si="9"/>
        <v>6.4500000000000028</v>
      </c>
    </row>
    <row r="275" spans="1:10" x14ac:dyDescent="0.25">
      <c r="A275">
        <v>3409</v>
      </c>
      <c r="B275">
        <v>17</v>
      </c>
      <c r="C275">
        <v>125</v>
      </c>
      <c r="D275">
        <v>67.567332179914743</v>
      </c>
      <c r="E275">
        <v>129.36000000000001</v>
      </c>
      <c r="F275">
        <v>127.92</v>
      </c>
      <c r="G275">
        <v>128.43</v>
      </c>
      <c r="H275">
        <v>122.65</v>
      </c>
      <c r="I275">
        <f t="shared" si="8"/>
        <v>4.3600000000000136</v>
      </c>
      <c r="J275">
        <f t="shared" si="9"/>
        <v>2.3499999999999943</v>
      </c>
    </row>
    <row r="276" spans="1:10" x14ac:dyDescent="0.25">
      <c r="A276">
        <v>3409</v>
      </c>
      <c r="B276">
        <v>18</v>
      </c>
      <c r="C276">
        <v>130.19999999999999</v>
      </c>
      <c r="D276">
        <v>59.637317174508013</v>
      </c>
      <c r="E276">
        <v>137.91999999999999</v>
      </c>
      <c r="F276">
        <v>136.32</v>
      </c>
      <c r="G276">
        <v>136.88999999999999</v>
      </c>
      <c r="H276">
        <v>130.58000000000001</v>
      </c>
      <c r="I276">
        <f t="shared" si="8"/>
        <v>7.7199999999999989</v>
      </c>
      <c r="J276">
        <f t="shared" si="9"/>
        <v>0.38000000000002387</v>
      </c>
    </row>
    <row r="277" spans="1:10" x14ac:dyDescent="0.25">
      <c r="A277">
        <v>3409</v>
      </c>
      <c r="B277">
        <v>19</v>
      </c>
      <c r="C277">
        <v>130.69999999999999</v>
      </c>
      <c r="D277">
        <v>64.595041381534969</v>
      </c>
      <c r="E277">
        <v>132.57</v>
      </c>
      <c r="F277">
        <v>131.07</v>
      </c>
      <c r="G277">
        <v>131.6</v>
      </c>
      <c r="H277">
        <v>125.63</v>
      </c>
      <c r="I277">
        <f t="shared" si="8"/>
        <v>1.8700000000000045</v>
      </c>
      <c r="J277">
        <f t="shared" si="9"/>
        <v>5.0699999999999932</v>
      </c>
    </row>
    <row r="278" spans="1:10" x14ac:dyDescent="0.25">
      <c r="A278">
        <v>3409</v>
      </c>
      <c r="B278">
        <v>20</v>
      </c>
      <c r="C278">
        <v>121</v>
      </c>
      <c r="D278">
        <v>72.8764353952281</v>
      </c>
      <c r="E278">
        <v>123.64</v>
      </c>
      <c r="F278">
        <v>122.3</v>
      </c>
      <c r="G278">
        <v>122.77</v>
      </c>
      <c r="H278">
        <v>117.35</v>
      </c>
      <c r="I278">
        <f t="shared" si="8"/>
        <v>2.6400000000000006</v>
      </c>
      <c r="J278">
        <f t="shared" si="9"/>
        <v>3.6500000000000057</v>
      </c>
    </row>
    <row r="279" spans="1:10" x14ac:dyDescent="0.25">
      <c r="A279">
        <v>3409</v>
      </c>
      <c r="B279">
        <v>21</v>
      </c>
      <c r="C279">
        <v>115.8</v>
      </c>
      <c r="D279">
        <v>80.961375151860764</v>
      </c>
      <c r="E279">
        <v>114.91</v>
      </c>
      <c r="F279">
        <v>113.75</v>
      </c>
      <c r="G279">
        <v>114.15</v>
      </c>
      <c r="H279">
        <v>109.26</v>
      </c>
      <c r="I279">
        <f t="shared" si="8"/>
        <v>0.89000000000000057</v>
      </c>
      <c r="J279">
        <f t="shared" si="9"/>
        <v>6.539999999999992</v>
      </c>
    </row>
    <row r="280" spans="1:10" x14ac:dyDescent="0.25">
      <c r="A280">
        <v>3409</v>
      </c>
      <c r="B280">
        <v>22</v>
      </c>
      <c r="C280">
        <v>147.4</v>
      </c>
      <c r="D280">
        <v>51.067519565048833</v>
      </c>
      <c r="E280">
        <v>147.16</v>
      </c>
      <c r="F280">
        <v>145.38</v>
      </c>
      <c r="G280">
        <v>146.03</v>
      </c>
      <c r="H280">
        <v>139.15</v>
      </c>
      <c r="I280">
        <f t="shared" si="8"/>
        <v>0.24000000000000909</v>
      </c>
      <c r="J280">
        <f t="shared" si="9"/>
        <v>8.25</v>
      </c>
    </row>
    <row r="281" spans="1:10" x14ac:dyDescent="0.25">
      <c r="A281">
        <v>3409</v>
      </c>
      <c r="B281">
        <v>23</v>
      </c>
      <c r="C281">
        <v>148.4</v>
      </c>
      <c r="D281">
        <v>45.761478290059593</v>
      </c>
      <c r="E281">
        <v>152.88999999999999</v>
      </c>
      <c r="F281">
        <v>151</v>
      </c>
      <c r="G281">
        <v>151.68</v>
      </c>
      <c r="H281">
        <v>144.46</v>
      </c>
      <c r="I281">
        <f t="shared" si="8"/>
        <v>4.4899999999999807</v>
      </c>
      <c r="J281">
        <f t="shared" si="9"/>
        <v>3.9399999999999977</v>
      </c>
    </row>
    <row r="282" spans="1:10" x14ac:dyDescent="0.25">
      <c r="A282">
        <v>3409</v>
      </c>
      <c r="B282">
        <v>24</v>
      </c>
      <c r="C282">
        <v>109.8</v>
      </c>
      <c r="D282">
        <v>85.947345110245578</v>
      </c>
      <c r="E282">
        <v>109.53</v>
      </c>
      <c r="F282">
        <v>108.47</v>
      </c>
      <c r="G282">
        <v>108.83</v>
      </c>
      <c r="H282">
        <v>104.27</v>
      </c>
      <c r="I282">
        <f t="shared" si="8"/>
        <v>0.26999999999999602</v>
      </c>
      <c r="J282">
        <f t="shared" si="9"/>
        <v>5.5300000000000011</v>
      </c>
    </row>
    <row r="283" spans="1:10" x14ac:dyDescent="0.25">
      <c r="A283">
        <v>3409</v>
      </c>
      <c r="B283">
        <v>27</v>
      </c>
      <c r="C283">
        <v>56.1</v>
      </c>
      <c r="D283">
        <v>134.93139059082651</v>
      </c>
      <c r="E283">
        <v>56.69</v>
      </c>
      <c r="F283">
        <v>56.63</v>
      </c>
      <c r="G283">
        <v>56.6</v>
      </c>
      <c r="H283">
        <v>55.29</v>
      </c>
      <c r="I283">
        <f t="shared" si="8"/>
        <v>0.58999999999999631</v>
      </c>
      <c r="J283">
        <f t="shared" si="9"/>
        <v>0.81000000000000227</v>
      </c>
    </row>
    <row r="284" spans="1:10" x14ac:dyDescent="0.25">
      <c r="A284">
        <v>20180738</v>
      </c>
      <c r="B284">
        <v>1</v>
      </c>
      <c r="C284">
        <v>167.5</v>
      </c>
      <c r="D284">
        <v>26.14319436068746</v>
      </c>
      <c r="E284">
        <v>174.05</v>
      </c>
      <c r="F284">
        <v>171.76</v>
      </c>
      <c r="G284">
        <v>172.6</v>
      </c>
      <c r="H284">
        <v>164.08</v>
      </c>
      <c r="I284">
        <f t="shared" si="8"/>
        <v>6.5500000000000114</v>
      </c>
      <c r="J284">
        <f t="shared" si="9"/>
        <v>3.4199999999999875</v>
      </c>
    </row>
    <row r="285" spans="1:10" x14ac:dyDescent="0.25">
      <c r="A285">
        <v>20180738</v>
      </c>
      <c r="B285">
        <v>2</v>
      </c>
      <c r="C285">
        <v>97.2</v>
      </c>
      <c r="D285">
        <v>93.868298733619611</v>
      </c>
      <c r="E285">
        <v>100.99</v>
      </c>
      <c r="F285">
        <v>100.09</v>
      </c>
      <c r="G285">
        <v>100.39</v>
      </c>
      <c r="H285">
        <v>96.35</v>
      </c>
      <c r="I285">
        <f t="shared" si="8"/>
        <v>3.789999999999992</v>
      </c>
      <c r="J285">
        <f t="shared" si="9"/>
        <v>0.85000000000000853</v>
      </c>
    </row>
    <row r="286" spans="1:10" x14ac:dyDescent="0.25">
      <c r="A286">
        <v>20180738</v>
      </c>
      <c r="B286">
        <v>3</v>
      </c>
      <c r="C286">
        <v>167.9</v>
      </c>
      <c r="D286">
        <v>25.57103852859483</v>
      </c>
      <c r="E286">
        <v>174.67</v>
      </c>
      <c r="F286">
        <v>172.37</v>
      </c>
      <c r="G286">
        <v>173.21</v>
      </c>
      <c r="H286">
        <v>164.65</v>
      </c>
      <c r="I286">
        <f t="shared" si="8"/>
        <v>6.7699999999999818</v>
      </c>
      <c r="J286">
        <f t="shared" si="9"/>
        <v>3.25</v>
      </c>
    </row>
    <row r="287" spans="1:10" x14ac:dyDescent="0.25">
      <c r="A287">
        <v>20180738</v>
      </c>
      <c r="B287">
        <v>4</v>
      </c>
      <c r="C287">
        <v>148.69999999999999</v>
      </c>
      <c r="D287">
        <v>49.070522336869381</v>
      </c>
      <c r="E287">
        <v>149.32</v>
      </c>
      <c r="F287">
        <v>147.5</v>
      </c>
      <c r="G287">
        <v>148.15</v>
      </c>
      <c r="H287">
        <v>141.15</v>
      </c>
      <c r="I287">
        <f t="shared" si="8"/>
        <v>0.62000000000000455</v>
      </c>
      <c r="J287">
        <f t="shared" si="9"/>
        <v>7.5499999999999829</v>
      </c>
    </row>
    <row r="288" spans="1:10" x14ac:dyDescent="0.25">
      <c r="A288">
        <v>20180738</v>
      </c>
      <c r="B288">
        <v>5</v>
      </c>
      <c r="C288">
        <v>115.3</v>
      </c>
      <c r="D288">
        <v>76.52106890037004</v>
      </c>
      <c r="E288">
        <v>119.7</v>
      </c>
      <c r="F288">
        <v>118.45</v>
      </c>
      <c r="G288">
        <v>118.88</v>
      </c>
      <c r="H288">
        <v>113.7</v>
      </c>
      <c r="I288">
        <f t="shared" si="8"/>
        <v>4.4000000000000057</v>
      </c>
      <c r="J288">
        <f t="shared" si="9"/>
        <v>1.5999999999999943</v>
      </c>
    </row>
    <row r="289" spans="1:10" x14ac:dyDescent="0.25">
      <c r="A289">
        <v>20180738</v>
      </c>
      <c r="B289">
        <v>6</v>
      </c>
      <c r="C289">
        <v>183.4</v>
      </c>
      <c r="D289">
        <v>3.374851656870272</v>
      </c>
      <c r="E289">
        <v>198.62</v>
      </c>
      <c r="F289">
        <v>195.86</v>
      </c>
      <c r="G289">
        <v>196.88</v>
      </c>
      <c r="H289">
        <v>186.85</v>
      </c>
      <c r="I289">
        <f t="shared" si="8"/>
        <v>15.219999999999999</v>
      </c>
      <c r="J289">
        <f t="shared" si="9"/>
        <v>3.4499999999999886</v>
      </c>
    </row>
    <row r="290" spans="1:10" x14ac:dyDescent="0.25">
      <c r="A290">
        <v>20180738</v>
      </c>
      <c r="B290">
        <v>7</v>
      </c>
      <c r="C290">
        <v>139.6</v>
      </c>
      <c r="D290">
        <v>62.592482314105503</v>
      </c>
      <c r="E290">
        <v>134.72999999999999</v>
      </c>
      <c r="F290">
        <v>133.19</v>
      </c>
      <c r="G290">
        <v>133.74</v>
      </c>
      <c r="H290">
        <v>127.63</v>
      </c>
      <c r="I290">
        <f t="shared" si="8"/>
        <v>4.8700000000000045</v>
      </c>
      <c r="J290">
        <f t="shared" si="9"/>
        <v>11.969999999999999</v>
      </c>
    </row>
    <row r="291" spans="1:10" x14ac:dyDescent="0.25">
      <c r="A291">
        <v>20180738</v>
      </c>
      <c r="B291">
        <v>8</v>
      </c>
      <c r="C291">
        <v>135.69999999999999</v>
      </c>
      <c r="D291">
        <v>62.453583569449101</v>
      </c>
      <c r="E291">
        <v>134.88</v>
      </c>
      <c r="F291">
        <v>133.33000000000001</v>
      </c>
      <c r="G291">
        <v>133.88</v>
      </c>
      <c r="H291">
        <v>127.77</v>
      </c>
      <c r="I291">
        <f t="shared" si="8"/>
        <v>0.81999999999999318</v>
      </c>
      <c r="J291">
        <f t="shared" si="9"/>
        <v>7.9299999999999926</v>
      </c>
    </row>
    <row r="292" spans="1:10" x14ac:dyDescent="0.25">
      <c r="A292">
        <v>20180738</v>
      </c>
      <c r="B292">
        <v>9</v>
      </c>
      <c r="C292">
        <v>183.7</v>
      </c>
      <c r="D292">
        <v>1.7431141684492151</v>
      </c>
      <c r="E292">
        <v>200.38</v>
      </c>
      <c r="F292">
        <v>197.59</v>
      </c>
      <c r="G292">
        <v>198.62</v>
      </c>
      <c r="H292">
        <v>188.48</v>
      </c>
      <c r="I292">
        <f t="shared" si="8"/>
        <v>16.680000000000007</v>
      </c>
      <c r="J292">
        <f t="shared" si="9"/>
        <v>4.7800000000000011</v>
      </c>
    </row>
    <row r="293" spans="1:10" x14ac:dyDescent="0.25">
      <c r="A293">
        <v>20180738</v>
      </c>
      <c r="B293">
        <v>10</v>
      </c>
      <c r="C293">
        <v>54.6</v>
      </c>
      <c r="D293">
        <v>135.48031778561889</v>
      </c>
      <c r="E293">
        <v>56.09</v>
      </c>
      <c r="F293">
        <v>56.05</v>
      </c>
      <c r="G293">
        <v>56.01</v>
      </c>
      <c r="H293">
        <v>54.74</v>
      </c>
      <c r="I293">
        <f t="shared" si="8"/>
        <v>1.490000000000002</v>
      </c>
      <c r="J293">
        <f t="shared" si="9"/>
        <v>0.14000000000000057</v>
      </c>
    </row>
    <row r="294" spans="1:10" x14ac:dyDescent="0.25">
      <c r="A294">
        <v>20180738</v>
      </c>
      <c r="B294">
        <v>11</v>
      </c>
      <c r="C294">
        <v>56.6</v>
      </c>
      <c r="D294">
        <v>134.70077924068789</v>
      </c>
      <c r="E294">
        <v>56.94</v>
      </c>
      <c r="F294">
        <v>56.87</v>
      </c>
      <c r="G294">
        <v>56.84</v>
      </c>
      <c r="H294">
        <v>55.52</v>
      </c>
      <c r="I294">
        <f t="shared" si="8"/>
        <v>0.33999999999999631</v>
      </c>
      <c r="J294">
        <f t="shared" si="9"/>
        <v>1.0799999999999983</v>
      </c>
    </row>
    <row r="295" spans="1:10" x14ac:dyDescent="0.25">
      <c r="A295">
        <v>20026264</v>
      </c>
      <c r="B295">
        <v>1</v>
      </c>
      <c r="C295">
        <v>10.7</v>
      </c>
      <c r="D295">
        <v>170.25514387996751</v>
      </c>
      <c r="E295">
        <v>18.579999999999998</v>
      </c>
      <c r="F295">
        <v>19.25</v>
      </c>
      <c r="G295">
        <v>18.93</v>
      </c>
      <c r="H295">
        <v>19.97</v>
      </c>
      <c r="I295">
        <f t="shared" si="8"/>
        <v>7.879999999999999</v>
      </c>
      <c r="J295">
        <f t="shared" si="9"/>
        <v>9.27</v>
      </c>
    </row>
    <row r="296" spans="1:10" x14ac:dyDescent="0.25">
      <c r="A296">
        <v>20026264</v>
      </c>
      <c r="B296">
        <v>2</v>
      </c>
      <c r="C296">
        <v>31</v>
      </c>
      <c r="D296">
        <v>150.378183609975</v>
      </c>
      <c r="E296">
        <v>40.020000000000003</v>
      </c>
      <c r="F296">
        <v>40.28</v>
      </c>
      <c r="G296">
        <v>40.130000000000003</v>
      </c>
      <c r="H296">
        <v>39.840000000000003</v>
      </c>
      <c r="I296">
        <f t="shared" si="8"/>
        <v>9.0200000000000031</v>
      </c>
      <c r="J296">
        <f t="shared" si="9"/>
        <v>8.8400000000000034</v>
      </c>
    </row>
    <row r="297" spans="1:10" x14ac:dyDescent="0.25">
      <c r="A297">
        <v>20026264</v>
      </c>
      <c r="B297">
        <v>3</v>
      </c>
      <c r="C297">
        <v>67.099999999999994</v>
      </c>
      <c r="D297">
        <v>125.9816260852684</v>
      </c>
      <c r="E297">
        <v>66.34</v>
      </c>
      <c r="F297">
        <v>66.099999999999994</v>
      </c>
      <c r="G297">
        <v>66.14</v>
      </c>
      <c r="H297">
        <v>64.239999999999995</v>
      </c>
      <c r="I297">
        <f t="shared" si="8"/>
        <v>0.75999999999999091</v>
      </c>
      <c r="J297">
        <f t="shared" si="9"/>
        <v>2.8599999999999994</v>
      </c>
    </row>
    <row r="298" spans="1:10" x14ac:dyDescent="0.25">
      <c r="A298">
        <v>20026264</v>
      </c>
      <c r="B298">
        <v>4</v>
      </c>
      <c r="C298">
        <v>31</v>
      </c>
      <c r="D298">
        <v>149.64533113752501</v>
      </c>
      <c r="E298">
        <v>40.81</v>
      </c>
      <c r="F298">
        <v>41.06</v>
      </c>
      <c r="G298">
        <v>40.909999999999997</v>
      </c>
      <c r="H298">
        <v>40.58</v>
      </c>
      <c r="I298">
        <f t="shared" si="8"/>
        <v>9.8100000000000023</v>
      </c>
      <c r="J298">
        <f t="shared" si="9"/>
        <v>9.5799999999999983</v>
      </c>
    </row>
    <row r="299" spans="1:10" x14ac:dyDescent="0.25">
      <c r="A299">
        <v>20026264</v>
      </c>
      <c r="B299">
        <v>5</v>
      </c>
      <c r="C299">
        <v>10.7</v>
      </c>
      <c r="D299">
        <v>172.2643604277917</v>
      </c>
      <c r="E299">
        <v>16.41</v>
      </c>
      <c r="F299">
        <v>17.12</v>
      </c>
      <c r="G299">
        <v>16.79</v>
      </c>
      <c r="H299">
        <v>17.96</v>
      </c>
      <c r="I299">
        <f t="shared" si="8"/>
        <v>5.7100000000000009</v>
      </c>
      <c r="J299">
        <f t="shared" si="9"/>
        <v>7.2600000000000016</v>
      </c>
    </row>
    <row r="300" spans="1:10" x14ac:dyDescent="0.25">
      <c r="A300">
        <v>2198</v>
      </c>
      <c r="B300">
        <v>1</v>
      </c>
      <c r="C300">
        <v>144.80000000000001</v>
      </c>
      <c r="D300">
        <v>46.108795736106913</v>
      </c>
      <c r="E300">
        <v>152.51</v>
      </c>
      <c r="F300">
        <v>150.63</v>
      </c>
      <c r="G300">
        <v>151.31</v>
      </c>
      <c r="H300">
        <v>144.11000000000001</v>
      </c>
      <c r="I300">
        <f t="shared" si="8"/>
        <v>7.7099999999999795</v>
      </c>
      <c r="J300">
        <f t="shared" si="9"/>
        <v>0.68999999999999773</v>
      </c>
    </row>
    <row r="301" spans="1:10" x14ac:dyDescent="0.25">
      <c r="A301">
        <v>2198</v>
      </c>
      <c r="B301">
        <v>2</v>
      </c>
      <c r="C301">
        <v>110.5</v>
      </c>
      <c r="D301">
        <v>84.058331615644022</v>
      </c>
      <c r="E301">
        <v>111.57</v>
      </c>
      <c r="F301">
        <v>110.47</v>
      </c>
      <c r="G301">
        <v>110.85</v>
      </c>
      <c r="H301">
        <v>106.16</v>
      </c>
      <c r="I301">
        <f t="shared" si="8"/>
        <v>1.0699999999999932</v>
      </c>
      <c r="J301">
        <f t="shared" si="9"/>
        <v>4.3400000000000034</v>
      </c>
    </row>
    <row r="302" spans="1:10" x14ac:dyDescent="0.25">
      <c r="A302">
        <v>2198</v>
      </c>
      <c r="B302">
        <v>3</v>
      </c>
      <c r="C302">
        <v>124.7</v>
      </c>
      <c r="D302">
        <v>70.236844094216323</v>
      </c>
      <c r="E302">
        <v>126.48</v>
      </c>
      <c r="F302">
        <v>125.1</v>
      </c>
      <c r="G302">
        <v>125.58</v>
      </c>
      <c r="H302">
        <v>119.98</v>
      </c>
      <c r="I302">
        <f t="shared" si="8"/>
        <v>1.7800000000000011</v>
      </c>
      <c r="J302">
        <f t="shared" si="9"/>
        <v>4.7199999999999989</v>
      </c>
    </row>
    <row r="303" spans="1:10" x14ac:dyDescent="0.25">
      <c r="A303">
        <v>2198</v>
      </c>
      <c r="B303">
        <v>4</v>
      </c>
      <c r="C303">
        <v>119.8</v>
      </c>
      <c r="D303">
        <v>73.168999296097553</v>
      </c>
      <c r="E303">
        <v>123.32</v>
      </c>
      <c r="F303">
        <v>121.99</v>
      </c>
      <c r="G303">
        <v>122.46</v>
      </c>
      <c r="H303">
        <v>117.05</v>
      </c>
      <c r="I303">
        <f t="shared" si="8"/>
        <v>3.519999999999996</v>
      </c>
      <c r="J303">
        <f t="shared" si="9"/>
        <v>2.75</v>
      </c>
    </row>
    <row r="304" spans="1:10" x14ac:dyDescent="0.25">
      <c r="A304">
        <v>2198</v>
      </c>
      <c r="B304">
        <v>5</v>
      </c>
      <c r="C304">
        <v>119.5</v>
      </c>
      <c r="D304">
        <v>77.174395109779326</v>
      </c>
      <c r="E304">
        <v>119</v>
      </c>
      <c r="F304">
        <v>117.76</v>
      </c>
      <c r="G304">
        <v>118.19</v>
      </c>
      <c r="H304">
        <v>113.05</v>
      </c>
      <c r="I304">
        <f t="shared" si="8"/>
        <v>0.5</v>
      </c>
      <c r="J304">
        <f t="shared" si="9"/>
        <v>6.4500000000000028</v>
      </c>
    </row>
    <row r="305" spans="1:10" x14ac:dyDescent="0.25">
      <c r="A305">
        <v>2198</v>
      </c>
      <c r="B305">
        <v>6</v>
      </c>
      <c r="C305">
        <v>139.4</v>
      </c>
      <c r="D305">
        <v>64.794614585934056</v>
      </c>
      <c r="E305">
        <v>132.35</v>
      </c>
      <c r="F305">
        <v>130.86000000000001</v>
      </c>
      <c r="G305">
        <v>131.38999999999999</v>
      </c>
      <c r="H305">
        <v>125.43</v>
      </c>
      <c r="I305">
        <f t="shared" si="8"/>
        <v>7.0500000000000114</v>
      </c>
      <c r="J305">
        <f t="shared" si="9"/>
        <v>13.969999999999999</v>
      </c>
    </row>
    <row r="306" spans="1:10" x14ac:dyDescent="0.25">
      <c r="A306">
        <v>2198</v>
      </c>
      <c r="B306">
        <v>7</v>
      </c>
      <c r="C306">
        <v>123.8</v>
      </c>
      <c r="D306">
        <v>81.386468460678969</v>
      </c>
      <c r="E306">
        <v>114.45</v>
      </c>
      <c r="F306">
        <v>113.3</v>
      </c>
      <c r="G306">
        <v>113.7</v>
      </c>
      <c r="H306">
        <v>108.84</v>
      </c>
      <c r="I306">
        <f t="shared" si="8"/>
        <v>9.3499999999999943</v>
      </c>
      <c r="J306">
        <f t="shared" si="9"/>
        <v>14.959999999999994</v>
      </c>
    </row>
    <row r="307" spans="1:10" x14ac:dyDescent="0.25">
      <c r="A307">
        <v>2198</v>
      </c>
      <c r="B307">
        <v>9</v>
      </c>
      <c r="C307">
        <v>118</v>
      </c>
      <c r="D307">
        <v>84.593450198751114</v>
      </c>
      <c r="E307">
        <v>110.99</v>
      </c>
      <c r="F307">
        <v>109.9</v>
      </c>
      <c r="G307">
        <v>110.28</v>
      </c>
      <c r="H307">
        <v>105.63</v>
      </c>
      <c r="I307">
        <f t="shared" si="8"/>
        <v>7.0100000000000051</v>
      </c>
      <c r="J307">
        <f t="shared" si="9"/>
        <v>12.370000000000005</v>
      </c>
    </row>
    <row r="308" spans="1:10" x14ac:dyDescent="0.25">
      <c r="A308">
        <v>2198</v>
      </c>
      <c r="B308">
        <v>10</v>
      </c>
      <c r="C308">
        <v>136.19999999999999</v>
      </c>
      <c r="D308">
        <v>66.663953725434453</v>
      </c>
      <c r="E308">
        <v>130.34</v>
      </c>
      <c r="F308">
        <v>128.88</v>
      </c>
      <c r="G308">
        <v>129.38999999999999</v>
      </c>
      <c r="H308">
        <v>123.56</v>
      </c>
      <c r="I308">
        <f t="shared" si="8"/>
        <v>5.8599999999999852</v>
      </c>
      <c r="J308">
        <f t="shared" si="9"/>
        <v>12.639999999999986</v>
      </c>
    </row>
    <row r="309" spans="1:10" x14ac:dyDescent="0.25">
      <c r="A309">
        <v>2198</v>
      </c>
      <c r="B309">
        <v>11</v>
      </c>
      <c r="C309">
        <v>121</v>
      </c>
      <c r="D309">
        <v>75.383772071853002</v>
      </c>
      <c r="E309">
        <v>120.93</v>
      </c>
      <c r="F309">
        <v>119.65</v>
      </c>
      <c r="G309">
        <v>120.1</v>
      </c>
      <c r="H309">
        <v>114.84</v>
      </c>
      <c r="I309">
        <f t="shared" si="8"/>
        <v>6.9999999999993179E-2</v>
      </c>
      <c r="J309">
        <f t="shared" si="9"/>
        <v>6.1599999999999966</v>
      </c>
    </row>
    <row r="310" spans="1:10" x14ac:dyDescent="0.25">
      <c r="A310">
        <v>2198</v>
      </c>
      <c r="B310">
        <v>12</v>
      </c>
      <c r="C310">
        <v>109.8</v>
      </c>
      <c r="D310">
        <v>84.233291371117474</v>
      </c>
      <c r="E310">
        <v>111.38</v>
      </c>
      <c r="F310">
        <v>110.29</v>
      </c>
      <c r="G310">
        <v>110.66</v>
      </c>
      <c r="H310">
        <v>105.99</v>
      </c>
      <c r="I310">
        <f t="shared" si="8"/>
        <v>1.5799999999999983</v>
      </c>
      <c r="J310">
        <f t="shared" si="9"/>
        <v>3.8100000000000023</v>
      </c>
    </row>
    <row r="311" spans="1:10" x14ac:dyDescent="0.25">
      <c r="A311">
        <v>2198</v>
      </c>
      <c r="B311">
        <v>13</v>
      </c>
      <c r="C311">
        <v>104.9</v>
      </c>
      <c r="D311">
        <v>88.02570891146236</v>
      </c>
      <c r="E311">
        <v>107.29</v>
      </c>
      <c r="F311">
        <v>106.27</v>
      </c>
      <c r="G311">
        <v>106.62</v>
      </c>
      <c r="H311">
        <v>102.2</v>
      </c>
      <c r="I311">
        <f t="shared" si="8"/>
        <v>2.3900000000000006</v>
      </c>
      <c r="J311">
        <f t="shared" si="9"/>
        <v>2.7000000000000028</v>
      </c>
    </row>
    <row r="312" spans="1:10" x14ac:dyDescent="0.25">
      <c r="A312">
        <v>2198</v>
      </c>
      <c r="B312">
        <v>14</v>
      </c>
      <c r="C312">
        <v>151.19999999999999</v>
      </c>
      <c r="D312">
        <v>43.718840132777473</v>
      </c>
      <c r="E312">
        <v>155.09</v>
      </c>
      <c r="F312">
        <v>153.16</v>
      </c>
      <c r="G312">
        <v>153.86000000000001</v>
      </c>
      <c r="H312">
        <v>146.5</v>
      </c>
      <c r="I312">
        <f t="shared" si="8"/>
        <v>3.8900000000000148</v>
      </c>
      <c r="J312">
        <f t="shared" si="9"/>
        <v>4.6999999999999886</v>
      </c>
    </row>
    <row r="313" spans="1:10" x14ac:dyDescent="0.25">
      <c r="A313">
        <v>2198</v>
      </c>
      <c r="B313">
        <v>16</v>
      </c>
      <c r="C313">
        <v>82.5</v>
      </c>
      <c r="D313">
        <v>108.2689756728505</v>
      </c>
      <c r="E313">
        <v>85.45</v>
      </c>
      <c r="F313">
        <v>84.85</v>
      </c>
      <c r="G313">
        <v>85.03</v>
      </c>
      <c r="H313">
        <v>81.95</v>
      </c>
      <c r="I313">
        <f t="shared" si="8"/>
        <v>2.9500000000000028</v>
      </c>
      <c r="J313">
        <f t="shared" si="9"/>
        <v>0.54999999999999716</v>
      </c>
    </row>
    <row r="314" spans="1:10" x14ac:dyDescent="0.25">
      <c r="A314">
        <v>2198</v>
      </c>
      <c r="B314">
        <v>17</v>
      </c>
      <c r="C314">
        <v>128</v>
      </c>
      <c r="D314">
        <v>65.796293580762523</v>
      </c>
      <c r="E314">
        <v>131.27000000000001</v>
      </c>
      <c r="F314">
        <v>129.80000000000001</v>
      </c>
      <c r="G314">
        <v>130.32</v>
      </c>
      <c r="H314">
        <v>124.43</v>
      </c>
      <c r="I314">
        <f t="shared" si="8"/>
        <v>3.2700000000000102</v>
      </c>
      <c r="J314">
        <f t="shared" si="9"/>
        <v>3.5699999999999932</v>
      </c>
    </row>
    <row r="315" spans="1:10" x14ac:dyDescent="0.25">
      <c r="A315">
        <v>2198</v>
      </c>
      <c r="B315">
        <v>18</v>
      </c>
      <c r="C315">
        <v>118.2</v>
      </c>
      <c r="D315">
        <v>74.643375079347479</v>
      </c>
      <c r="E315">
        <v>121.73</v>
      </c>
      <c r="F315">
        <v>120.43</v>
      </c>
      <c r="G315">
        <v>120.89</v>
      </c>
      <c r="H315">
        <v>115.58</v>
      </c>
      <c r="I315">
        <f t="shared" si="8"/>
        <v>3.5300000000000011</v>
      </c>
      <c r="J315">
        <f t="shared" si="9"/>
        <v>2.6200000000000045</v>
      </c>
    </row>
    <row r="316" spans="1:10" x14ac:dyDescent="0.25">
      <c r="A316">
        <v>2198</v>
      </c>
      <c r="B316">
        <v>19</v>
      </c>
      <c r="C316">
        <v>144.80000000000001</v>
      </c>
      <c r="D316">
        <v>49.24732429125087</v>
      </c>
      <c r="E316">
        <v>149.13</v>
      </c>
      <c r="F316">
        <v>147.31</v>
      </c>
      <c r="G316">
        <v>147.97</v>
      </c>
      <c r="H316">
        <v>140.97</v>
      </c>
      <c r="I316">
        <f t="shared" si="8"/>
        <v>4.3299999999999841</v>
      </c>
      <c r="J316">
        <f t="shared" si="9"/>
        <v>3.8300000000000125</v>
      </c>
    </row>
    <row r="317" spans="1:10" x14ac:dyDescent="0.25">
      <c r="A317">
        <v>2198</v>
      </c>
      <c r="B317">
        <v>20</v>
      </c>
      <c r="C317">
        <v>127</v>
      </c>
      <c r="D317">
        <v>69.359363820972575</v>
      </c>
      <c r="E317">
        <v>127.43</v>
      </c>
      <c r="F317">
        <v>126.03</v>
      </c>
      <c r="G317">
        <v>126.52</v>
      </c>
      <c r="H317">
        <v>120.86</v>
      </c>
      <c r="I317">
        <f t="shared" si="8"/>
        <v>0.43000000000000682</v>
      </c>
      <c r="J317">
        <f t="shared" si="9"/>
        <v>6.1400000000000006</v>
      </c>
    </row>
    <row r="318" spans="1:10" x14ac:dyDescent="0.25">
      <c r="A318">
        <v>2198</v>
      </c>
      <c r="B318">
        <v>21</v>
      </c>
      <c r="C318">
        <v>128.1</v>
      </c>
      <c r="D318">
        <v>68.895664256757797</v>
      </c>
      <c r="E318">
        <v>127.93</v>
      </c>
      <c r="F318">
        <v>126.52</v>
      </c>
      <c r="G318">
        <v>127.01</v>
      </c>
      <c r="H318">
        <v>121.33</v>
      </c>
      <c r="I318">
        <f t="shared" si="8"/>
        <v>0.16999999999998749</v>
      </c>
      <c r="J318">
        <f t="shared" si="9"/>
        <v>6.769999999999996</v>
      </c>
    </row>
    <row r="319" spans="1:10" x14ac:dyDescent="0.25">
      <c r="A319">
        <v>2198</v>
      </c>
      <c r="B319">
        <v>22</v>
      </c>
      <c r="C319">
        <v>127.4</v>
      </c>
      <c r="D319">
        <v>70.787086302485903</v>
      </c>
      <c r="E319">
        <v>125.89</v>
      </c>
      <c r="F319">
        <v>124.52</v>
      </c>
      <c r="G319">
        <v>125</v>
      </c>
      <c r="H319">
        <v>119.43</v>
      </c>
      <c r="I319">
        <f t="shared" si="8"/>
        <v>1.5100000000000051</v>
      </c>
      <c r="J319">
        <f t="shared" si="9"/>
        <v>7.9699999999999989</v>
      </c>
    </row>
    <row r="320" spans="1:10" x14ac:dyDescent="0.25">
      <c r="A320">
        <v>2198</v>
      </c>
      <c r="B320">
        <v>23</v>
      </c>
      <c r="C320">
        <v>128.1</v>
      </c>
      <c r="D320">
        <v>68.247582189213531</v>
      </c>
      <c r="E320">
        <v>128.63</v>
      </c>
      <c r="F320">
        <v>127.2</v>
      </c>
      <c r="G320">
        <v>127.71</v>
      </c>
      <c r="H320">
        <v>121.97</v>
      </c>
      <c r="I320">
        <f t="shared" si="8"/>
        <v>0.53000000000000114</v>
      </c>
      <c r="J320">
        <f t="shared" si="9"/>
        <v>6.1299999999999955</v>
      </c>
    </row>
    <row r="321" spans="1:10" x14ac:dyDescent="0.25">
      <c r="A321">
        <v>2198</v>
      </c>
      <c r="B321">
        <v>24</v>
      </c>
      <c r="C321">
        <v>127</v>
      </c>
      <c r="D321">
        <v>69.467932743223074</v>
      </c>
      <c r="E321">
        <v>127.31</v>
      </c>
      <c r="F321">
        <v>125.91</v>
      </c>
      <c r="G321">
        <v>126.4</v>
      </c>
      <c r="H321">
        <v>120.75</v>
      </c>
      <c r="I321">
        <f t="shared" si="8"/>
        <v>0.31000000000000227</v>
      </c>
      <c r="J321">
        <f t="shared" si="9"/>
        <v>6.25</v>
      </c>
    </row>
    <row r="322" spans="1:10" x14ac:dyDescent="0.25">
      <c r="A322">
        <v>2198</v>
      </c>
      <c r="B322">
        <v>25</v>
      </c>
      <c r="C322">
        <v>127</v>
      </c>
      <c r="D322">
        <v>69.138235662606149</v>
      </c>
      <c r="E322">
        <v>127.67</v>
      </c>
      <c r="F322">
        <v>126.26</v>
      </c>
      <c r="G322">
        <v>126.76</v>
      </c>
      <c r="H322">
        <v>121.08</v>
      </c>
      <c r="I322">
        <f t="shared" si="8"/>
        <v>0.67000000000000171</v>
      </c>
      <c r="J322">
        <f t="shared" si="9"/>
        <v>5.9200000000000017</v>
      </c>
    </row>
    <row r="323" spans="1:10" x14ac:dyDescent="0.25">
      <c r="A323">
        <v>2198</v>
      </c>
      <c r="B323">
        <v>26</v>
      </c>
      <c r="C323">
        <v>128.1</v>
      </c>
      <c r="D323">
        <v>69.513086877261529</v>
      </c>
      <c r="E323">
        <v>127.26</v>
      </c>
      <c r="F323">
        <v>125.86</v>
      </c>
      <c r="G323">
        <v>126.36</v>
      </c>
      <c r="H323">
        <v>120.71</v>
      </c>
      <c r="I323">
        <f t="shared" ref="I323:I386" si="10">ABS(C323-E323)</f>
        <v>0.8399999999999892</v>
      </c>
      <c r="J323">
        <f t="shared" ref="J323:J386" si="11">ABS(C323-H323)</f>
        <v>7.3900000000000006</v>
      </c>
    </row>
    <row r="324" spans="1:10" x14ac:dyDescent="0.25">
      <c r="A324">
        <v>2198</v>
      </c>
      <c r="B324">
        <v>27</v>
      </c>
      <c r="C324">
        <v>127.4</v>
      </c>
      <c r="D324">
        <v>70.07726924390299</v>
      </c>
      <c r="E324">
        <v>126.66</v>
      </c>
      <c r="F324">
        <v>125.27</v>
      </c>
      <c r="G324">
        <v>125.75</v>
      </c>
      <c r="H324">
        <v>120.14</v>
      </c>
      <c r="I324">
        <f t="shared" si="10"/>
        <v>0.74000000000000909</v>
      </c>
      <c r="J324">
        <f t="shared" si="11"/>
        <v>7.2600000000000051</v>
      </c>
    </row>
    <row r="325" spans="1:10" x14ac:dyDescent="0.25">
      <c r="A325">
        <v>2198</v>
      </c>
      <c r="B325">
        <v>28</v>
      </c>
      <c r="C325">
        <v>128.1</v>
      </c>
      <c r="D325">
        <v>67.977877264482785</v>
      </c>
      <c r="E325">
        <v>128.91999999999999</v>
      </c>
      <c r="F325">
        <v>127.49</v>
      </c>
      <c r="G325">
        <v>127.99</v>
      </c>
      <c r="H325">
        <v>122.24</v>
      </c>
      <c r="I325">
        <f t="shared" si="10"/>
        <v>0.81999999999999318</v>
      </c>
      <c r="J325">
        <f t="shared" si="11"/>
        <v>5.8599999999999994</v>
      </c>
    </row>
    <row r="326" spans="1:10" x14ac:dyDescent="0.25">
      <c r="A326">
        <v>2198</v>
      </c>
      <c r="B326">
        <v>29</v>
      </c>
      <c r="C326">
        <v>127</v>
      </c>
      <c r="D326">
        <v>66.785277366380242</v>
      </c>
      <c r="E326">
        <v>130.21</v>
      </c>
      <c r="F326">
        <v>128.75</v>
      </c>
      <c r="G326">
        <v>129.27000000000001</v>
      </c>
      <c r="H326">
        <v>123.44</v>
      </c>
      <c r="I326">
        <f t="shared" si="10"/>
        <v>3.210000000000008</v>
      </c>
      <c r="J326">
        <f t="shared" si="11"/>
        <v>3.5600000000000023</v>
      </c>
    </row>
    <row r="327" spans="1:10" x14ac:dyDescent="0.25">
      <c r="A327">
        <v>20179883</v>
      </c>
      <c r="B327">
        <v>1</v>
      </c>
      <c r="C327">
        <v>128.4</v>
      </c>
      <c r="D327">
        <v>55.25068749074066</v>
      </c>
      <c r="E327">
        <v>142.65</v>
      </c>
      <c r="F327">
        <v>140.96</v>
      </c>
      <c r="G327">
        <v>141.56</v>
      </c>
      <c r="H327">
        <v>134.97</v>
      </c>
      <c r="I327">
        <f t="shared" si="10"/>
        <v>14.25</v>
      </c>
      <c r="J327">
        <f t="shared" si="11"/>
        <v>6.5699999999999932</v>
      </c>
    </row>
    <row r="328" spans="1:10" x14ac:dyDescent="0.25">
      <c r="A328">
        <v>20179883</v>
      </c>
      <c r="B328">
        <v>2</v>
      </c>
      <c r="C328">
        <v>111.4</v>
      </c>
      <c r="D328">
        <v>77.439204452990836</v>
      </c>
      <c r="E328">
        <v>118.71</v>
      </c>
      <c r="F328">
        <v>117.48</v>
      </c>
      <c r="G328">
        <v>117.9</v>
      </c>
      <c r="H328">
        <v>112.78</v>
      </c>
      <c r="I328">
        <f t="shared" si="10"/>
        <v>7.3099999999999881</v>
      </c>
      <c r="J328">
        <f t="shared" si="11"/>
        <v>1.3799999999999955</v>
      </c>
    </row>
    <row r="329" spans="1:10" x14ac:dyDescent="0.25">
      <c r="A329">
        <v>20179883</v>
      </c>
      <c r="B329">
        <v>3</v>
      </c>
      <c r="C329">
        <v>111.4</v>
      </c>
      <c r="D329">
        <v>77.434253179649417</v>
      </c>
      <c r="E329">
        <v>118.72</v>
      </c>
      <c r="F329">
        <v>117.48</v>
      </c>
      <c r="G329">
        <v>117.91</v>
      </c>
      <c r="H329">
        <v>112.79</v>
      </c>
      <c r="I329">
        <f t="shared" si="10"/>
        <v>7.3199999999999932</v>
      </c>
      <c r="J329">
        <f t="shared" si="11"/>
        <v>1.3900000000000006</v>
      </c>
    </row>
    <row r="330" spans="1:10" x14ac:dyDescent="0.25">
      <c r="A330">
        <v>20179883</v>
      </c>
      <c r="B330">
        <v>4</v>
      </c>
      <c r="C330">
        <v>128.4</v>
      </c>
      <c r="D330">
        <v>55.249684978110153</v>
      </c>
      <c r="E330">
        <v>142.65</v>
      </c>
      <c r="F330">
        <v>140.96</v>
      </c>
      <c r="G330">
        <v>141.57</v>
      </c>
      <c r="H330">
        <v>134.97</v>
      </c>
      <c r="I330">
        <f t="shared" si="10"/>
        <v>14.25</v>
      </c>
      <c r="J330">
        <f t="shared" si="11"/>
        <v>6.5699999999999932</v>
      </c>
    </row>
    <row r="331" spans="1:10" x14ac:dyDescent="0.25">
      <c r="A331">
        <v>20179883</v>
      </c>
      <c r="B331">
        <v>5</v>
      </c>
      <c r="C331">
        <v>144.19999999999999</v>
      </c>
      <c r="D331">
        <v>39.671792407554157</v>
      </c>
      <c r="E331">
        <v>159.46</v>
      </c>
      <c r="F331">
        <v>157.44999999999999</v>
      </c>
      <c r="G331">
        <v>158.18</v>
      </c>
      <c r="H331">
        <v>150.55000000000001</v>
      </c>
      <c r="I331">
        <f t="shared" si="10"/>
        <v>15.260000000000019</v>
      </c>
      <c r="J331">
        <f t="shared" si="11"/>
        <v>6.3500000000000227</v>
      </c>
    </row>
    <row r="332" spans="1:10" x14ac:dyDescent="0.25">
      <c r="A332">
        <v>20179883</v>
      </c>
      <c r="B332">
        <v>6</v>
      </c>
      <c r="C332">
        <v>144.19999999999999</v>
      </c>
      <c r="D332">
        <v>39.663471319546296</v>
      </c>
      <c r="E332">
        <v>159.47</v>
      </c>
      <c r="F332">
        <v>157.44999999999999</v>
      </c>
      <c r="G332">
        <v>158.19</v>
      </c>
      <c r="H332">
        <v>150.56</v>
      </c>
      <c r="I332">
        <f t="shared" si="10"/>
        <v>15.27000000000001</v>
      </c>
      <c r="J332">
        <f t="shared" si="11"/>
        <v>6.3600000000000136</v>
      </c>
    </row>
    <row r="333" spans="1:10" x14ac:dyDescent="0.25">
      <c r="A333">
        <v>20179883</v>
      </c>
      <c r="B333">
        <v>7</v>
      </c>
      <c r="C333">
        <v>115.8</v>
      </c>
      <c r="D333">
        <v>86.521718695234412</v>
      </c>
      <c r="E333">
        <v>108.91</v>
      </c>
      <c r="F333">
        <v>107.86</v>
      </c>
      <c r="G333">
        <v>108.22</v>
      </c>
      <c r="H333">
        <v>103.7</v>
      </c>
      <c r="I333">
        <f t="shared" si="10"/>
        <v>6.8900000000000006</v>
      </c>
      <c r="J333">
        <f t="shared" si="11"/>
        <v>12.099999999999994</v>
      </c>
    </row>
    <row r="334" spans="1:10" x14ac:dyDescent="0.25">
      <c r="A334">
        <v>20179883</v>
      </c>
      <c r="B334">
        <v>8</v>
      </c>
      <c r="C334">
        <v>115.8</v>
      </c>
      <c r="D334">
        <v>86.522241315099507</v>
      </c>
      <c r="E334">
        <v>108.91</v>
      </c>
      <c r="F334">
        <v>107.86</v>
      </c>
      <c r="G334">
        <v>108.22</v>
      </c>
      <c r="H334">
        <v>103.7</v>
      </c>
      <c r="I334">
        <f t="shared" si="10"/>
        <v>6.8900000000000006</v>
      </c>
      <c r="J334">
        <f t="shared" si="11"/>
        <v>12.099999999999994</v>
      </c>
    </row>
    <row r="335" spans="1:10" x14ac:dyDescent="0.25">
      <c r="A335">
        <v>20179883</v>
      </c>
      <c r="B335">
        <v>9</v>
      </c>
      <c r="C335">
        <v>27</v>
      </c>
      <c r="D335">
        <v>148.2627846534545</v>
      </c>
      <c r="E335">
        <v>42.3</v>
      </c>
      <c r="F335">
        <v>42.52</v>
      </c>
      <c r="G335">
        <v>42.38</v>
      </c>
      <c r="H335">
        <v>41.96</v>
      </c>
      <c r="I335">
        <f t="shared" si="10"/>
        <v>15.299999999999997</v>
      </c>
      <c r="J335">
        <f t="shared" si="11"/>
        <v>14.96</v>
      </c>
    </row>
    <row r="336" spans="1:10" x14ac:dyDescent="0.25">
      <c r="A336">
        <v>20179883</v>
      </c>
      <c r="B336">
        <v>10</v>
      </c>
      <c r="C336">
        <v>13.4</v>
      </c>
      <c r="D336">
        <v>169.41672960134281</v>
      </c>
      <c r="E336">
        <v>19.48</v>
      </c>
      <c r="F336">
        <v>20.13</v>
      </c>
      <c r="G336">
        <v>19.829999999999998</v>
      </c>
      <c r="H336">
        <v>20.81</v>
      </c>
      <c r="I336">
        <f t="shared" si="10"/>
        <v>6.08</v>
      </c>
      <c r="J336">
        <f t="shared" si="11"/>
        <v>7.4099999999999984</v>
      </c>
    </row>
    <row r="337" spans="1:10" x14ac:dyDescent="0.25">
      <c r="A337">
        <v>20179883</v>
      </c>
      <c r="B337">
        <v>11</v>
      </c>
      <c r="C337">
        <v>27</v>
      </c>
      <c r="D337">
        <v>148.26101205620819</v>
      </c>
      <c r="E337">
        <v>42.31</v>
      </c>
      <c r="F337">
        <v>42.52</v>
      </c>
      <c r="G337">
        <v>42.39</v>
      </c>
      <c r="H337">
        <v>41.96</v>
      </c>
      <c r="I337">
        <f t="shared" si="10"/>
        <v>15.310000000000002</v>
      </c>
      <c r="J337">
        <f t="shared" si="11"/>
        <v>14.96</v>
      </c>
    </row>
    <row r="338" spans="1:10" x14ac:dyDescent="0.25">
      <c r="A338">
        <v>20179883</v>
      </c>
      <c r="B338">
        <v>12</v>
      </c>
      <c r="C338">
        <v>13.4</v>
      </c>
      <c r="D338">
        <v>169.4126888763754</v>
      </c>
      <c r="E338">
        <v>19.489999999999998</v>
      </c>
      <c r="F338">
        <v>20.14</v>
      </c>
      <c r="G338">
        <v>19.829999999999998</v>
      </c>
      <c r="H338">
        <v>20.81</v>
      </c>
      <c r="I338">
        <f t="shared" si="10"/>
        <v>6.0899999999999981</v>
      </c>
      <c r="J338">
        <f t="shared" si="11"/>
        <v>7.4099999999999984</v>
      </c>
    </row>
    <row r="339" spans="1:10" x14ac:dyDescent="0.25">
      <c r="A339">
        <v>20182523</v>
      </c>
      <c r="B339">
        <v>1</v>
      </c>
      <c r="C339">
        <v>59.2</v>
      </c>
      <c r="D339">
        <v>130.62099709745479</v>
      </c>
      <c r="E339">
        <v>61.34</v>
      </c>
      <c r="F339">
        <v>61.19</v>
      </c>
      <c r="G339">
        <v>61.2</v>
      </c>
      <c r="H339">
        <v>59.6</v>
      </c>
      <c r="I339">
        <f t="shared" si="10"/>
        <v>2.1400000000000006</v>
      </c>
      <c r="J339">
        <f t="shared" si="11"/>
        <v>0.39999999999999858</v>
      </c>
    </row>
    <row r="340" spans="1:10" x14ac:dyDescent="0.25">
      <c r="A340">
        <v>20182523</v>
      </c>
      <c r="B340">
        <v>2</v>
      </c>
      <c r="C340">
        <v>35.799999999999997</v>
      </c>
      <c r="D340">
        <v>147.3481421832908</v>
      </c>
      <c r="E340">
        <v>43.29</v>
      </c>
      <c r="F340">
        <v>43.49</v>
      </c>
      <c r="G340">
        <v>43.36</v>
      </c>
      <c r="H340">
        <v>42.87</v>
      </c>
      <c r="I340">
        <f t="shared" si="10"/>
        <v>7.490000000000002</v>
      </c>
      <c r="J340">
        <f t="shared" si="11"/>
        <v>7.07</v>
      </c>
    </row>
    <row r="341" spans="1:10" x14ac:dyDescent="0.25">
      <c r="A341">
        <v>20182523</v>
      </c>
      <c r="B341">
        <v>3</v>
      </c>
      <c r="C341">
        <v>26.1</v>
      </c>
      <c r="D341">
        <v>151.41542326781911</v>
      </c>
      <c r="E341">
        <v>38.9</v>
      </c>
      <c r="F341">
        <v>39.19</v>
      </c>
      <c r="G341">
        <v>39.020000000000003</v>
      </c>
      <c r="H341">
        <v>38.81</v>
      </c>
      <c r="I341">
        <f t="shared" si="10"/>
        <v>12.799999999999997</v>
      </c>
      <c r="J341">
        <f t="shared" si="11"/>
        <v>12.71</v>
      </c>
    </row>
    <row r="342" spans="1:10" x14ac:dyDescent="0.25">
      <c r="A342">
        <v>20182523</v>
      </c>
      <c r="B342">
        <v>4</v>
      </c>
      <c r="C342">
        <v>31.3</v>
      </c>
      <c r="D342">
        <v>154.99496932227589</v>
      </c>
      <c r="E342">
        <v>35.04</v>
      </c>
      <c r="F342">
        <v>35.4</v>
      </c>
      <c r="G342">
        <v>35.200000000000003</v>
      </c>
      <c r="H342">
        <v>35.229999999999997</v>
      </c>
      <c r="I342">
        <f t="shared" si="10"/>
        <v>3.7399999999999984</v>
      </c>
      <c r="J342">
        <f t="shared" si="11"/>
        <v>3.9299999999999962</v>
      </c>
    </row>
    <row r="343" spans="1:10" x14ac:dyDescent="0.25">
      <c r="A343">
        <v>20182523</v>
      </c>
      <c r="B343">
        <v>5</v>
      </c>
      <c r="C343">
        <v>37.200000000000003</v>
      </c>
      <c r="D343">
        <v>147.38142096539269</v>
      </c>
      <c r="E343">
        <v>43.25</v>
      </c>
      <c r="F343">
        <v>43.45</v>
      </c>
      <c r="G343">
        <v>43.32</v>
      </c>
      <c r="H343">
        <v>42.84</v>
      </c>
      <c r="I343">
        <f t="shared" si="10"/>
        <v>6.0499999999999972</v>
      </c>
      <c r="J343">
        <f t="shared" si="11"/>
        <v>5.6400000000000006</v>
      </c>
    </row>
    <row r="344" spans="1:10" x14ac:dyDescent="0.25">
      <c r="A344">
        <v>20182523</v>
      </c>
      <c r="B344">
        <v>6</v>
      </c>
      <c r="C344">
        <v>16.899999999999999</v>
      </c>
      <c r="D344">
        <v>164.00552402028711</v>
      </c>
      <c r="E344">
        <v>25.32</v>
      </c>
      <c r="F344">
        <v>25.86</v>
      </c>
      <c r="G344">
        <v>25.6</v>
      </c>
      <c r="H344">
        <v>26.22</v>
      </c>
      <c r="I344">
        <f t="shared" si="10"/>
        <v>8.4200000000000017</v>
      </c>
      <c r="J344">
        <f t="shared" si="11"/>
        <v>9.32</v>
      </c>
    </row>
    <row r="345" spans="1:10" x14ac:dyDescent="0.25">
      <c r="A345">
        <v>20182523</v>
      </c>
      <c r="B345">
        <v>7</v>
      </c>
      <c r="C345">
        <v>141.69999999999999</v>
      </c>
      <c r="D345">
        <v>50.002308702950963</v>
      </c>
      <c r="E345">
        <v>148.31</v>
      </c>
      <c r="F345">
        <v>146.51</v>
      </c>
      <c r="G345">
        <v>147.16</v>
      </c>
      <c r="H345">
        <v>140.22</v>
      </c>
      <c r="I345">
        <f t="shared" si="10"/>
        <v>6.6100000000000136</v>
      </c>
      <c r="J345">
        <f t="shared" si="11"/>
        <v>1.4799999999999898</v>
      </c>
    </row>
    <row r="346" spans="1:10" x14ac:dyDescent="0.25">
      <c r="A346">
        <v>20182523</v>
      </c>
      <c r="B346">
        <v>8</v>
      </c>
      <c r="C346">
        <v>111</v>
      </c>
      <c r="D346">
        <v>87.19450833430642</v>
      </c>
      <c r="E346">
        <v>108.19</v>
      </c>
      <c r="F346">
        <v>107.15</v>
      </c>
      <c r="G346">
        <v>107.5</v>
      </c>
      <c r="H346">
        <v>103.03</v>
      </c>
      <c r="I346">
        <f t="shared" si="10"/>
        <v>2.8100000000000023</v>
      </c>
      <c r="J346">
        <f t="shared" si="11"/>
        <v>7.9699999999999989</v>
      </c>
    </row>
    <row r="347" spans="1:10" x14ac:dyDescent="0.25">
      <c r="A347">
        <v>20182523</v>
      </c>
      <c r="B347">
        <v>9</v>
      </c>
      <c r="C347">
        <v>172.2</v>
      </c>
      <c r="D347">
        <v>8.945962235984922</v>
      </c>
      <c r="E347">
        <v>192.61</v>
      </c>
      <c r="F347">
        <v>189.96</v>
      </c>
      <c r="G347">
        <v>190.94</v>
      </c>
      <c r="H347">
        <v>181.28</v>
      </c>
      <c r="I347">
        <f t="shared" si="10"/>
        <v>20.410000000000025</v>
      </c>
      <c r="J347">
        <f t="shared" si="11"/>
        <v>9.0800000000000125</v>
      </c>
    </row>
    <row r="348" spans="1:10" x14ac:dyDescent="0.25">
      <c r="A348">
        <v>20182523</v>
      </c>
      <c r="B348">
        <v>10</v>
      </c>
      <c r="C348">
        <v>52.8</v>
      </c>
      <c r="D348">
        <v>135.36467300419031</v>
      </c>
      <c r="E348">
        <v>56.22</v>
      </c>
      <c r="F348">
        <v>56.17</v>
      </c>
      <c r="G348">
        <v>56.14</v>
      </c>
      <c r="H348">
        <v>54.86</v>
      </c>
      <c r="I348">
        <f t="shared" si="10"/>
        <v>3.4200000000000017</v>
      </c>
      <c r="J348">
        <f t="shared" si="11"/>
        <v>2.0600000000000023</v>
      </c>
    </row>
    <row r="349" spans="1:10" x14ac:dyDescent="0.25">
      <c r="A349">
        <v>20182523</v>
      </c>
      <c r="B349">
        <v>11</v>
      </c>
      <c r="C349">
        <v>173.1</v>
      </c>
      <c r="D349">
        <v>10.329844121439271</v>
      </c>
      <c r="E349">
        <v>191.11</v>
      </c>
      <c r="F349">
        <v>188.5</v>
      </c>
      <c r="G349">
        <v>189.46</v>
      </c>
      <c r="H349">
        <v>179.89</v>
      </c>
      <c r="I349">
        <f t="shared" si="10"/>
        <v>18.010000000000019</v>
      </c>
      <c r="J349">
        <f t="shared" si="11"/>
        <v>6.789999999999992</v>
      </c>
    </row>
    <row r="350" spans="1:10" x14ac:dyDescent="0.25">
      <c r="A350">
        <v>20182523</v>
      </c>
      <c r="B350">
        <v>12</v>
      </c>
      <c r="C350">
        <v>53</v>
      </c>
      <c r="D350">
        <v>135.3114432203522</v>
      </c>
      <c r="E350">
        <v>56.28</v>
      </c>
      <c r="F350">
        <v>56.23</v>
      </c>
      <c r="G350">
        <v>56.19</v>
      </c>
      <c r="H350">
        <v>54.91</v>
      </c>
      <c r="I350">
        <f t="shared" si="10"/>
        <v>3.2800000000000011</v>
      </c>
      <c r="J350">
        <f t="shared" si="11"/>
        <v>1.9099999999999966</v>
      </c>
    </row>
    <row r="351" spans="1:10" x14ac:dyDescent="0.25">
      <c r="A351">
        <v>20145794</v>
      </c>
      <c r="B351">
        <v>1</v>
      </c>
      <c r="C351">
        <v>152.69999999999999</v>
      </c>
      <c r="D351">
        <v>27.22844636097032</v>
      </c>
      <c r="E351">
        <v>172.88</v>
      </c>
      <c r="F351">
        <v>170.61</v>
      </c>
      <c r="G351">
        <v>171.45</v>
      </c>
      <c r="H351">
        <v>162.99</v>
      </c>
      <c r="I351">
        <f t="shared" si="10"/>
        <v>20.180000000000007</v>
      </c>
      <c r="J351">
        <f t="shared" si="11"/>
        <v>10.29000000000002</v>
      </c>
    </row>
    <row r="352" spans="1:10" x14ac:dyDescent="0.25">
      <c r="A352">
        <v>20145794</v>
      </c>
      <c r="B352">
        <v>2</v>
      </c>
      <c r="C352">
        <v>138.5</v>
      </c>
      <c r="D352">
        <v>80.590443711283882</v>
      </c>
      <c r="E352">
        <v>115.31</v>
      </c>
      <c r="F352">
        <v>114.14</v>
      </c>
      <c r="G352">
        <v>114.54</v>
      </c>
      <c r="H352">
        <v>109.63</v>
      </c>
      <c r="I352">
        <f t="shared" si="10"/>
        <v>23.189999999999998</v>
      </c>
      <c r="J352">
        <f t="shared" si="11"/>
        <v>28.870000000000005</v>
      </c>
    </row>
    <row r="353" spans="1:10" x14ac:dyDescent="0.25">
      <c r="A353">
        <v>20145794</v>
      </c>
      <c r="B353">
        <v>3</v>
      </c>
      <c r="C353">
        <v>113.3</v>
      </c>
      <c r="D353">
        <v>69.800386593844237</v>
      </c>
      <c r="E353">
        <v>126.95</v>
      </c>
      <c r="F353">
        <v>125.56</v>
      </c>
      <c r="G353">
        <v>126.05</v>
      </c>
      <c r="H353">
        <v>120.42</v>
      </c>
      <c r="I353">
        <f t="shared" si="10"/>
        <v>13.650000000000006</v>
      </c>
      <c r="J353">
        <f t="shared" si="11"/>
        <v>7.1200000000000045</v>
      </c>
    </row>
    <row r="354" spans="1:10" x14ac:dyDescent="0.25">
      <c r="A354">
        <v>20145794</v>
      </c>
      <c r="B354">
        <v>4</v>
      </c>
      <c r="C354">
        <v>137.6</v>
      </c>
      <c r="D354">
        <v>55.958151639414979</v>
      </c>
      <c r="E354">
        <v>141.88999999999999</v>
      </c>
      <c r="F354">
        <v>140.21</v>
      </c>
      <c r="G354">
        <v>140.81</v>
      </c>
      <c r="H354">
        <v>134.26</v>
      </c>
      <c r="I354">
        <f t="shared" si="10"/>
        <v>4.289999999999992</v>
      </c>
      <c r="J354">
        <f t="shared" si="11"/>
        <v>3.3400000000000034</v>
      </c>
    </row>
    <row r="355" spans="1:10" x14ac:dyDescent="0.25">
      <c r="A355">
        <v>20145794</v>
      </c>
      <c r="B355">
        <v>5</v>
      </c>
      <c r="C355">
        <v>119.9</v>
      </c>
      <c r="D355">
        <v>66.505846333375288</v>
      </c>
      <c r="E355">
        <v>130.51</v>
      </c>
      <c r="F355">
        <v>129.05000000000001</v>
      </c>
      <c r="G355">
        <v>129.56</v>
      </c>
      <c r="H355">
        <v>123.72</v>
      </c>
      <c r="I355">
        <f t="shared" si="10"/>
        <v>10.609999999999985</v>
      </c>
      <c r="J355">
        <f t="shared" si="11"/>
        <v>3.8199999999999932</v>
      </c>
    </row>
    <row r="356" spans="1:10" x14ac:dyDescent="0.25">
      <c r="A356">
        <v>20145794</v>
      </c>
      <c r="B356">
        <v>6</v>
      </c>
      <c r="C356">
        <v>115.5</v>
      </c>
      <c r="D356">
        <v>74.353285573292524</v>
      </c>
      <c r="E356">
        <v>122.04</v>
      </c>
      <c r="F356">
        <v>120.74</v>
      </c>
      <c r="G356">
        <v>121.2</v>
      </c>
      <c r="H356">
        <v>115.87</v>
      </c>
      <c r="I356">
        <f t="shared" si="10"/>
        <v>6.5400000000000063</v>
      </c>
      <c r="J356">
        <f t="shared" si="11"/>
        <v>0.37000000000000455</v>
      </c>
    </row>
    <row r="357" spans="1:10" x14ac:dyDescent="0.25">
      <c r="A357">
        <v>20145794</v>
      </c>
      <c r="B357">
        <v>7</v>
      </c>
      <c r="C357">
        <v>58.6</v>
      </c>
      <c r="D357">
        <v>110.6251262041617</v>
      </c>
      <c r="E357">
        <v>82.91</v>
      </c>
      <c r="F357">
        <v>82.35</v>
      </c>
      <c r="G357">
        <v>82.52</v>
      </c>
      <c r="H357">
        <v>79.599999999999994</v>
      </c>
      <c r="I357">
        <f t="shared" si="10"/>
        <v>24.309999999999995</v>
      </c>
      <c r="J357">
        <f t="shared" si="11"/>
        <v>20.999999999999993</v>
      </c>
    </row>
    <row r="358" spans="1:10" x14ac:dyDescent="0.25">
      <c r="A358">
        <v>20233918</v>
      </c>
      <c r="B358">
        <v>1</v>
      </c>
      <c r="C358">
        <v>26.7</v>
      </c>
      <c r="D358">
        <v>162.8269339558548</v>
      </c>
      <c r="E358">
        <v>26.59</v>
      </c>
      <c r="F358">
        <v>27.11</v>
      </c>
      <c r="G358">
        <v>26.85</v>
      </c>
      <c r="H358">
        <v>27.39</v>
      </c>
      <c r="I358">
        <f t="shared" si="10"/>
        <v>0.10999999999999943</v>
      </c>
      <c r="J358">
        <f t="shared" si="11"/>
        <v>0.69000000000000128</v>
      </c>
    </row>
    <row r="359" spans="1:10" x14ac:dyDescent="0.25">
      <c r="A359">
        <v>20233918</v>
      </c>
      <c r="B359">
        <v>2</v>
      </c>
      <c r="C359">
        <v>23.6</v>
      </c>
      <c r="D359">
        <v>167.76690434900871</v>
      </c>
      <c r="E359">
        <v>21.26</v>
      </c>
      <c r="F359">
        <v>21.88</v>
      </c>
      <c r="G359">
        <v>21.59</v>
      </c>
      <c r="H359">
        <v>22.45</v>
      </c>
      <c r="I359">
        <f t="shared" si="10"/>
        <v>2.34</v>
      </c>
      <c r="J359">
        <f t="shared" si="11"/>
        <v>1.1500000000000021</v>
      </c>
    </row>
    <row r="360" spans="1:10" x14ac:dyDescent="0.25">
      <c r="A360">
        <v>20233918</v>
      </c>
      <c r="B360">
        <v>3</v>
      </c>
      <c r="C360">
        <v>24.3</v>
      </c>
      <c r="D360">
        <v>167.15008346627789</v>
      </c>
      <c r="E360">
        <v>21.93</v>
      </c>
      <c r="F360">
        <v>22.53</v>
      </c>
      <c r="G360">
        <v>22.24</v>
      </c>
      <c r="H360">
        <v>23.07</v>
      </c>
      <c r="I360">
        <f t="shared" si="10"/>
        <v>2.370000000000001</v>
      </c>
      <c r="J360">
        <f t="shared" si="11"/>
        <v>1.2300000000000004</v>
      </c>
    </row>
    <row r="361" spans="1:10" x14ac:dyDescent="0.25">
      <c r="A361">
        <v>20233918</v>
      </c>
      <c r="B361">
        <v>4</v>
      </c>
      <c r="C361">
        <v>55.5</v>
      </c>
      <c r="D361">
        <v>140.4054635293918</v>
      </c>
      <c r="E361">
        <v>50.78</v>
      </c>
      <c r="F361">
        <v>50.84</v>
      </c>
      <c r="G361">
        <v>50.76</v>
      </c>
      <c r="H361">
        <v>49.82</v>
      </c>
      <c r="I361">
        <f t="shared" si="10"/>
        <v>4.7199999999999989</v>
      </c>
      <c r="J361">
        <f t="shared" si="11"/>
        <v>5.68</v>
      </c>
    </row>
    <row r="362" spans="1:10" x14ac:dyDescent="0.25">
      <c r="A362">
        <v>20233918</v>
      </c>
      <c r="B362">
        <v>5</v>
      </c>
      <c r="C362">
        <v>69.5</v>
      </c>
      <c r="D362">
        <v>130.0788230073467</v>
      </c>
      <c r="E362">
        <v>61.92</v>
      </c>
      <c r="F362">
        <v>61.77</v>
      </c>
      <c r="G362">
        <v>61.77</v>
      </c>
      <c r="H362">
        <v>60.14</v>
      </c>
      <c r="I362">
        <f t="shared" si="10"/>
        <v>7.5799999999999983</v>
      </c>
      <c r="J362">
        <f t="shared" si="11"/>
        <v>9.36</v>
      </c>
    </row>
    <row r="363" spans="1:10" x14ac:dyDescent="0.25">
      <c r="A363">
        <v>20233918</v>
      </c>
      <c r="B363">
        <v>6</v>
      </c>
      <c r="C363">
        <v>78.900000000000006</v>
      </c>
      <c r="D363">
        <v>118.5178327679245</v>
      </c>
      <c r="E363">
        <v>74.39</v>
      </c>
      <c r="F363">
        <v>74</v>
      </c>
      <c r="G363">
        <v>74.099999999999994</v>
      </c>
      <c r="H363">
        <v>71.7</v>
      </c>
      <c r="I363">
        <f t="shared" si="10"/>
        <v>4.5100000000000051</v>
      </c>
      <c r="J363">
        <f t="shared" si="11"/>
        <v>7.2000000000000028</v>
      </c>
    </row>
    <row r="364" spans="1:10" x14ac:dyDescent="0.25">
      <c r="A364">
        <v>20233918</v>
      </c>
      <c r="B364">
        <v>7</v>
      </c>
      <c r="C364">
        <v>56.4</v>
      </c>
      <c r="D364">
        <v>132.34656483782959</v>
      </c>
      <c r="E364">
        <v>59.48</v>
      </c>
      <c r="F364">
        <v>59.37</v>
      </c>
      <c r="G364">
        <v>59.36</v>
      </c>
      <c r="H364">
        <v>57.88</v>
      </c>
      <c r="I364">
        <f t="shared" si="10"/>
        <v>3.0799999999999983</v>
      </c>
      <c r="J364">
        <f t="shared" si="11"/>
        <v>1.480000000000004</v>
      </c>
    </row>
    <row r="365" spans="1:10" x14ac:dyDescent="0.25">
      <c r="A365">
        <v>20233918</v>
      </c>
      <c r="B365">
        <v>8</v>
      </c>
      <c r="C365">
        <v>128.1</v>
      </c>
      <c r="D365">
        <v>66.445581259894638</v>
      </c>
      <c r="E365">
        <v>130.57</v>
      </c>
      <c r="F365">
        <v>129.11000000000001</v>
      </c>
      <c r="G365">
        <v>129.63</v>
      </c>
      <c r="H365">
        <v>123.78</v>
      </c>
      <c r="I365">
        <f t="shared" si="10"/>
        <v>2.4699999999999989</v>
      </c>
      <c r="J365">
        <f t="shared" si="11"/>
        <v>4.3199999999999932</v>
      </c>
    </row>
    <row r="366" spans="1:10" x14ac:dyDescent="0.25">
      <c r="A366">
        <v>20233918</v>
      </c>
      <c r="B366">
        <v>9</v>
      </c>
      <c r="C366">
        <v>134.1</v>
      </c>
      <c r="D366">
        <v>46.404070039981598</v>
      </c>
      <c r="E366">
        <v>152.19999999999999</v>
      </c>
      <c r="F366">
        <v>150.32</v>
      </c>
      <c r="G366">
        <v>151</v>
      </c>
      <c r="H366">
        <v>143.82</v>
      </c>
      <c r="I366">
        <f t="shared" si="10"/>
        <v>18.099999999999994</v>
      </c>
      <c r="J366">
        <f t="shared" si="11"/>
        <v>9.7199999999999989</v>
      </c>
    </row>
    <row r="367" spans="1:10" x14ac:dyDescent="0.25">
      <c r="A367">
        <v>20233918</v>
      </c>
      <c r="B367">
        <v>10</v>
      </c>
      <c r="C367">
        <v>62.8</v>
      </c>
      <c r="D367">
        <v>127.11926037738689</v>
      </c>
      <c r="E367">
        <v>65.11</v>
      </c>
      <c r="F367">
        <v>64.900000000000006</v>
      </c>
      <c r="G367">
        <v>64.930000000000007</v>
      </c>
      <c r="H367">
        <v>63.1</v>
      </c>
      <c r="I367">
        <f t="shared" si="10"/>
        <v>2.3100000000000023</v>
      </c>
      <c r="J367">
        <f t="shared" si="11"/>
        <v>0.30000000000000426</v>
      </c>
    </row>
    <row r="368" spans="1:10" x14ac:dyDescent="0.25">
      <c r="A368">
        <v>20233918</v>
      </c>
      <c r="B368">
        <v>11</v>
      </c>
      <c r="C368">
        <v>171.7</v>
      </c>
      <c r="D368">
        <v>12.765036355422479</v>
      </c>
      <c r="E368">
        <v>188.49</v>
      </c>
      <c r="F368">
        <v>185.92</v>
      </c>
      <c r="G368">
        <v>186.87</v>
      </c>
      <c r="H368">
        <v>177.46</v>
      </c>
      <c r="I368">
        <f t="shared" si="10"/>
        <v>16.79000000000002</v>
      </c>
      <c r="J368">
        <f t="shared" si="11"/>
        <v>5.7600000000000193</v>
      </c>
    </row>
    <row r="369" spans="1:10" x14ac:dyDescent="0.25">
      <c r="A369">
        <v>20233918</v>
      </c>
      <c r="B369">
        <v>12</v>
      </c>
      <c r="C369">
        <v>51.9</v>
      </c>
      <c r="D369">
        <v>136.576049036271</v>
      </c>
      <c r="E369">
        <v>54.91</v>
      </c>
      <c r="F369">
        <v>54.89</v>
      </c>
      <c r="G369">
        <v>54.85</v>
      </c>
      <c r="H369">
        <v>53.65</v>
      </c>
      <c r="I369">
        <f t="shared" si="10"/>
        <v>3.009999999999998</v>
      </c>
      <c r="J369">
        <f t="shared" si="11"/>
        <v>1.75</v>
      </c>
    </row>
    <row r="370" spans="1:10" x14ac:dyDescent="0.25">
      <c r="A370">
        <v>10025858</v>
      </c>
      <c r="B370">
        <v>1</v>
      </c>
      <c r="C370">
        <v>166.8</v>
      </c>
      <c r="D370">
        <v>17.754556737282201</v>
      </c>
      <c r="E370">
        <v>183.1</v>
      </c>
      <c r="F370">
        <v>180.64</v>
      </c>
      <c r="G370">
        <v>181.55</v>
      </c>
      <c r="H370">
        <v>172.47</v>
      </c>
      <c r="I370">
        <f t="shared" si="10"/>
        <v>16.299999999999983</v>
      </c>
      <c r="J370">
        <f t="shared" si="11"/>
        <v>5.6699999999999875</v>
      </c>
    </row>
    <row r="371" spans="1:10" x14ac:dyDescent="0.25">
      <c r="A371">
        <v>10025858</v>
      </c>
      <c r="B371">
        <v>2</v>
      </c>
      <c r="C371">
        <v>29.3</v>
      </c>
      <c r="D371">
        <v>144.9611024658044</v>
      </c>
      <c r="E371">
        <v>45.87</v>
      </c>
      <c r="F371">
        <v>46.02</v>
      </c>
      <c r="G371">
        <v>45.9</v>
      </c>
      <c r="H371">
        <v>45.26</v>
      </c>
      <c r="I371">
        <f t="shared" si="10"/>
        <v>16.569999999999997</v>
      </c>
      <c r="J371">
        <f t="shared" si="11"/>
        <v>15.959999999999997</v>
      </c>
    </row>
    <row r="372" spans="1:10" x14ac:dyDescent="0.25">
      <c r="A372">
        <v>10025858</v>
      </c>
      <c r="B372">
        <v>3</v>
      </c>
      <c r="C372">
        <v>39.299999999999997</v>
      </c>
      <c r="D372">
        <v>143.46054764319629</v>
      </c>
      <c r="E372">
        <v>47.48</v>
      </c>
      <c r="F372">
        <v>47.6</v>
      </c>
      <c r="G372">
        <v>47.5</v>
      </c>
      <c r="H372">
        <v>46.76</v>
      </c>
      <c r="I372">
        <f t="shared" si="10"/>
        <v>8.18</v>
      </c>
      <c r="J372">
        <f t="shared" si="11"/>
        <v>7.4600000000000009</v>
      </c>
    </row>
    <row r="373" spans="1:10" x14ac:dyDescent="0.25">
      <c r="A373">
        <v>10025858</v>
      </c>
      <c r="B373">
        <v>4</v>
      </c>
      <c r="C373">
        <v>170.4</v>
      </c>
      <c r="D373">
        <v>18.803809653717739</v>
      </c>
      <c r="E373">
        <v>181.97</v>
      </c>
      <c r="F373">
        <v>179.53</v>
      </c>
      <c r="G373">
        <v>180.43</v>
      </c>
      <c r="H373">
        <v>171.42</v>
      </c>
      <c r="I373">
        <f t="shared" si="10"/>
        <v>11.569999999999993</v>
      </c>
      <c r="J373">
        <f t="shared" si="11"/>
        <v>1.0199999999999818</v>
      </c>
    </row>
    <row r="374" spans="1:10" x14ac:dyDescent="0.25">
      <c r="A374">
        <v>10025858</v>
      </c>
      <c r="B374">
        <v>5</v>
      </c>
      <c r="C374">
        <v>23.1</v>
      </c>
      <c r="D374">
        <v>166.74052908272179</v>
      </c>
      <c r="E374">
        <v>22.37</v>
      </c>
      <c r="F374">
        <v>22.97</v>
      </c>
      <c r="G374">
        <v>22.68</v>
      </c>
      <c r="H374">
        <v>23.48</v>
      </c>
      <c r="I374">
        <f t="shared" si="10"/>
        <v>0.73000000000000043</v>
      </c>
      <c r="J374">
        <f t="shared" si="11"/>
        <v>0.37999999999999901</v>
      </c>
    </row>
    <row r="375" spans="1:10" x14ac:dyDescent="0.25">
      <c r="A375">
        <v>10025858</v>
      </c>
      <c r="B375">
        <v>6</v>
      </c>
      <c r="C375">
        <v>48.9</v>
      </c>
      <c r="D375">
        <v>135.49659599761691</v>
      </c>
      <c r="E375">
        <v>56.08</v>
      </c>
      <c r="F375">
        <v>56.03</v>
      </c>
      <c r="G375">
        <v>56</v>
      </c>
      <c r="H375">
        <v>54.73</v>
      </c>
      <c r="I375">
        <f t="shared" si="10"/>
        <v>7.18</v>
      </c>
      <c r="J375">
        <f t="shared" si="11"/>
        <v>5.8299999999999983</v>
      </c>
    </row>
    <row r="376" spans="1:10" x14ac:dyDescent="0.25">
      <c r="A376">
        <v>10025858</v>
      </c>
      <c r="B376">
        <v>7</v>
      </c>
      <c r="C376">
        <v>191.8</v>
      </c>
      <c r="D376">
        <v>-8.5849346265240261</v>
      </c>
      <c r="E376">
        <v>211.52</v>
      </c>
      <c r="F376">
        <v>208.52</v>
      </c>
      <c r="G376">
        <v>209.63</v>
      </c>
      <c r="H376">
        <v>198.81</v>
      </c>
      <c r="I376">
        <f t="shared" si="10"/>
        <v>19.72</v>
      </c>
      <c r="J376">
        <f t="shared" si="11"/>
        <v>7.0099999999999909</v>
      </c>
    </row>
    <row r="377" spans="1:10" x14ac:dyDescent="0.25">
      <c r="A377">
        <v>10025858</v>
      </c>
      <c r="B377">
        <v>8</v>
      </c>
      <c r="C377">
        <v>53.2</v>
      </c>
      <c r="D377">
        <v>135.5934314991751</v>
      </c>
      <c r="E377">
        <v>55.97</v>
      </c>
      <c r="F377">
        <v>55.93</v>
      </c>
      <c r="G377">
        <v>55.89</v>
      </c>
      <c r="H377">
        <v>54.63</v>
      </c>
      <c r="I377">
        <f t="shared" si="10"/>
        <v>2.769999999999996</v>
      </c>
      <c r="J377">
        <f t="shared" si="11"/>
        <v>1.4299999999999997</v>
      </c>
    </row>
    <row r="378" spans="1:10" x14ac:dyDescent="0.25">
      <c r="A378">
        <v>10003533</v>
      </c>
      <c r="B378">
        <v>1</v>
      </c>
      <c r="C378">
        <v>144.1</v>
      </c>
      <c r="D378">
        <v>53.276787519336573</v>
      </c>
      <c r="E378">
        <v>144.78</v>
      </c>
      <c r="F378">
        <v>143.05000000000001</v>
      </c>
      <c r="G378">
        <v>143.66999999999999</v>
      </c>
      <c r="H378">
        <v>136.94999999999999</v>
      </c>
      <c r="I378">
        <f t="shared" si="10"/>
        <v>0.68000000000000682</v>
      </c>
      <c r="J378">
        <f t="shared" si="11"/>
        <v>7.1500000000000057</v>
      </c>
    </row>
    <row r="379" spans="1:10" x14ac:dyDescent="0.25">
      <c r="A379">
        <v>10003533</v>
      </c>
      <c r="B379">
        <v>2</v>
      </c>
      <c r="C379">
        <v>129.69999999999999</v>
      </c>
      <c r="D379">
        <v>70.413354248452848</v>
      </c>
      <c r="E379">
        <v>126.29</v>
      </c>
      <c r="F379">
        <v>124.91</v>
      </c>
      <c r="G379">
        <v>125.4</v>
      </c>
      <c r="H379">
        <v>119.81</v>
      </c>
      <c r="I379">
        <f t="shared" si="10"/>
        <v>3.4099999999999824</v>
      </c>
      <c r="J379">
        <f t="shared" si="11"/>
        <v>9.8899999999999864</v>
      </c>
    </row>
    <row r="380" spans="1:10" x14ac:dyDescent="0.25">
      <c r="A380">
        <v>10003533</v>
      </c>
      <c r="B380">
        <v>3</v>
      </c>
      <c r="C380">
        <v>144.1</v>
      </c>
      <c r="D380">
        <v>54.708778963642708</v>
      </c>
      <c r="E380">
        <v>143.24</v>
      </c>
      <c r="F380">
        <v>141.53</v>
      </c>
      <c r="G380">
        <v>142.13999999999999</v>
      </c>
      <c r="H380">
        <v>135.51</v>
      </c>
      <c r="I380">
        <f t="shared" si="10"/>
        <v>0.85999999999998522</v>
      </c>
      <c r="J380">
        <f t="shared" si="11"/>
        <v>8.5900000000000034</v>
      </c>
    </row>
    <row r="381" spans="1:10" x14ac:dyDescent="0.25">
      <c r="A381">
        <v>10003533</v>
      </c>
      <c r="B381">
        <v>4</v>
      </c>
      <c r="C381">
        <v>127</v>
      </c>
      <c r="D381">
        <v>59.333599977379343</v>
      </c>
      <c r="E381">
        <v>138.25</v>
      </c>
      <c r="F381">
        <v>136.63999999999999</v>
      </c>
      <c r="G381">
        <v>137.21</v>
      </c>
      <c r="H381">
        <v>130.88999999999999</v>
      </c>
      <c r="I381">
        <f t="shared" si="10"/>
        <v>11.25</v>
      </c>
      <c r="J381">
        <f t="shared" si="11"/>
        <v>3.8899999999999864</v>
      </c>
    </row>
    <row r="382" spans="1:10" x14ac:dyDescent="0.25">
      <c r="A382">
        <v>10003533</v>
      </c>
      <c r="B382">
        <v>5</v>
      </c>
      <c r="C382">
        <v>199.3</v>
      </c>
      <c r="D382">
        <v>-12.355563652245539</v>
      </c>
      <c r="E382">
        <v>215.59</v>
      </c>
      <c r="F382">
        <v>212.51</v>
      </c>
      <c r="G382">
        <v>213.65</v>
      </c>
      <c r="H382">
        <v>202.58</v>
      </c>
      <c r="I382">
        <f t="shared" si="10"/>
        <v>16.289999999999992</v>
      </c>
      <c r="J382">
        <f t="shared" si="11"/>
        <v>3.2800000000000011</v>
      </c>
    </row>
    <row r="383" spans="1:10" x14ac:dyDescent="0.25">
      <c r="A383">
        <v>10003533</v>
      </c>
      <c r="B383">
        <v>6</v>
      </c>
      <c r="C383">
        <v>46.6</v>
      </c>
      <c r="D383">
        <v>135.81374043628921</v>
      </c>
      <c r="E383">
        <v>55.73</v>
      </c>
      <c r="F383">
        <v>55.7</v>
      </c>
      <c r="G383">
        <v>55.66</v>
      </c>
      <c r="H383">
        <v>54.41</v>
      </c>
      <c r="I383">
        <f t="shared" si="10"/>
        <v>9.1299999999999955</v>
      </c>
      <c r="J383">
        <f t="shared" si="11"/>
        <v>7.8099999999999952</v>
      </c>
    </row>
    <row r="384" spans="1:10" x14ac:dyDescent="0.25">
      <c r="A384">
        <v>10003533</v>
      </c>
      <c r="B384">
        <v>7</v>
      </c>
      <c r="C384">
        <v>7.3</v>
      </c>
      <c r="D384">
        <v>168.3352857257303</v>
      </c>
      <c r="E384">
        <v>20.65</v>
      </c>
      <c r="F384">
        <v>21.28</v>
      </c>
      <c r="G384">
        <v>20.98</v>
      </c>
      <c r="H384">
        <v>21.89</v>
      </c>
      <c r="I384">
        <f t="shared" si="10"/>
        <v>13.349999999999998</v>
      </c>
      <c r="J384">
        <f t="shared" si="11"/>
        <v>14.59</v>
      </c>
    </row>
    <row r="385" spans="1:10" x14ac:dyDescent="0.25">
      <c r="A385">
        <v>10003533</v>
      </c>
      <c r="B385">
        <v>8</v>
      </c>
      <c r="C385">
        <v>41.8</v>
      </c>
      <c r="D385">
        <v>142.37029538420421</v>
      </c>
      <c r="E385">
        <v>48.66</v>
      </c>
      <c r="F385">
        <v>48.76</v>
      </c>
      <c r="G385">
        <v>48.67</v>
      </c>
      <c r="H385">
        <v>47.85</v>
      </c>
      <c r="I385">
        <f t="shared" si="10"/>
        <v>6.8599999999999994</v>
      </c>
      <c r="J385">
        <f t="shared" si="11"/>
        <v>6.0500000000000043</v>
      </c>
    </row>
    <row r="386" spans="1:10" x14ac:dyDescent="0.25">
      <c r="A386">
        <v>10003533</v>
      </c>
      <c r="B386">
        <v>9</v>
      </c>
      <c r="C386">
        <v>18.100000000000001</v>
      </c>
      <c r="D386">
        <v>159.9916788515676</v>
      </c>
      <c r="E386">
        <v>29.65</v>
      </c>
      <c r="F386">
        <v>30.11</v>
      </c>
      <c r="G386">
        <v>29.88</v>
      </c>
      <c r="H386">
        <v>30.23</v>
      </c>
      <c r="I386">
        <f t="shared" si="10"/>
        <v>11.549999999999997</v>
      </c>
      <c r="J386">
        <f t="shared" si="11"/>
        <v>12.129999999999999</v>
      </c>
    </row>
    <row r="387" spans="1:10" x14ac:dyDescent="0.25">
      <c r="A387">
        <v>10003533</v>
      </c>
      <c r="B387">
        <v>10</v>
      </c>
      <c r="C387">
        <v>67</v>
      </c>
      <c r="D387">
        <v>130.03247277034001</v>
      </c>
      <c r="E387">
        <v>61.97</v>
      </c>
      <c r="F387">
        <v>61.82</v>
      </c>
      <c r="G387">
        <v>61.82</v>
      </c>
      <c r="H387">
        <v>60.19</v>
      </c>
      <c r="I387">
        <f t="shared" ref="I387:I450" si="12">ABS(C387-E387)</f>
        <v>5.0300000000000011</v>
      </c>
      <c r="J387">
        <f t="shared" ref="J387:J450" si="13">ABS(C387-H387)</f>
        <v>6.8100000000000023</v>
      </c>
    </row>
    <row r="388" spans="1:10" x14ac:dyDescent="0.25">
      <c r="A388">
        <v>10003533</v>
      </c>
      <c r="B388">
        <v>11</v>
      </c>
      <c r="C388">
        <v>64.599999999999994</v>
      </c>
      <c r="D388">
        <v>131.06164445558531</v>
      </c>
      <c r="E388">
        <v>60.86</v>
      </c>
      <c r="F388">
        <v>60.73</v>
      </c>
      <c r="G388">
        <v>60.73</v>
      </c>
      <c r="H388">
        <v>59.16</v>
      </c>
      <c r="I388">
        <f t="shared" si="12"/>
        <v>3.7399999999999949</v>
      </c>
      <c r="J388">
        <f t="shared" si="13"/>
        <v>5.4399999999999977</v>
      </c>
    </row>
    <row r="389" spans="1:10" x14ac:dyDescent="0.25">
      <c r="A389">
        <v>10003533</v>
      </c>
      <c r="B389">
        <v>12</v>
      </c>
      <c r="C389">
        <v>144.9</v>
      </c>
      <c r="D389">
        <v>41.805869117758483</v>
      </c>
      <c r="E389">
        <v>157.16</v>
      </c>
      <c r="F389">
        <v>155.19</v>
      </c>
      <c r="G389">
        <v>155.9</v>
      </c>
      <c r="H389">
        <v>148.41999999999999</v>
      </c>
      <c r="I389">
        <f t="shared" si="12"/>
        <v>12.259999999999991</v>
      </c>
      <c r="J389">
        <f t="shared" si="13"/>
        <v>3.5199999999999818</v>
      </c>
    </row>
    <row r="390" spans="1:10" x14ac:dyDescent="0.25">
      <c r="A390">
        <v>10003533</v>
      </c>
      <c r="B390">
        <v>13</v>
      </c>
      <c r="C390">
        <v>116.4</v>
      </c>
      <c r="D390">
        <v>69.515976214695669</v>
      </c>
      <c r="E390">
        <v>127.26</v>
      </c>
      <c r="F390">
        <v>125.86</v>
      </c>
      <c r="G390">
        <v>126.35</v>
      </c>
      <c r="H390">
        <v>120.71</v>
      </c>
      <c r="I390">
        <f t="shared" si="12"/>
        <v>10.86</v>
      </c>
      <c r="J390">
        <f t="shared" si="13"/>
        <v>4.3099999999999881</v>
      </c>
    </row>
    <row r="391" spans="1:10" x14ac:dyDescent="0.25">
      <c r="A391">
        <v>10003533</v>
      </c>
      <c r="B391">
        <v>14</v>
      </c>
      <c r="C391">
        <v>64</v>
      </c>
      <c r="D391">
        <v>125.305750597296</v>
      </c>
      <c r="E391">
        <v>67.069999999999993</v>
      </c>
      <c r="F391">
        <v>66.819999999999993</v>
      </c>
      <c r="G391">
        <v>66.86</v>
      </c>
      <c r="H391">
        <v>64.92</v>
      </c>
      <c r="I391">
        <f t="shared" si="12"/>
        <v>3.0699999999999932</v>
      </c>
      <c r="J391">
        <f t="shared" si="13"/>
        <v>0.92000000000000171</v>
      </c>
    </row>
    <row r="392" spans="1:10" x14ac:dyDescent="0.25">
      <c r="A392">
        <v>10003533</v>
      </c>
      <c r="B392">
        <v>18</v>
      </c>
      <c r="C392">
        <v>67.2</v>
      </c>
      <c r="D392">
        <v>118.009192136755</v>
      </c>
      <c r="E392">
        <v>74.94</v>
      </c>
      <c r="F392">
        <v>74.540000000000006</v>
      </c>
      <c r="G392">
        <v>74.64</v>
      </c>
      <c r="H392">
        <v>72.209999999999994</v>
      </c>
      <c r="I392">
        <f t="shared" si="12"/>
        <v>7.7399999999999949</v>
      </c>
      <c r="J392">
        <f t="shared" si="13"/>
        <v>5.0099999999999909</v>
      </c>
    </row>
    <row r="393" spans="1:10" x14ac:dyDescent="0.25">
      <c r="A393">
        <v>20033114</v>
      </c>
      <c r="B393">
        <v>1</v>
      </c>
      <c r="C393">
        <v>104</v>
      </c>
      <c r="D393">
        <v>80.04300743967795</v>
      </c>
      <c r="E393">
        <v>115.9</v>
      </c>
      <c r="F393">
        <v>114.72</v>
      </c>
      <c r="G393">
        <v>115.13</v>
      </c>
      <c r="H393">
        <v>110.18</v>
      </c>
      <c r="I393">
        <f t="shared" si="12"/>
        <v>11.900000000000006</v>
      </c>
      <c r="J393">
        <f t="shared" si="13"/>
        <v>6.1800000000000068</v>
      </c>
    </row>
    <row r="394" spans="1:10" x14ac:dyDescent="0.25">
      <c r="A394">
        <v>20033114</v>
      </c>
      <c r="B394">
        <v>2</v>
      </c>
      <c r="C394">
        <v>149.6</v>
      </c>
      <c r="D394">
        <v>39.559690137653938</v>
      </c>
      <c r="E394">
        <v>159.58000000000001</v>
      </c>
      <c r="F394">
        <v>157.56</v>
      </c>
      <c r="G394">
        <v>158.30000000000001</v>
      </c>
      <c r="H394">
        <v>150.66</v>
      </c>
      <c r="I394">
        <f t="shared" si="12"/>
        <v>9.9800000000000182</v>
      </c>
      <c r="J394">
        <f t="shared" si="13"/>
        <v>1.0600000000000023</v>
      </c>
    </row>
    <row r="395" spans="1:10" x14ac:dyDescent="0.25">
      <c r="A395">
        <v>20033114</v>
      </c>
      <c r="B395">
        <v>3</v>
      </c>
      <c r="C395">
        <v>137.1</v>
      </c>
      <c r="D395">
        <v>54.051069519348381</v>
      </c>
      <c r="E395">
        <v>143.94999999999999</v>
      </c>
      <c r="F395">
        <v>142.22999999999999</v>
      </c>
      <c r="G395">
        <v>142.84</v>
      </c>
      <c r="H395">
        <v>136.16999999999999</v>
      </c>
      <c r="I395">
        <f t="shared" si="12"/>
        <v>6.8499999999999943</v>
      </c>
      <c r="J395">
        <f t="shared" si="13"/>
        <v>0.93000000000000682</v>
      </c>
    </row>
    <row r="396" spans="1:10" x14ac:dyDescent="0.25">
      <c r="A396">
        <v>20033114</v>
      </c>
      <c r="B396">
        <v>4</v>
      </c>
      <c r="C396">
        <v>140</v>
      </c>
      <c r="D396">
        <v>58.130187851262193</v>
      </c>
      <c r="E396">
        <v>139.54</v>
      </c>
      <c r="F396">
        <v>137.91</v>
      </c>
      <c r="G396">
        <v>138.49</v>
      </c>
      <c r="H396">
        <v>132.09</v>
      </c>
      <c r="I396">
        <f t="shared" si="12"/>
        <v>0.46000000000000796</v>
      </c>
      <c r="J396">
        <f t="shared" si="13"/>
        <v>7.9099999999999966</v>
      </c>
    </row>
    <row r="397" spans="1:10" x14ac:dyDescent="0.25">
      <c r="A397">
        <v>20033114</v>
      </c>
      <c r="B397">
        <v>5</v>
      </c>
      <c r="C397">
        <v>122</v>
      </c>
      <c r="D397">
        <v>74.023980361928992</v>
      </c>
      <c r="E397">
        <v>122.4</v>
      </c>
      <c r="F397">
        <v>121.09</v>
      </c>
      <c r="G397">
        <v>121.55</v>
      </c>
      <c r="H397">
        <v>116.2</v>
      </c>
      <c r="I397">
        <f t="shared" si="12"/>
        <v>0.40000000000000568</v>
      </c>
      <c r="J397">
        <f t="shared" si="13"/>
        <v>5.7999999999999972</v>
      </c>
    </row>
    <row r="398" spans="1:10" x14ac:dyDescent="0.25">
      <c r="A398">
        <v>20033114</v>
      </c>
      <c r="B398">
        <v>6</v>
      </c>
      <c r="C398">
        <v>120.9</v>
      </c>
      <c r="D398">
        <v>76.019415082115316</v>
      </c>
      <c r="E398">
        <v>120.24</v>
      </c>
      <c r="F398">
        <v>118.98</v>
      </c>
      <c r="G398">
        <v>119.42</v>
      </c>
      <c r="H398">
        <v>114.2</v>
      </c>
      <c r="I398">
        <f t="shared" si="12"/>
        <v>0.6600000000000108</v>
      </c>
      <c r="J398">
        <f t="shared" si="13"/>
        <v>6.7000000000000028</v>
      </c>
    </row>
    <row r="399" spans="1:10" x14ac:dyDescent="0.25">
      <c r="A399">
        <v>20033114</v>
      </c>
      <c r="B399">
        <v>7</v>
      </c>
      <c r="C399">
        <v>138.9</v>
      </c>
      <c r="D399">
        <v>56.857558834604511</v>
      </c>
      <c r="E399">
        <v>140.91999999999999</v>
      </c>
      <c r="F399">
        <v>139.26</v>
      </c>
      <c r="G399">
        <v>139.85</v>
      </c>
      <c r="H399">
        <v>133.36000000000001</v>
      </c>
      <c r="I399">
        <f t="shared" si="12"/>
        <v>2.0199999999999818</v>
      </c>
      <c r="J399">
        <f t="shared" si="13"/>
        <v>5.539999999999992</v>
      </c>
    </row>
    <row r="400" spans="1:10" x14ac:dyDescent="0.25">
      <c r="A400">
        <v>20033114</v>
      </c>
      <c r="B400">
        <v>8</v>
      </c>
      <c r="C400">
        <v>112.3</v>
      </c>
      <c r="D400">
        <v>76.970385959657747</v>
      </c>
      <c r="E400">
        <v>119.22</v>
      </c>
      <c r="F400">
        <v>117.97</v>
      </c>
      <c r="G400">
        <v>118.4</v>
      </c>
      <c r="H400">
        <v>113.25</v>
      </c>
      <c r="I400">
        <f t="shared" si="12"/>
        <v>6.9200000000000017</v>
      </c>
      <c r="J400">
        <f t="shared" si="13"/>
        <v>0.95000000000000284</v>
      </c>
    </row>
    <row r="401" spans="1:10" x14ac:dyDescent="0.25">
      <c r="A401">
        <v>20033114</v>
      </c>
      <c r="B401">
        <v>9</v>
      </c>
      <c r="C401">
        <v>170.6</v>
      </c>
      <c r="D401">
        <v>22.94029542817243</v>
      </c>
      <c r="E401">
        <v>177.51</v>
      </c>
      <c r="F401">
        <v>175.15</v>
      </c>
      <c r="G401">
        <v>176.02</v>
      </c>
      <c r="H401">
        <v>167.28</v>
      </c>
      <c r="I401">
        <f t="shared" si="12"/>
        <v>6.9099999999999966</v>
      </c>
      <c r="J401">
        <f t="shared" si="13"/>
        <v>3.3199999999999932</v>
      </c>
    </row>
    <row r="402" spans="1:10" x14ac:dyDescent="0.25">
      <c r="A402">
        <v>20033114</v>
      </c>
      <c r="B402">
        <v>10</v>
      </c>
      <c r="C402">
        <v>147.5</v>
      </c>
      <c r="D402">
        <v>47.255123505662418</v>
      </c>
      <c r="E402">
        <v>151.28</v>
      </c>
      <c r="F402">
        <v>149.41999999999999</v>
      </c>
      <c r="G402">
        <v>150.09</v>
      </c>
      <c r="H402">
        <v>142.97</v>
      </c>
      <c r="I402">
        <f t="shared" si="12"/>
        <v>3.7800000000000011</v>
      </c>
      <c r="J402">
        <f t="shared" si="13"/>
        <v>4.5300000000000011</v>
      </c>
    </row>
    <row r="403" spans="1:10" x14ac:dyDescent="0.25">
      <c r="A403">
        <v>20033114</v>
      </c>
      <c r="B403">
        <v>11</v>
      </c>
      <c r="C403">
        <v>15.2</v>
      </c>
      <c r="D403">
        <v>172.18627362309181</v>
      </c>
      <c r="E403">
        <v>16.489999999999998</v>
      </c>
      <c r="F403">
        <v>17.2</v>
      </c>
      <c r="G403">
        <v>16.87</v>
      </c>
      <c r="H403">
        <v>18.04</v>
      </c>
      <c r="I403">
        <f t="shared" si="12"/>
        <v>1.2899999999999991</v>
      </c>
      <c r="J403">
        <f t="shared" si="13"/>
        <v>2.84</v>
      </c>
    </row>
    <row r="404" spans="1:10" x14ac:dyDescent="0.25">
      <c r="A404">
        <v>20033114</v>
      </c>
      <c r="B404">
        <v>12</v>
      </c>
      <c r="C404">
        <v>163.6</v>
      </c>
      <c r="D404">
        <v>17.73694191972378</v>
      </c>
      <c r="E404">
        <v>183.12</v>
      </c>
      <c r="F404">
        <v>180.66</v>
      </c>
      <c r="G404">
        <v>181.57</v>
      </c>
      <c r="H404">
        <v>172.48</v>
      </c>
      <c r="I404">
        <f t="shared" si="12"/>
        <v>19.52000000000001</v>
      </c>
      <c r="J404">
        <f t="shared" si="13"/>
        <v>8.8799999999999955</v>
      </c>
    </row>
    <row r="405" spans="1:10" x14ac:dyDescent="0.25">
      <c r="A405">
        <v>20033114</v>
      </c>
      <c r="B405">
        <v>13</v>
      </c>
      <c r="C405">
        <v>60.7</v>
      </c>
      <c r="D405">
        <v>126.9371914634099</v>
      </c>
      <c r="E405">
        <v>65.31</v>
      </c>
      <c r="F405">
        <v>65.09</v>
      </c>
      <c r="G405">
        <v>65.12</v>
      </c>
      <c r="H405">
        <v>63.28</v>
      </c>
      <c r="I405">
        <f t="shared" si="12"/>
        <v>4.6099999999999994</v>
      </c>
      <c r="J405">
        <f t="shared" si="13"/>
        <v>2.5799999999999983</v>
      </c>
    </row>
    <row r="406" spans="1:10" x14ac:dyDescent="0.25">
      <c r="A406">
        <v>20033114</v>
      </c>
      <c r="B406">
        <v>14</v>
      </c>
      <c r="C406">
        <v>14.1</v>
      </c>
      <c r="D406">
        <v>170.89373839845979</v>
      </c>
      <c r="E406">
        <v>17.89</v>
      </c>
      <c r="F406">
        <v>18.57</v>
      </c>
      <c r="G406">
        <v>18.25</v>
      </c>
      <c r="H406">
        <v>19.329999999999998</v>
      </c>
      <c r="I406">
        <f t="shared" si="12"/>
        <v>3.7900000000000009</v>
      </c>
      <c r="J406">
        <f t="shared" si="13"/>
        <v>5.2299999999999986</v>
      </c>
    </row>
    <row r="407" spans="1:10" x14ac:dyDescent="0.25">
      <c r="A407">
        <v>20035553</v>
      </c>
      <c r="B407">
        <v>1</v>
      </c>
      <c r="C407">
        <v>122.4</v>
      </c>
      <c r="D407">
        <v>69.992183364834275</v>
      </c>
      <c r="E407">
        <v>126.75</v>
      </c>
      <c r="F407">
        <v>125.36</v>
      </c>
      <c r="G407">
        <v>125.85</v>
      </c>
      <c r="H407">
        <v>120.23</v>
      </c>
      <c r="I407">
        <f t="shared" si="12"/>
        <v>4.3499999999999943</v>
      </c>
      <c r="J407">
        <f t="shared" si="13"/>
        <v>2.1700000000000017</v>
      </c>
    </row>
    <row r="408" spans="1:10" x14ac:dyDescent="0.25">
      <c r="A408">
        <v>20035553</v>
      </c>
      <c r="B408">
        <v>2</v>
      </c>
      <c r="C408">
        <v>134.19999999999999</v>
      </c>
      <c r="D408">
        <v>56.856954798670927</v>
      </c>
      <c r="E408">
        <v>140.91999999999999</v>
      </c>
      <c r="F408">
        <v>139.26</v>
      </c>
      <c r="G408">
        <v>139.85</v>
      </c>
      <c r="H408">
        <v>133.36000000000001</v>
      </c>
      <c r="I408">
        <f t="shared" si="12"/>
        <v>6.7199999999999989</v>
      </c>
      <c r="J408">
        <f t="shared" si="13"/>
        <v>0.83999999999997499</v>
      </c>
    </row>
    <row r="409" spans="1:10" x14ac:dyDescent="0.25">
      <c r="A409">
        <v>20035553</v>
      </c>
      <c r="B409">
        <v>3</v>
      </c>
      <c r="C409">
        <v>118.6</v>
      </c>
      <c r="D409">
        <v>83.362300240606231</v>
      </c>
      <c r="E409">
        <v>112.32</v>
      </c>
      <c r="F409">
        <v>111.21</v>
      </c>
      <c r="G409">
        <v>111.59</v>
      </c>
      <c r="H409">
        <v>106.86</v>
      </c>
      <c r="I409">
        <f t="shared" si="12"/>
        <v>6.2800000000000011</v>
      </c>
      <c r="J409">
        <f t="shared" si="13"/>
        <v>11.739999999999995</v>
      </c>
    </row>
    <row r="410" spans="1:10" x14ac:dyDescent="0.25">
      <c r="A410">
        <v>20035553</v>
      </c>
      <c r="B410">
        <v>4</v>
      </c>
      <c r="C410">
        <v>167.7</v>
      </c>
      <c r="D410">
        <v>22.170087576123208</v>
      </c>
      <c r="E410">
        <v>178.34</v>
      </c>
      <c r="F410">
        <v>175.97</v>
      </c>
      <c r="G410">
        <v>176.84</v>
      </c>
      <c r="H410">
        <v>168.05</v>
      </c>
      <c r="I410">
        <f t="shared" si="12"/>
        <v>10.640000000000015</v>
      </c>
      <c r="J410">
        <f t="shared" si="13"/>
        <v>0.35000000000002274</v>
      </c>
    </row>
    <row r="411" spans="1:10" x14ac:dyDescent="0.25">
      <c r="A411">
        <v>20035553</v>
      </c>
      <c r="B411">
        <v>5</v>
      </c>
      <c r="C411">
        <v>107.5</v>
      </c>
      <c r="D411">
        <v>85.955793634612903</v>
      </c>
      <c r="E411">
        <v>109.52</v>
      </c>
      <c r="F411">
        <v>108.46</v>
      </c>
      <c r="G411">
        <v>108.82</v>
      </c>
      <c r="H411">
        <v>104.27</v>
      </c>
      <c r="I411">
        <f t="shared" si="12"/>
        <v>2.019999999999996</v>
      </c>
      <c r="J411">
        <f t="shared" si="13"/>
        <v>3.230000000000004</v>
      </c>
    </row>
    <row r="412" spans="1:10" x14ac:dyDescent="0.25">
      <c r="A412">
        <v>20035553</v>
      </c>
      <c r="B412">
        <v>6</v>
      </c>
      <c r="C412">
        <v>144.30000000000001</v>
      </c>
      <c r="D412">
        <v>59.67610522036086</v>
      </c>
      <c r="E412">
        <v>137.88</v>
      </c>
      <c r="F412">
        <v>136.27000000000001</v>
      </c>
      <c r="G412">
        <v>136.85</v>
      </c>
      <c r="H412">
        <v>130.55000000000001</v>
      </c>
      <c r="I412">
        <f t="shared" si="12"/>
        <v>6.4200000000000159</v>
      </c>
      <c r="J412">
        <f t="shared" si="13"/>
        <v>13.75</v>
      </c>
    </row>
    <row r="413" spans="1:10" x14ac:dyDescent="0.25">
      <c r="A413">
        <v>20035553</v>
      </c>
      <c r="B413">
        <v>7</v>
      </c>
      <c r="C413">
        <v>144.6</v>
      </c>
      <c r="D413">
        <v>59.270031562921893</v>
      </c>
      <c r="E413">
        <v>138.32</v>
      </c>
      <c r="F413">
        <v>136.69999999999999</v>
      </c>
      <c r="G413">
        <v>137.28</v>
      </c>
      <c r="H413">
        <v>130.94999999999999</v>
      </c>
      <c r="I413">
        <f t="shared" si="12"/>
        <v>6.2800000000000011</v>
      </c>
      <c r="J413">
        <f t="shared" si="13"/>
        <v>13.650000000000006</v>
      </c>
    </row>
    <row r="414" spans="1:10" x14ac:dyDescent="0.25">
      <c r="A414">
        <v>20212510</v>
      </c>
      <c r="B414">
        <v>1</v>
      </c>
      <c r="C414">
        <v>72.599999999999994</v>
      </c>
      <c r="D414">
        <v>112.0909166807446</v>
      </c>
      <c r="E414">
        <v>81.33</v>
      </c>
      <c r="F414">
        <v>80.8</v>
      </c>
      <c r="G414">
        <v>80.95</v>
      </c>
      <c r="H414">
        <v>78.13</v>
      </c>
      <c r="I414">
        <f t="shared" si="12"/>
        <v>8.730000000000004</v>
      </c>
      <c r="J414">
        <f t="shared" si="13"/>
        <v>5.5300000000000011</v>
      </c>
    </row>
    <row r="415" spans="1:10" x14ac:dyDescent="0.25">
      <c r="A415">
        <v>20212510</v>
      </c>
      <c r="B415">
        <v>2</v>
      </c>
      <c r="C415">
        <v>21.5</v>
      </c>
      <c r="D415">
        <v>166.85352894570181</v>
      </c>
      <c r="E415">
        <v>22.25</v>
      </c>
      <c r="F415">
        <v>22.85</v>
      </c>
      <c r="G415">
        <v>22.56</v>
      </c>
      <c r="H415">
        <v>23.37</v>
      </c>
      <c r="I415">
        <f t="shared" si="12"/>
        <v>0.75</v>
      </c>
      <c r="J415">
        <f t="shared" si="13"/>
        <v>1.870000000000001</v>
      </c>
    </row>
    <row r="416" spans="1:10" x14ac:dyDescent="0.25">
      <c r="A416">
        <v>20212510</v>
      </c>
      <c r="B416">
        <v>3</v>
      </c>
      <c r="C416">
        <v>53.8</v>
      </c>
      <c r="D416">
        <v>138.14323427985099</v>
      </c>
      <c r="E416">
        <v>53.22</v>
      </c>
      <c r="F416">
        <v>53.23</v>
      </c>
      <c r="G416">
        <v>53.17</v>
      </c>
      <c r="H416">
        <v>52.08</v>
      </c>
      <c r="I416">
        <f t="shared" si="12"/>
        <v>0.57999999999999829</v>
      </c>
      <c r="J416">
        <f t="shared" si="13"/>
        <v>1.7199999999999989</v>
      </c>
    </row>
    <row r="417" spans="1:10" x14ac:dyDescent="0.25">
      <c r="A417">
        <v>20050819</v>
      </c>
      <c r="B417">
        <v>1</v>
      </c>
      <c r="C417">
        <v>167.2</v>
      </c>
      <c r="D417">
        <v>31.258222355725309</v>
      </c>
      <c r="E417">
        <v>168.54</v>
      </c>
      <c r="F417">
        <v>166.35</v>
      </c>
      <c r="G417">
        <v>167.15</v>
      </c>
      <c r="H417">
        <v>158.96</v>
      </c>
      <c r="I417">
        <f t="shared" si="12"/>
        <v>1.3400000000000034</v>
      </c>
      <c r="J417">
        <f t="shared" si="13"/>
        <v>8.2399999999999807</v>
      </c>
    </row>
    <row r="418" spans="1:10" x14ac:dyDescent="0.25">
      <c r="A418">
        <v>20050819</v>
      </c>
      <c r="B418">
        <v>2</v>
      </c>
      <c r="C418">
        <v>99</v>
      </c>
      <c r="D418">
        <v>81.267273044337443</v>
      </c>
      <c r="E418">
        <v>114.58</v>
      </c>
      <c r="F418">
        <v>113.42</v>
      </c>
      <c r="G418">
        <v>113.82</v>
      </c>
      <c r="H418">
        <v>108.95</v>
      </c>
      <c r="I418">
        <f t="shared" si="12"/>
        <v>15.579999999999998</v>
      </c>
      <c r="J418">
        <f t="shared" si="13"/>
        <v>9.9500000000000028</v>
      </c>
    </row>
    <row r="419" spans="1:10" x14ac:dyDescent="0.25">
      <c r="A419">
        <v>20050819</v>
      </c>
      <c r="B419">
        <v>3</v>
      </c>
      <c r="C419">
        <v>162.5</v>
      </c>
      <c r="D419">
        <v>37.100471265451347</v>
      </c>
      <c r="E419">
        <v>162.22999999999999</v>
      </c>
      <c r="F419">
        <v>160.16999999999999</v>
      </c>
      <c r="G419">
        <v>160.91999999999999</v>
      </c>
      <c r="H419">
        <v>153.12</v>
      </c>
      <c r="I419">
        <f t="shared" si="12"/>
        <v>0.27000000000001023</v>
      </c>
      <c r="J419">
        <f t="shared" si="13"/>
        <v>9.3799999999999955</v>
      </c>
    </row>
    <row r="420" spans="1:10" x14ac:dyDescent="0.25">
      <c r="A420">
        <v>20050819</v>
      </c>
      <c r="B420">
        <v>4</v>
      </c>
      <c r="C420">
        <v>113.4</v>
      </c>
      <c r="D420">
        <v>79.902030964036456</v>
      </c>
      <c r="E420">
        <v>116.06</v>
      </c>
      <c r="F420">
        <v>114.87</v>
      </c>
      <c r="G420">
        <v>115.28</v>
      </c>
      <c r="H420">
        <v>110.32</v>
      </c>
      <c r="I420">
        <f t="shared" si="12"/>
        <v>2.6599999999999966</v>
      </c>
      <c r="J420">
        <f t="shared" si="13"/>
        <v>3.0800000000000125</v>
      </c>
    </row>
    <row r="421" spans="1:10" x14ac:dyDescent="0.25">
      <c r="A421">
        <v>20050819</v>
      </c>
      <c r="B421">
        <v>5</v>
      </c>
      <c r="C421">
        <v>128.5</v>
      </c>
      <c r="D421">
        <v>64.91293482801855</v>
      </c>
      <c r="E421">
        <v>132.22999999999999</v>
      </c>
      <c r="F421">
        <v>130.72999999999999</v>
      </c>
      <c r="G421">
        <v>131.26</v>
      </c>
      <c r="H421">
        <v>125.31</v>
      </c>
      <c r="I421">
        <f t="shared" si="12"/>
        <v>3.7299999999999898</v>
      </c>
      <c r="J421">
        <f t="shared" si="13"/>
        <v>3.1899999999999977</v>
      </c>
    </row>
    <row r="422" spans="1:10" x14ac:dyDescent="0.25">
      <c r="A422">
        <v>20050819</v>
      </c>
      <c r="B422">
        <v>6</v>
      </c>
      <c r="C422">
        <v>135.6</v>
      </c>
      <c r="D422">
        <v>60.075535497752533</v>
      </c>
      <c r="E422">
        <v>137.44999999999999</v>
      </c>
      <c r="F422">
        <v>135.85</v>
      </c>
      <c r="G422">
        <v>136.41999999999999</v>
      </c>
      <c r="H422">
        <v>130.15</v>
      </c>
      <c r="I422">
        <f t="shared" si="12"/>
        <v>1.8499999999999943</v>
      </c>
      <c r="J422">
        <f t="shared" si="13"/>
        <v>5.4499999999999886</v>
      </c>
    </row>
    <row r="423" spans="1:10" x14ac:dyDescent="0.25">
      <c r="A423">
        <v>20050819</v>
      </c>
      <c r="B423">
        <v>7</v>
      </c>
      <c r="C423">
        <v>15.4</v>
      </c>
      <c r="D423">
        <v>162.00378467241109</v>
      </c>
      <c r="E423">
        <v>27.48</v>
      </c>
      <c r="F423">
        <v>27.98</v>
      </c>
      <c r="G423">
        <v>27.73</v>
      </c>
      <c r="H423">
        <v>28.22</v>
      </c>
      <c r="I423">
        <f t="shared" si="12"/>
        <v>12.08</v>
      </c>
      <c r="J423">
        <f t="shared" si="13"/>
        <v>12.819999999999999</v>
      </c>
    </row>
    <row r="424" spans="1:10" x14ac:dyDescent="0.25">
      <c r="A424">
        <v>20050819</v>
      </c>
      <c r="B424">
        <v>8</v>
      </c>
      <c r="C424">
        <v>128.30000000000001</v>
      </c>
      <c r="D424">
        <v>64.605906474488947</v>
      </c>
      <c r="E424">
        <v>132.56</v>
      </c>
      <c r="F424">
        <v>131.06</v>
      </c>
      <c r="G424">
        <v>131.59</v>
      </c>
      <c r="H424">
        <v>125.62</v>
      </c>
      <c r="I424">
        <f t="shared" si="12"/>
        <v>4.2599999999999909</v>
      </c>
      <c r="J424">
        <f t="shared" si="13"/>
        <v>2.6800000000000068</v>
      </c>
    </row>
    <row r="425" spans="1:10" x14ac:dyDescent="0.25">
      <c r="A425">
        <v>20050819</v>
      </c>
      <c r="B425">
        <v>9</v>
      </c>
      <c r="C425">
        <v>114.3</v>
      </c>
      <c r="D425">
        <v>82.117991690300244</v>
      </c>
      <c r="E425">
        <v>113.67</v>
      </c>
      <c r="F425">
        <v>112.52</v>
      </c>
      <c r="G425">
        <v>112.92</v>
      </c>
      <c r="H425">
        <v>108.1</v>
      </c>
      <c r="I425">
        <f t="shared" si="12"/>
        <v>0.62999999999999545</v>
      </c>
      <c r="J425">
        <f t="shared" si="13"/>
        <v>6.2000000000000028</v>
      </c>
    </row>
    <row r="426" spans="1:10" x14ac:dyDescent="0.25">
      <c r="A426">
        <v>20050819</v>
      </c>
      <c r="B426">
        <v>10</v>
      </c>
      <c r="C426">
        <v>160.30000000000001</v>
      </c>
      <c r="D426">
        <v>36.732521957053187</v>
      </c>
      <c r="E426">
        <v>162.63</v>
      </c>
      <c r="F426">
        <v>160.56</v>
      </c>
      <c r="G426">
        <v>161.31</v>
      </c>
      <c r="H426">
        <v>153.49</v>
      </c>
      <c r="I426">
        <f t="shared" si="12"/>
        <v>2.3299999999999841</v>
      </c>
      <c r="J426">
        <f t="shared" si="13"/>
        <v>6.8100000000000023</v>
      </c>
    </row>
    <row r="427" spans="1:10" x14ac:dyDescent="0.25">
      <c r="A427">
        <v>20050819</v>
      </c>
      <c r="B427">
        <v>11</v>
      </c>
      <c r="C427">
        <v>114.3</v>
      </c>
      <c r="D427">
        <v>78.782440068387359</v>
      </c>
      <c r="E427">
        <v>117.26</v>
      </c>
      <c r="F427">
        <v>116.05</v>
      </c>
      <c r="G427">
        <v>116.47</v>
      </c>
      <c r="H427">
        <v>111.44</v>
      </c>
      <c r="I427">
        <f t="shared" si="12"/>
        <v>2.960000000000008</v>
      </c>
      <c r="J427">
        <f t="shared" si="13"/>
        <v>2.8599999999999994</v>
      </c>
    </row>
    <row r="428" spans="1:10" x14ac:dyDescent="0.25">
      <c r="A428">
        <v>20050819</v>
      </c>
      <c r="B428">
        <v>12</v>
      </c>
      <c r="C428">
        <v>128.30000000000001</v>
      </c>
      <c r="D428">
        <v>70.93174613322887</v>
      </c>
      <c r="E428">
        <v>125.73</v>
      </c>
      <c r="F428">
        <v>124.36</v>
      </c>
      <c r="G428">
        <v>124.84</v>
      </c>
      <c r="H428">
        <v>119.29</v>
      </c>
      <c r="I428">
        <f t="shared" si="12"/>
        <v>2.5700000000000074</v>
      </c>
      <c r="J428">
        <f t="shared" si="13"/>
        <v>9.0100000000000051</v>
      </c>
    </row>
    <row r="429" spans="1:10" x14ac:dyDescent="0.25">
      <c r="A429">
        <v>20050819</v>
      </c>
      <c r="B429">
        <v>13</v>
      </c>
      <c r="C429">
        <v>55.3</v>
      </c>
      <c r="D429">
        <v>135.16150768476751</v>
      </c>
      <c r="E429">
        <v>56.44</v>
      </c>
      <c r="F429">
        <v>56.39</v>
      </c>
      <c r="G429">
        <v>56.35</v>
      </c>
      <c r="H429">
        <v>55.06</v>
      </c>
      <c r="I429">
        <f t="shared" si="12"/>
        <v>1.1400000000000006</v>
      </c>
      <c r="J429">
        <f t="shared" si="13"/>
        <v>0.23999999999999488</v>
      </c>
    </row>
    <row r="430" spans="1:10" x14ac:dyDescent="0.25">
      <c r="A430">
        <v>76077</v>
      </c>
      <c r="B430">
        <v>1</v>
      </c>
      <c r="C430">
        <v>138.30000000000001</v>
      </c>
      <c r="D430">
        <v>61.829122696016391</v>
      </c>
      <c r="E430">
        <v>135.55000000000001</v>
      </c>
      <c r="F430">
        <v>134</v>
      </c>
      <c r="G430">
        <v>134.55000000000001</v>
      </c>
      <c r="H430">
        <v>128.38999999999999</v>
      </c>
      <c r="I430">
        <f t="shared" si="12"/>
        <v>2.75</v>
      </c>
      <c r="J430">
        <f t="shared" si="13"/>
        <v>9.910000000000025</v>
      </c>
    </row>
    <row r="431" spans="1:10" x14ac:dyDescent="0.25">
      <c r="A431">
        <v>76077</v>
      </c>
      <c r="B431">
        <v>2</v>
      </c>
      <c r="C431">
        <v>125</v>
      </c>
      <c r="D431">
        <v>70.021940467182262</v>
      </c>
      <c r="E431">
        <v>126.72</v>
      </c>
      <c r="F431">
        <v>125.33</v>
      </c>
      <c r="G431">
        <v>125.81</v>
      </c>
      <c r="H431">
        <v>120.2</v>
      </c>
      <c r="I431">
        <f t="shared" si="12"/>
        <v>1.7199999999999989</v>
      </c>
      <c r="J431">
        <f t="shared" si="13"/>
        <v>4.7999999999999972</v>
      </c>
    </row>
    <row r="432" spans="1:10" x14ac:dyDescent="0.25">
      <c r="A432">
        <v>76077</v>
      </c>
      <c r="B432">
        <v>3</v>
      </c>
      <c r="C432">
        <v>124.7</v>
      </c>
      <c r="D432">
        <v>71.176497834717196</v>
      </c>
      <c r="E432">
        <v>125.47</v>
      </c>
      <c r="F432">
        <v>124.1</v>
      </c>
      <c r="G432">
        <v>124.58</v>
      </c>
      <c r="H432">
        <v>119.05</v>
      </c>
      <c r="I432">
        <f t="shared" si="12"/>
        <v>0.76999999999999602</v>
      </c>
      <c r="J432">
        <f t="shared" si="13"/>
        <v>5.6500000000000057</v>
      </c>
    </row>
    <row r="433" spans="1:10" x14ac:dyDescent="0.25">
      <c r="A433">
        <v>76077</v>
      </c>
      <c r="B433">
        <v>4</v>
      </c>
      <c r="C433">
        <v>138.6</v>
      </c>
      <c r="D433">
        <v>57.099248162534629</v>
      </c>
      <c r="E433">
        <v>140.66</v>
      </c>
      <c r="F433">
        <v>139</v>
      </c>
      <c r="G433">
        <v>139.59</v>
      </c>
      <c r="H433">
        <v>133.12</v>
      </c>
      <c r="I433">
        <f t="shared" si="12"/>
        <v>2.0600000000000023</v>
      </c>
      <c r="J433">
        <f t="shared" si="13"/>
        <v>5.4799999999999898</v>
      </c>
    </row>
    <row r="434" spans="1:10" x14ac:dyDescent="0.25">
      <c r="A434">
        <v>76077</v>
      </c>
      <c r="B434">
        <v>5</v>
      </c>
      <c r="C434">
        <v>15.3</v>
      </c>
      <c r="D434">
        <v>172.00448914425439</v>
      </c>
      <c r="E434">
        <v>16.690000000000001</v>
      </c>
      <c r="F434">
        <v>17.399999999999999</v>
      </c>
      <c r="G434">
        <v>17.07</v>
      </c>
      <c r="H434">
        <v>18.22</v>
      </c>
      <c r="I434">
        <f t="shared" si="12"/>
        <v>1.3900000000000006</v>
      </c>
      <c r="J434">
        <f t="shared" si="13"/>
        <v>2.9199999999999982</v>
      </c>
    </row>
    <row r="435" spans="1:10" x14ac:dyDescent="0.25">
      <c r="A435">
        <v>76077</v>
      </c>
      <c r="B435">
        <v>6</v>
      </c>
      <c r="C435">
        <v>28.9</v>
      </c>
      <c r="D435">
        <v>158.32484107410309</v>
      </c>
      <c r="E435">
        <v>31.45</v>
      </c>
      <c r="F435">
        <v>31.87</v>
      </c>
      <c r="G435">
        <v>31.65</v>
      </c>
      <c r="H435">
        <v>31.9</v>
      </c>
      <c r="I435">
        <f t="shared" si="12"/>
        <v>2.5500000000000007</v>
      </c>
      <c r="J435">
        <f t="shared" si="13"/>
        <v>3</v>
      </c>
    </row>
    <row r="436" spans="1:10" x14ac:dyDescent="0.25">
      <c r="A436">
        <v>76077</v>
      </c>
      <c r="B436">
        <v>7</v>
      </c>
      <c r="C436">
        <v>150.6</v>
      </c>
      <c r="D436">
        <v>53.178779883626483</v>
      </c>
      <c r="E436">
        <v>144.88999999999999</v>
      </c>
      <c r="F436">
        <v>143.15</v>
      </c>
      <c r="G436">
        <v>143.77000000000001</v>
      </c>
      <c r="H436">
        <v>137.04</v>
      </c>
      <c r="I436">
        <f t="shared" si="12"/>
        <v>5.710000000000008</v>
      </c>
      <c r="J436">
        <f t="shared" si="13"/>
        <v>13.560000000000002</v>
      </c>
    </row>
    <row r="437" spans="1:10" x14ac:dyDescent="0.25">
      <c r="A437">
        <v>76077</v>
      </c>
      <c r="B437">
        <v>8</v>
      </c>
      <c r="C437">
        <v>109.2</v>
      </c>
      <c r="D437">
        <v>82.714877414753389</v>
      </c>
      <c r="E437">
        <v>113.02</v>
      </c>
      <c r="F437">
        <v>111.89</v>
      </c>
      <c r="G437">
        <v>112.28</v>
      </c>
      <c r="H437">
        <v>107.51</v>
      </c>
      <c r="I437">
        <f t="shared" si="12"/>
        <v>3.8199999999999932</v>
      </c>
      <c r="J437">
        <f t="shared" si="13"/>
        <v>1.6899999999999977</v>
      </c>
    </row>
    <row r="438" spans="1:10" x14ac:dyDescent="0.25">
      <c r="A438">
        <v>76077</v>
      </c>
      <c r="B438">
        <v>9</v>
      </c>
      <c r="C438">
        <v>114.4</v>
      </c>
      <c r="D438">
        <v>75.836547460156211</v>
      </c>
      <c r="E438">
        <v>120.44</v>
      </c>
      <c r="F438">
        <v>119.17</v>
      </c>
      <c r="G438">
        <v>119.61</v>
      </c>
      <c r="H438">
        <v>114.39</v>
      </c>
      <c r="I438">
        <f t="shared" si="12"/>
        <v>6.039999999999992</v>
      </c>
      <c r="J438">
        <f t="shared" si="13"/>
        <v>1.0000000000005116E-2</v>
      </c>
    </row>
    <row r="439" spans="1:10" x14ac:dyDescent="0.25">
      <c r="A439">
        <v>76077</v>
      </c>
      <c r="B439">
        <v>10</v>
      </c>
      <c r="C439">
        <v>146.1</v>
      </c>
      <c r="D439">
        <v>60.603003695839753</v>
      </c>
      <c r="E439">
        <v>136.88</v>
      </c>
      <c r="F439">
        <v>135.29</v>
      </c>
      <c r="G439">
        <v>135.86000000000001</v>
      </c>
      <c r="H439">
        <v>129.62</v>
      </c>
      <c r="I439">
        <f t="shared" si="12"/>
        <v>9.2199999999999989</v>
      </c>
      <c r="J439">
        <f t="shared" si="13"/>
        <v>16.47999999999999</v>
      </c>
    </row>
    <row r="440" spans="1:10" x14ac:dyDescent="0.25">
      <c r="A440">
        <v>76077</v>
      </c>
      <c r="B440">
        <v>11</v>
      </c>
      <c r="C440">
        <v>9.9</v>
      </c>
      <c r="D440">
        <v>174.45758667832081</v>
      </c>
      <c r="E440">
        <v>14.04</v>
      </c>
      <c r="F440">
        <v>14.8</v>
      </c>
      <c r="G440">
        <v>14.45</v>
      </c>
      <c r="H440">
        <v>15.76</v>
      </c>
      <c r="I440">
        <f t="shared" si="12"/>
        <v>4.1399999999999988</v>
      </c>
      <c r="J440">
        <f t="shared" si="13"/>
        <v>5.8599999999999994</v>
      </c>
    </row>
    <row r="441" spans="1:10" x14ac:dyDescent="0.25">
      <c r="A441">
        <v>76077</v>
      </c>
      <c r="B441">
        <v>12</v>
      </c>
      <c r="C441">
        <v>11.3</v>
      </c>
      <c r="D441">
        <v>174.80277286300711</v>
      </c>
      <c r="E441">
        <v>13.67</v>
      </c>
      <c r="F441">
        <v>14.43</v>
      </c>
      <c r="G441">
        <v>14.08</v>
      </c>
      <c r="H441">
        <v>15.42</v>
      </c>
      <c r="I441">
        <f t="shared" si="12"/>
        <v>2.3699999999999992</v>
      </c>
      <c r="J441">
        <f t="shared" si="13"/>
        <v>4.1199999999999992</v>
      </c>
    </row>
    <row r="442" spans="1:10" x14ac:dyDescent="0.25">
      <c r="A442">
        <v>10018371</v>
      </c>
      <c r="B442">
        <v>2</v>
      </c>
      <c r="C442">
        <v>152.80000000000001</v>
      </c>
      <c r="D442">
        <v>42.153189199572381</v>
      </c>
      <c r="E442">
        <v>156.78</v>
      </c>
      <c r="F442">
        <v>154.82</v>
      </c>
      <c r="G442">
        <v>155.53</v>
      </c>
      <c r="H442">
        <v>148.07</v>
      </c>
      <c r="I442">
        <f t="shared" si="12"/>
        <v>3.9799999999999898</v>
      </c>
      <c r="J442">
        <f t="shared" si="13"/>
        <v>4.7300000000000182</v>
      </c>
    </row>
    <row r="443" spans="1:10" x14ac:dyDescent="0.25">
      <c r="A443">
        <v>10018371</v>
      </c>
      <c r="B443">
        <v>4</v>
      </c>
      <c r="C443">
        <v>144.4</v>
      </c>
      <c r="D443">
        <v>50.957721813507924</v>
      </c>
      <c r="E443">
        <v>147.28</v>
      </c>
      <c r="F443">
        <v>145.5</v>
      </c>
      <c r="G443">
        <v>146.13999999999999</v>
      </c>
      <c r="H443">
        <v>139.26</v>
      </c>
      <c r="I443">
        <f t="shared" si="12"/>
        <v>2.8799999999999955</v>
      </c>
      <c r="J443">
        <f t="shared" si="13"/>
        <v>5.1400000000000148</v>
      </c>
    </row>
    <row r="444" spans="1:10" x14ac:dyDescent="0.25">
      <c r="A444">
        <v>10018371</v>
      </c>
      <c r="B444">
        <v>6</v>
      </c>
      <c r="C444">
        <v>126.1</v>
      </c>
      <c r="D444">
        <v>68.171425749920829</v>
      </c>
      <c r="E444">
        <v>128.71</v>
      </c>
      <c r="F444">
        <v>127.28</v>
      </c>
      <c r="G444">
        <v>127.79</v>
      </c>
      <c r="H444">
        <v>122.05</v>
      </c>
      <c r="I444">
        <f t="shared" si="12"/>
        <v>2.6100000000000136</v>
      </c>
      <c r="J444">
        <f t="shared" si="13"/>
        <v>4.0499999999999972</v>
      </c>
    </row>
    <row r="445" spans="1:10" x14ac:dyDescent="0.25">
      <c r="A445">
        <v>10018371</v>
      </c>
      <c r="B445">
        <v>7</v>
      </c>
      <c r="C445">
        <v>137.6</v>
      </c>
      <c r="D445">
        <v>57.966110425828781</v>
      </c>
      <c r="E445">
        <v>139.72</v>
      </c>
      <c r="F445">
        <v>138.08000000000001</v>
      </c>
      <c r="G445">
        <v>138.66999999999999</v>
      </c>
      <c r="H445">
        <v>132.26</v>
      </c>
      <c r="I445">
        <f t="shared" si="12"/>
        <v>2.1200000000000045</v>
      </c>
      <c r="J445">
        <f t="shared" si="13"/>
        <v>5.3400000000000034</v>
      </c>
    </row>
    <row r="446" spans="1:10" x14ac:dyDescent="0.25">
      <c r="A446">
        <v>10018371</v>
      </c>
      <c r="B446">
        <v>8</v>
      </c>
      <c r="C446">
        <v>125</v>
      </c>
      <c r="D446">
        <v>69.563604598333612</v>
      </c>
      <c r="E446">
        <v>127.21</v>
      </c>
      <c r="F446">
        <v>125.81</v>
      </c>
      <c r="G446">
        <v>126.3</v>
      </c>
      <c r="H446">
        <v>120.66</v>
      </c>
      <c r="I446">
        <f t="shared" si="12"/>
        <v>2.2099999999999937</v>
      </c>
      <c r="J446">
        <f t="shared" si="13"/>
        <v>4.3400000000000034</v>
      </c>
    </row>
    <row r="447" spans="1:10" x14ac:dyDescent="0.25">
      <c r="A447">
        <v>10018371</v>
      </c>
      <c r="B447">
        <v>9</v>
      </c>
      <c r="C447">
        <v>128.4</v>
      </c>
      <c r="D447">
        <v>66.394286879538114</v>
      </c>
      <c r="E447">
        <v>130.63</v>
      </c>
      <c r="F447">
        <v>129.16</v>
      </c>
      <c r="G447">
        <v>129.68</v>
      </c>
      <c r="H447">
        <v>123.83</v>
      </c>
      <c r="I447">
        <f t="shared" si="12"/>
        <v>2.2299999999999898</v>
      </c>
      <c r="J447">
        <f t="shared" si="13"/>
        <v>4.5700000000000074</v>
      </c>
    </row>
    <row r="448" spans="1:10" x14ac:dyDescent="0.25">
      <c r="A448">
        <v>10018371</v>
      </c>
      <c r="B448">
        <v>10</v>
      </c>
      <c r="C448">
        <v>129.9</v>
      </c>
      <c r="D448">
        <v>67.872816996352768</v>
      </c>
      <c r="E448">
        <v>129.03</v>
      </c>
      <c r="F448">
        <v>127.6</v>
      </c>
      <c r="G448">
        <v>128.11000000000001</v>
      </c>
      <c r="H448">
        <v>122.35</v>
      </c>
      <c r="I448">
        <f t="shared" si="12"/>
        <v>0.87000000000000455</v>
      </c>
      <c r="J448">
        <f t="shared" si="13"/>
        <v>7.5500000000000114</v>
      </c>
    </row>
    <row r="449" spans="1:10" x14ac:dyDescent="0.25">
      <c r="A449">
        <v>10018371</v>
      </c>
      <c r="B449">
        <v>11</v>
      </c>
      <c r="C449">
        <v>128.4</v>
      </c>
      <c r="D449">
        <v>68.15664341989249</v>
      </c>
      <c r="E449">
        <v>128.72999999999999</v>
      </c>
      <c r="F449">
        <v>127.3</v>
      </c>
      <c r="G449">
        <v>127.8</v>
      </c>
      <c r="H449">
        <v>122.07</v>
      </c>
      <c r="I449">
        <f t="shared" si="12"/>
        <v>0.32999999999998408</v>
      </c>
      <c r="J449">
        <f t="shared" si="13"/>
        <v>6.3300000000000125</v>
      </c>
    </row>
    <row r="450" spans="1:10" x14ac:dyDescent="0.25">
      <c r="A450">
        <v>10018371</v>
      </c>
      <c r="B450">
        <v>12</v>
      </c>
      <c r="C450">
        <v>125</v>
      </c>
      <c r="D450">
        <v>75.067471403078315</v>
      </c>
      <c r="E450">
        <v>121.27</v>
      </c>
      <c r="F450">
        <v>119.99</v>
      </c>
      <c r="G450">
        <v>120.43</v>
      </c>
      <c r="H450">
        <v>115.15</v>
      </c>
      <c r="I450">
        <f t="shared" si="12"/>
        <v>3.730000000000004</v>
      </c>
      <c r="J450">
        <f t="shared" si="13"/>
        <v>9.8499999999999943</v>
      </c>
    </row>
    <row r="451" spans="1:10" x14ac:dyDescent="0.25">
      <c r="A451">
        <v>10018371</v>
      </c>
      <c r="B451">
        <v>13</v>
      </c>
      <c r="C451">
        <v>117.8</v>
      </c>
      <c r="D451">
        <v>72.658662239463794</v>
      </c>
      <c r="E451">
        <v>123.87</v>
      </c>
      <c r="F451">
        <v>122.53</v>
      </c>
      <c r="G451">
        <v>123</v>
      </c>
      <c r="H451">
        <v>117.56</v>
      </c>
      <c r="I451">
        <f t="shared" ref="I451:I514" si="14">ABS(C451-E451)</f>
        <v>6.0700000000000074</v>
      </c>
      <c r="J451">
        <f t="shared" ref="J451:J514" si="15">ABS(C451-H451)</f>
        <v>0.23999999999999488</v>
      </c>
    </row>
    <row r="452" spans="1:10" x14ac:dyDescent="0.25">
      <c r="A452">
        <v>10018371</v>
      </c>
      <c r="B452">
        <v>14</v>
      </c>
      <c r="C452">
        <v>128.4</v>
      </c>
      <c r="D452">
        <v>67.778612594021055</v>
      </c>
      <c r="E452">
        <v>129.13999999999999</v>
      </c>
      <c r="F452">
        <v>127.7</v>
      </c>
      <c r="G452">
        <v>128.21</v>
      </c>
      <c r="H452">
        <v>122.44</v>
      </c>
      <c r="I452">
        <f t="shared" si="14"/>
        <v>0.73999999999998067</v>
      </c>
      <c r="J452">
        <f t="shared" si="15"/>
        <v>5.960000000000008</v>
      </c>
    </row>
    <row r="453" spans="1:10" x14ac:dyDescent="0.25">
      <c r="A453">
        <v>10018371</v>
      </c>
      <c r="B453">
        <v>15</v>
      </c>
      <c r="C453">
        <v>124.4</v>
      </c>
      <c r="D453">
        <v>70.02741614830569</v>
      </c>
      <c r="E453">
        <v>126.71</v>
      </c>
      <c r="F453">
        <v>125.32</v>
      </c>
      <c r="G453">
        <v>125.81</v>
      </c>
      <c r="H453">
        <v>120.19</v>
      </c>
      <c r="I453">
        <f t="shared" si="14"/>
        <v>2.3099999999999881</v>
      </c>
      <c r="J453">
        <f t="shared" si="15"/>
        <v>4.210000000000008</v>
      </c>
    </row>
    <row r="454" spans="1:10" x14ac:dyDescent="0.25">
      <c r="A454">
        <v>10018371</v>
      </c>
      <c r="B454">
        <v>16</v>
      </c>
      <c r="C454">
        <v>128.4</v>
      </c>
      <c r="D454">
        <v>68.517613314463972</v>
      </c>
      <c r="E454">
        <v>128.34</v>
      </c>
      <c r="F454">
        <v>126.92</v>
      </c>
      <c r="G454">
        <v>127.42</v>
      </c>
      <c r="H454">
        <v>121.7</v>
      </c>
      <c r="I454">
        <f t="shared" si="14"/>
        <v>6.0000000000002274E-2</v>
      </c>
      <c r="J454">
        <f t="shared" si="15"/>
        <v>6.7000000000000028</v>
      </c>
    </row>
    <row r="455" spans="1:10" x14ac:dyDescent="0.25">
      <c r="A455">
        <v>10018371</v>
      </c>
      <c r="B455">
        <v>17</v>
      </c>
      <c r="C455">
        <v>117.8</v>
      </c>
      <c r="D455">
        <v>76.015028507986941</v>
      </c>
      <c r="E455">
        <v>120.25</v>
      </c>
      <c r="F455">
        <v>118.98</v>
      </c>
      <c r="G455">
        <v>119.42</v>
      </c>
      <c r="H455">
        <v>114.21</v>
      </c>
      <c r="I455">
        <f t="shared" si="14"/>
        <v>2.4500000000000028</v>
      </c>
      <c r="J455">
        <f t="shared" si="15"/>
        <v>3.5900000000000034</v>
      </c>
    </row>
    <row r="456" spans="1:10" x14ac:dyDescent="0.25">
      <c r="A456">
        <v>10018119</v>
      </c>
      <c r="B456">
        <v>1</v>
      </c>
      <c r="C456">
        <v>122.8</v>
      </c>
      <c r="D456">
        <v>75.188459723326204</v>
      </c>
      <c r="E456">
        <v>121.14</v>
      </c>
      <c r="F456">
        <v>119.86</v>
      </c>
      <c r="G456">
        <v>120.3</v>
      </c>
      <c r="H456">
        <v>115.03</v>
      </c>
      <c r="I456">
        <f t="shared" si="14"/>
        <v>1.6599999999999966</v>
      </c>
      <c r="J456">
        <f t="shared" si="15"/>
        <v>7.769999999999996</v>
      </c>
    </row>
    <row r="457" spans="1:10" x14ac:dyDescent="0.25">
      <c r="A457">
        <v>10018119</v>
      </c>
      <c r="B457">
        <v>2</v>
      </c>
      <c r="C457">
        <v>124.5</v>
      </c>
      <c r="D457">
        <v>71.590956324881375</v>
      </c>
      <c r="E457">
        <v>125.02</v>
      </c>
      <c r="F457">
        <v>123.66</v>
      </c>
      <c r="G457">
        <v>124.14</v>
      </c>
      <c r="H457">
        <v>118.63</v>
      </c>
      <c r="I457">
        <f t="shared" si="14"/>
        <v>0.51999999999999602</v>
      </c>
      <c r="J457">
        <f t="shared" si="15"/>
        <v>5.8700000000000045</v>
      </c>
    </row>
    <row r="458" spans="1:10" x14ac:dyDescent="0.25">
      <c r="A458">
        <v>10018119</v>
      </c>
      <c r="B458">
        <v>3</v>
      </c>
      <c r="C458">
        <v>124.5</v>
      </c>
      <c r="D458">
        <v>69.81005366780262</v>
      </c>
      <c r="E458">
        <v>126.94</v>
      </c>
      <c r="F458">
        <v>125.55</v>
      </c>
      <c r="G458">
        <v>126.04</v>
      </c>
      <c r="H458">
        <v>120.41</v>
      </c>
      <c r="I458">
        <f t="shared" si="14"/>
        <v>2.4399999999999977</v>
      </c>
      <c r="J458">
        <f t="shared" si="15"/>
        <v>4.0900000000000034</v>
      </c>
    </row>
    <row r="459" spans="1:10" x14ac:dyDescent="0.25">
      <c r="A459">
        <v>10018119</v>
      </c>
      <c r="B459">
        <v>4</v>
      </c>
      <c r="C459">
        <v>121</v>
      </c>
      <c r="D459">
        <v>74.058701653962444</v>
      </c>
      <c r="E459">
        <v>122.36</v>
      </c>
      <c r="F459">
        <v>121.05</v>
      </c>
      <c r="G459">
        <v>121.51</v>
      </c>
      <c r="H459">
        <v>116.16</v>
      </c>
      <c r="I459">
        <f t="shared" si="14"/>
        <v>1.3599999999999994</v>
      </c>
      <c r="J459">
        <f t="shared" si="15"/>
        <v>4.8400000000000034</v>
      </c>
    </row>
    <row r="460" spans="1:10" x14ac:dyDescent="0.25">
      <c r="A460">
        <v>10018119</v>
      </c>
      <c r="B460">
        <v>5</v>
      </c>
      <c r="C460">
        <v>135.69999999999999</v>
      </c>
      <c r="D460">
        <v>68.250259651455039</v>
      </c>
      <c r="E460">
        <v>128.63</v>
      </c>
      <c r="F460">
        <v>127.2</v>
      </c>
      <c r="G460">
        <v>127.7</v>
      </c>
      <c r="H460">
        <v>121.97</v>
      </c>
      <c r="I460">
        <f t="shared" si="14"/>
        <v>7.0699999999999932</v>
      </c>
      <c r="J460">
        <f t="shared" si="15"/>
        <v>13.72999999999999</v>
      </c>
    </row>
    <row r="461" spans="1:10" x14ac:dyDescent="0.25">
      <c r="A461">
        <v>10018119</v>
      </c>
      <c r="B461">
        <v>6</v>
      </c>
      <c r="C461">
        <v>140</v>
      </c>
      <c r="D461">
        <v>62.843874224181612</v>
      </c>
      <c r="E461">
        <v>134.46</v>
      </c>
      <c r="F461">
        <v>132.91999999999999</v>
      </c>
      <c r="G461">
        <v>133.47</v>
      </c>
      <c r="H461">
        <v>127.38</v>
      </c>
      <c r="I461">
        <f t="shared" si="14"/>
        <v>5.539999999999992</v>
      </c>
      <c r="J461">
        <f t="shared" si="15"/>
        <v>12.620000000000005</v>
      </c>
    </row>
    <row r="462" spans="1:10" x14ac:dyDescent="0.25">
      <c r="A462">
        <v>10018119</v>
      </c>
      <c r="B462">
        <v>7</v>
      </c>
      <c r="C462">
        <v>128.19999999999999</v>
      </c>
      <c r="D462">
        <v>70.337999251442653</v>
      </c>
      <c r="E462">
        <v>126.37</v>
      </c>
      <c r="F462">
        <v>124.99</v>
      </c>
      <c r="G462">
        <v>125.48</v>
      </c>
      <c r="H462">
        <v>119.88</v>
      </c>
      <c r="I462">
        <f t="shared" si="14"/>
        <v>1.8299999999999841</v>
      </c>
      <c r="J462">
        <f t="shared" si="15"/>
        <v>8.3199999999999932</v>
      </c>
    </row>
    <row r="463" spans="1:10" x14ac:dyDescent="0.25">
      <c r="A463">
        <v>10018119</v>
      </c>
      <c r="B463">
        <v>8</v>
      </c>
      <c r="C463">
        <v>134.30000000000001</v>
      </c>
      <c r="D463">
        <v>61.748774883253063</v>
      </c>
      <c r="E463">
        <v>135.63999999999999</v>
      </c>
      <c r="F463">
        <v>134.08000000000001</v>
      </c>
      <c r="G463">
        <v>134.63999999999999</v>
      </c>
      <c r="H463">
        <v>128.47</v>
      </c>
      <c r="I463">
        <f t="shared" si="14"/>
        <v>1.339999999999975</v>
      </c>
      <c r="J463">
        <f t="shared" si="15"/>
        <v>5.8300000000000125</v>
      </c>
    </row>
    <row r="464" spans="1:10" x14ac:dyDescent="0.25">
      <c r="A464">
        <v>10018119</v>
      </c>
      <c r="B464">
        <v>10</v>
      </c>
      <c r="C464">
        <v>94.6</v>
      </c>
      <c r="D464">
        <v>95.256645251147745</v>
      </c>
      <c r="E464">
        <v>99.49</v>
      </c>
      <c r="F464">
        <v>98.62</v>
      </c>
      <c r="G464">
        <v>98.91</v>
      </c>
      <c r="H464">
        <v>94.97</v>
      </c>
      <c r="I464">
        <f t="shared" si="14"/>
        <v>4.8900000000000006</v>
      </c>
      <c r="J464">
        <f t="shared" si="15"/>
        <v>0.37000000000000455</v>
      </c>
    </row>
    <row r="465" spans="1:10" x14ac:dyDescent="0.25">
      <c r="A465">
        <v>10018119</v>
      </c>
      <c r="B465">
        <v>11</v>
      </c>
      <c r="C465">
        <v>151</v>
      </c>
      <c r="D465">
        <v>40.543124492477403</v>
      </c>
      <c r="E465">
        <v>158.52000000000001</v>
      </c>
      <c r="F465">
        <v>156.52000000000001</v>
      </c>
      <c r="G465">
        <v>157.25</v>
      </c>
      <c r="H465">
        <v>149.68</v>
      </c>
      <c r="I465">
        <f t="shared" si="14"/>
        <v>7.5200000000000102</v>
      </c>
      <c r="J465">
        <f t="shared" si="15"/>
        <v>1.3199999999999932</v>
      </c>
    </row>
    <row r="466" spans="1:10" x14ac:dyDescent="0.25">
      <c r="A466">
        <v>10018119</v>
      </c>
      <c r="B466">
        <v>13</v>
      </c>
      <c r="C466">
        <v>78.3</v>
      </c>
      <c r="D466">
        <v>109.6795301908447</v>
      </c>
      <c r="E466">
        <v>83.93</v>
      </c>
      <c r="F466">
        <v>83.36</v>
      </c>
      <c r="G466">
        <v>83.53</v>
      </c>
      <c r="H466">
        <v>80.540000000000006</v>
      </c>
      <c r="I466">
        <f t="shared" si="14"/>
        <v>5.6300000000000097</v>
      </c>
      <c r="J466">
        <f t="shared" si="15"/>
        <v>2.2400000000000091</v>
      </c>
    </row>
    <row r="467" spans="1:10" x14ac:dyDescent="0.25">
      <c r="A467">
        <v>10018119</v>
      </c>
      <c r="B467">
        <v>14</v>
      </c>
      <c r="C467">
        <v>139.6</v>
      </c>
      <c r="D467">
        <v>60.901274312541233</v>
      </c>
      <c r="E467">
        <v>136.56</v>
      </c>
      <c r="F467">
        <v>134.97999999999999</v>
      </c>
      <c r="G467">
        <v>135.54</v>
      </c>
      <c r="H467">
        <v>129.32</v>
      </c>
      <c r="I467">
        <f t="shared" si="14"/>
        <v>3.039999999999992</v>
      </c>
      <c r="J467">
        <f t="shared" si="15"/>
        <v>10.280000000000001</v>
      </c>
    </row>
    <row r="468" spans="1:10" x14ac:dyDescent="0.25">
      <c r="A468">
        <v>10018119</v>
      </c>
      <c r="B468">
        <v>15</v>
      </c>
      <c r="C468">
        <v>134.30000000000001</v>
      </c>
      <c r="D468">
        <v>50.379782481373937</v>
      </c>
      <c r="E468">
        <v>147.91</v>
      </c>
      <c r="F468">
        <v>146.11000000000001</v>
      </c>
      <c r="G468">
        <v>146.76</v>
      </c>
      <c r="H468">
        <v>139.84</v>
      </c>
      <c r="I468">
        <f t="shared" si="14"/>
        <v>13.609999999999985</v>
      </c>
      <c r="J468">
        <f t="shared" si="15"/>
        <v>5.539999999999992</v>
      </c>
    </row>
    <row r="469" spans="1:10" x14ac:dyDescent="0.25">
      <c r="A469">
        <v>10018119</v>
      </c>
      <c r="B469">
        <v>16</v>
      </c>
      <c r="C469">
        <v>125</v>
      </c>
      <c r="D469">
        <v>69.67005731394049</v>
      </c>
      <c r="E469">
        <v>127.09</v>
      </c>
      <c r="F469">
        <v>125.7</v>
      </c>
      <c r="G469">
        <v>126.19</v>
      </c>
      <c r="H469">
        <v>120.55</v>
      </c>
      <c r="I469">
        <f t="shared" si="14"/>
        <v>2.0900000000000034</v>
      </c>
      <c r="J469">
        <f t="shared" si="15"/>
        <v>4.4500000000000028</v>
      </c>
    </row>
    <row r="470" spans="1:10" x14ac:dyDescent="0.25">
      <c r="A470">
        <v>10018119</v>
      </c>
      <c r="B470">
        <v>17</v>
      </c>
      <c r="C470">
        <v>128.6</v>
      </c>
      <c r="D470">
        <v>67.591362430770658</v>
      </c>
      <c r="E470">
        <v>129.34</v>
      </c>
      <c r="F470">
        <v>127.9</v>
      </c>
      <c r="G470">
        <v>128.41</v>
      </c>
      <c r="H470">
        <v>122.63</v>
      </c>
      <c r="I470">
        <f t="shared" si="14"/>
        <v>0.74000000000000909</v>
      </c>
      <c r="J470">
        <f t="shared" si="15"/>
        <v>5.9699999999999989</v>
      </c>
    </row>
    <row r="471" spans="1:10" x14ac:dyDescent="0.25">
      <c r="A471">
        <v>10018119</v>
      </c>
      <c r="B471">
        <v>18</v>
      </c>
      <c r="C471">
        <v>128.6</v>
      </c>
      <c r="D471">
        <v>68.944270032271973</v>
      </c>
      <c r="E471">
        <v>127.88</v>
      </c>
      <c r="F471">
        <v>126.47</v>
      </c>
      <c r="G471">
        <v>126.96</v>
      </c>
      <c r="H471">
        <v>121.28</v>
      </c>
      <c r="I471">
        <f t="shared" si="14"/>
        <v>0.71999999999999886</v>
      </c>
      <c r="J471">
        <f t="shared" si="15"/>
        <v>7.3199999999999932</v>
      </c>
    </row>
    <row r="472" spans="1:10" x14ac:dyDescent="0.25">
      <c r="A472">
        <v>10018119</v>
      </c>
      <c r="B472">
        <v>19</v>
      </c>
      <c r="C472">
        <v>128.6</v>
      </c>
      <c r="D472">
        <v>68.239812124087109</v>
      </c>
      <c r="E472">
        <v>128.63999999999999</v>
      </c>
      <c r="F472">
        <v>127.21</v>
      </c>
      <c r="G472">
        <v>127.71</v>
      </c>
      <c r="H472">
        <v>121.98</v>
      </c>
      <c r="I472">
        <f t="shared" si="14"/>
        <v>3.9999999999992042E-2</v>
      </c>
      <c r="J472">
        <f t="shared" si="15"/>
        <v>6.6199999999999903</v>
      </c>
    </row>
    <row r="473" spans="1:10" x14ac:dyDescent="0.25">
      <c r="A473">
        <v>10018119</v>
      </c>
      <c r="B473">
        <v>20</v>
      </c>
      <c r="C473">
        <v>125</v>
      </c>
      <c r="D473">
        <v>71.832231983328029</v>
      </c>
      <c r="E473">
        <v>124.76</v>
      </c>
      <c r="F473">
        <v>123.41</v>
      </c>
      <c r="G473">
        <v>123.88</v>
      </c>
      <c r="H473">
        <v>118.39</v>
      </c>
      <c r="I473">
        <f t="shared" si="14"/>
        <v>0.23999999999999488</v>
      </c>
      <c r="J473">
        <f t="shared" si="15"/>
        <v>6.6099999999999994</v>
      </c>
    </row>
    <row r="474" spans="1:10" x14ac:dyDescent="0.25">
      <c r="A474">
        <v>10018119</v>
      </c>
      <c r="B474">
        <v>21</v>
      </c>
      <c r="C474">
        <v>127.4</v>
      </c>
      <c r="D474">
        <v>68.195801050099917</v>
      </c>
      <c r="E474">
        <v>128.69</v>
      </c>
      <c r="F474">
        <v>127.26</v>
      </c>
      <c r="G474">
        <v>127.76</v>
      </c>
      <c r="H474">
        <v>122.03</v>
      </c>
      <c r="I474">
        <f t="shared" si="14"/>
        <v>1.289999999999992</v>
      </c>
      <c r="J474">
        <f t="shared" si="15"/>
        <v>5.3700000000000045</v>
      </c>
    </row>
    <row r="475" spans="1:10" x14ac:dyDescent="0.25">
      <c r="A475">
        <v>10018119</v>
      </c>
      <c r="B475">
        <v>22</v>
      </c>
      <c r="C475">
        <v>128.30000000000001</v>
      </c>
      <c r="D475">
        <v>66.986875474219616</v>
      </c>
      <c r="E475">
        <v>129.99</v>
      </c>
      <c r="F475">
        <v>128.54</v>
      </c>
      <c r="G475">
        <v>129.05000000000001</v>
      </c>
      <c r="H475">
        <v>123.23</v>
      </c>
      <c r="I475">
        <f t="shared" si="14"/>
        <v>1.6899999999999977</v>
      </c>
      <c r="J475">
        <f t="shared" si="15"/>
        <v>5.0700000000000074</v>
      </c>
    </row>
    <row r="476" spans="1:10" x14ac:dyDescent="0.25">
      <c r="A476">
        <v>10018119</v>
      </c>
      <c r="B476">
        <v>23</v>
      </c>
      <c r="C476">
        <v>128.9</v>
      </c>
      <c r="D476">
        <v>68.619771246203101</v>
      </c>
      <c r="E476">
        <v>128.22999999999999</v>
      </c>
      <c r="F476">
        <v>126.81</v>
      </c>
      <c r="G476">
        <v>127.31</v>
      </c>
      <c r="H476">
        <v>121.6</v>
      </c>
      <c r="I476">
        <f t="shared" si="14"/>
        <v>0.67000000000001592</v>
      </c>
      <c r="J476">
        <f t="shared" si="15"/>
        <v>7.3000000000000114</v>
      </c>
    </row>
    <row r="477" spans="1:10" x14ac:dyDescent="0.25">
      <c r="A477">
        <v>10018119</v>
      </c>
      <c r="B477">
        <v>24</v>
      </c>
      <c r="C477">
        <v>128.30000000000001</v>
      </c>
      <c r="D477">
        <v>68.846897942430658</v>
      </c>
      <c r="E477">
        <v>127.98</v>
      </c>
      <c r="F477">
        <v>126.57</v>
      </c>
      <c r="G477">
        <v>127.07</v>
      </c>
      <c r="H477">
        <v>121.37</v>
      </c>
      <c r="I477">
        <f t="shared" si="14"/>
        <v>0.32000000000000739</v>
      </c>
      <c r="J477">
        <f t="shared" si="15"/>
        <v>6.9300000000000068</v>
      </c>
    </row>
    <row r="478" spans="1:10" x14ac:dyDescent="0.25">
      <c r="A478">
        <v>10018119</v>
      </c>
      <c r="B478">
        <v>25</v>
      </c>
      <c r="C478">
        <v>127.4</v>
      </c>
      <c r="D478">
        <v>72.996590945834058</v>
      </c>
      <c r="E478">
        <v>123.51</v>
      </c>
      <c r="F478">
        <v>122.18</v>
      </c>
      <c r="G478">
        <v>122.64</v>
      </c>
      <c r="H478">
        <v>117.23</v>
      </c>
      <c r="I478">
        <f t="shared" si="14"/>
        <v>3.8900000000000006</v>
      </c>
      <c r="J478">
        <f t="shared" si="15"/>
        <v>10.170000000000002</v>
      </c>
    </row>
    <row r="479" spans="1:10" x14ac:dyDescent="0.25">
      <c r="A479">
        <v>20026661</v>
      </c>
      <c r="B479">
        <v>1</v>
      </c>
      <c r="C479">
        <v>152.19999999999999</v>
      </c>
      <c r="D479">
        <v>46.794979733415232</v>
      </c>
      <c r="E479">
        <v>151.77000000000001</v>
      </c>
      <c r="F479">
        <v>149.91</v>
      </c>
      <c r="G479">
        <v>150.58000000000001</v>
      </c>
      <c r="H479">
        <v>143.43</v>
      </c>
      <c r="I479">
        <f t="shared" si="14"/>
        <v>0.4299999999999784</v>
      </c>
      <c r="J479">
        <f t="shared" si="15"/>
        <v>8.7699999999999818</v>
      </c>
    </row>
    <row r="480" spans="1:10" x14ac:dyDescent="0.25">
      <c r="A480">
        <v>20026661</v>
      </c>
      <c r="B480">
        <v>2</v>
      </c>
      <c r="C480">
        <v>37.9</v>
      </c>
      <c r="D480">
        <v>146.033451857052</v>
      </c>
      <c r="E480">
        <v>44.71</v>
      </c>
      <c r="F480">
        <v>44.88</v>
      </c>
      <c r="G480">
        <v>44.76</v>
      </c>
      <c r="H480">
        <v>44.19</v>
      </c>
      <c r="I480">
        <f t="shared" si="14"/>
        <v>6.8100000000000023</v>
      </c>
      <c r="J480">
        <f t="shared" si="15"/>
        <v>6.2899999999999991</v>
      </c>
    </row>
    <row r="481" spans="1:10" x14ac:dyDescent="0.25">
      <c r="A481">
        <v>20026661</v>
      </c>
      <c r="B481">
        <v>3</v>
      </c>
      <c r="C481">
        <v>81.2</v>
      </c>
      <c r="D481">
        <v>112.3837309396727</v>
      </c>
      <c r="E481">
        <v>81.010000000000005</v>
      </c>
      <c r="F481">
        <v>80.489999999999995</v>
      </c>
      <c r="G481">
        <v>80.64</v>
      </c>
      <c r="H481">
        <v>77.84</v>
      </c>
      <c r="I481">
        <f t="shared" si="14"/>
        <v>0.18999999999999773</v>
      </c>
      <c r="J481">
        <f t="shared" si="15"/>
        <v>3.3599999999999994</v>
      </c>
    </row>
    <row r="482" spans="1:10" x14ac:dyDescent="0.25">
      <c r="A482">
        <v>20026661</v>
      </c>
      <c r="B482">
        <v>4</v>
      </c>
      <c r="C482">
        <v>160.30000000000001</v>
      </c>
      <c r="D482">
        <v>22.905381497138031</v>
      </c>
      <c r="E482">
        <v>177.55</v>
      </c>
      <c r="F482">
        <v>175.19</v>
      </c>
      <c r="G482">
        <v>176.06</v>
      </c>
      <c r="H482">
        <v>167.32</v>
      </c>
      <c r="I482">
        <f t="shared" si="14"/>
        <v>17.25</v>
      </c>
      <c r="J482">
        <f t="shared" si="15"/>
        <v>7.0199999999999818</v>
      </c>
    </row>
    <row r="483" spans="1:10" x14ac:dyDescent="0.25">
      <c r="A483">
        <v>20026661</v>
      </c>
      <c r="B483">
        <v>5</v>
      </c>
      <c r="C483">
        <v>62.5</v>
      </c>
      <c r="D483">
        <v>127.6270365542797</v>
      </c>
      <c r="E483">
        <v>64.569999999999993</v>
      </c>
      <c r="F483">
        <v>64.36</v>
      </c>
      <c r="G483">
        <v>64.39</v>
      </c>
      <c r="H483">
        <v>62.59</v>
      </c>
      <c r="I483">
        <f t="shared" si="14"/>
        <v>2.0699999999999932</v>
      </c>
      <c r="J483">
        <f t="shared" si="15"/>
        <v>9.0000000000003411E-2</v>
      </c>
    </row>
    <row r="484" spans="1:10" x14ac:dyDescent="0.25">
      <c r="A484">
        <v>20026661</v>
      </c>
      <c r="B484">
        <v>6</v>
      </c>
      <c r="C484">
        <v>14.1</v>
      </c>
      <c r="D484">
        <v>171.13040118809809</v>
      </c>
      <c r="E484">
        <v>17.63</v>
      </c>
      <c r="F484">
        <v>18.32</v>
      </c>
      <c r="G484">
        <v>18</v>
      </c>
      <c r="H484">
        <v>19.09</v>
      </c>
      <c r="I484">
        <f t="shared" si="14"/>
        <v>3.5299999999999994</v>
      </c>
      <c r="J484">
        <f t="shared" si="15"/>
        <v>4.99</v>
      </c>
    </row>
    <row r="485" spans="1:10" x14ac:dyDescent="0.25">
      <c r="A485">
        <v>20026661</v>
      </c>
      <c r="B485">
        <v>7</v>
      </c>
      <c r="C485">
        <v>175.2</v>
      </c>
      <c r="D485">
        <v>15.649492335506171</v>
      </c>
      <c r="E485">
        <v>185.38</v>
      </c>
      <c r="F485">
        <v>182.87</v>
      </c>
      <c r="G485">
        <v>183.79</v>
      </c>
      <c r="H485">
        <v>174.57</v>
      </c>
      <c r="I485">
        <f t="shared" si="14"/>
        <v>10.180000000000007</v>
      </c>
      <c r="J485">
        <f t="shared" si="15"/>
        <v>0.62999999999999545</v>
      </c>
    </row>
    <row r="486" spans="1:10" x14ac:dyDescent="0.25">
      <c r="A486">
        <v>2291</v>
      </c>
      <c r="B486">
        <v>1</v>
      </c>
      <c r="C486">
        <v>99.7</v>
      </c>
      <c r="D486">
        <v>93.856112960295036</v>
      </c>
      <c r="E486">
        <v>101</v>
      </c>
      <c r="F486">
        <v>100.1</v>
      </c>
      <c r="G486">
        <v>100.4</v>
      </c>
      <c r="H486">
        <v>96.37</v>
      </c>
      <c r="I486">
        <f t="shared" si="14"/>
        <v>1.2999999999999972</v>
      </c>
      <c r="J486">
        <f t="shared" si="15"/>
        <v>3.3299999999999983</v>
      </c>
    </row>
    <row r="487" spans="1:10" x14ac:dyDescent="0.25">
      <c r="A487">
        <v>2291</v>
      </c>
      <c r="B487">
        <v>2</v>
      </c>
      <c r="C487">
        <v>73.099999999999994</v>
      </c>
      <c r="D487">
        <v>112.37778701851551</v>
      </c>
      <c r="E487">
        <v>81.02</v>
      </c>
      <c r="F487">
        <v>80.5</v>
      </c>
      <c r="G487">
        <v>80.650000000000006</v>
      </c>
      <c r="H487">
        <v>77.84</v>
      </c>
      <c r="I487">
        <f t="shared" si="14"/>
        <v>7.9200000000000017</v>
      </c>
      <c r="J487">
        <f t="shared" si="15"/>
        <v>4.7400000000000091</v>
      </c>
    </row>
    <row r="488" spans="1:10" x14ac:dyDescent="0.25">
      <c r="A488">
        <v>2291</v>
      </c>
      <c r="B488">
        <v>3</v>
      </c>
      <c r="C488">
        <v>76.7</v>
      </c>
      <c r="D488">
        <v>113.5708999012144</v>
      </c>
      <c r="E488">
        <v>79.73</v>
      </c>
      <c r="F488">
        <v>79.239999999999995</v>
      </c>
      <c r="G488">
        <v>79.38</v>
      </c>
      <c r="H488">
        <v>76.650000000000006</v>
      </c>
      <c r="I488">
        <f t="shared" si="14"/>
        <v>3.0300000000000011</v>
      </c>
      <c r="J488">
        <f t="shared" si="15"/>
        <v>4.9999999999997158E-2</v>
      </c>
    </row>
    <row r="489" spans="1:10" x14ac:dyDescent="0.25">
      <c r="A489">
        <v>2291</v>
      </c>
      <c r="B489">
        <v>4</v>
      </c>
      <c r="C489">
        <v>69.599999999999994</v>
      </c>
      <c r="D489">
        <v>120.7434503639207</v>
      </c>
      <c r="E489">
        <v>71.989999999999995</v>
      </c>
      <c r="F489">
        <v>71.650000000000006</v>
      </c>
      <c r="G489">
        <v>71.73</v>
      </c>
      <c r="H489">
        <v>69.48</v>
      </c>
      <c r="I489">
        <f t="shared" si="14"/>
        <v>2.3900000000000006</v>
      </c>
      <c r="J489">
        <f t="shared" si="15"/>
        <v>0.11999999999999034</v>
      </c>
    </row>
    <row r="490" spans="1:10" x14ac:dyDescent="0.25">
      <c r="A490">
        <v>2291</v>
      </c>
      <c r="B490">
        <v>5</v>
      </c>
      <c r="C490">
        <v>77.2</v>
      </c>
      <c r="D490">
        <v>116.7100532950721</v>
      </c>
      <c r="E490">
        <v>76.349999999999994</v>
      </c>
      <c r="F490">
        <v>75.91</v>
      </c>
      <c r="G490">
        <v>76.03</v>
      </c>
      <c r="H490">
        <v>73.510000000000005</v>
      </c>
      <c r="I490">
        <f t="shared" si="14"/>
        <v>0.85000000000000853</v>
      </c>
      <c r="J490">
        <f t="shared" si="15"/>
        <v>3.6899999999999977</v>
      </c>
    </row>
    <row r="491" spans="1:10" x14ac:dyDescent="0.25">
      <c r="A491">
        <v>2291</v>
      </c>
      <c r="B491">
        <v>7</v>
      </c>
      <c r="C491">
        <v>60.7</v>
      </c>
      <c r="D491">
        <v>126.5867018518117</v>
      </c>
      <c r="E491">
        <v>65.69</v>
      </c>
      <c r="F491">
        <v>65.459999999999994</v>
      </c>
      <c r="G491">
        <v>65.5</v>
      </c>
      <c r="H491">
        <v>63.64</v>
      </c>
      <c r="I491">
        <f t="shared" si="14"/>
        <v>4.9899999999999949</v>
      </c>
      <c r="J491">
        <f t="shared" si="15"/>
        <v>2.9399999999999977</v>
      </c>
    </row>
    <row r="492" spans="1:10" x14ac:dyDescent="0.25">
      <c r="A492">
        <v>2291</v>
      </c>
      <c r="B492">
        <v>12</v>
      </c>
      <c r="C492">
        <v>146.5</v>
      </c>
      <c r="D492">
        <v>48.846249582440812</v>
      </c>
      <c r="E492">
        <v>149.56</v>
      </c>
      <c r="F492">
        <v>147.74</v>
      </c>
      <c r="G492">
        <v>148.38999999999999</v>
      </c>
      <c r="H492">
        <v>141.38</v>
      </c>
      <c r="I492">
        <f t="shared" si="14"/>
        <v>3.0600000000000023</v>
      </c>
      <c r="J492">
        <f t="shared" si="15"/>
        <v>5.1200000000000045</v>
      </c>
    </row>
    <row r="493" spans="1:10" x14ac:dyDescent="0.25">
      <c r="A493">
        <v>2291</v>
      </c>
      <c r="B493">
        <v>13</v>
      </c>
      <c r="C493">
        <v>152.1</v>
      </c>
      <c r="D493">
        <v>46.307101806465603</v>
      </c>
      <c r="E493">
        <v>152.30000000000001</v>
      </c>
      <c r="F493">
        <v>150.41999999999999</v>
      </c>
      <c r="G493">
        <v>151.1</v>
      </c>
      <c r="H493">
        <v>143.91</v>
      </c>
      <c r="I493">
        <f t="shared" si="14"/>
        <v>0.20000000000001705</v>
      </c>
      <c r="J493">
        <f t="shared" si="15"/>
        <v>8.1899999999999977</v>
      </c>
    </row>
    <row r="494" spans="1:10" x14ac:dyDescent="0.25">
      <c r="A494">
        <v>2291</v>
      </c>
      <c r="B494">
        <v>14</v>
      </c>
      <c r="C494">
        <v>102.7</v>
      </c>
      <c r="D494">
        <v>90.587549847766994</v>
      </c>
      <c r="E494">
        <v>104.53</v>
      </c>
      <c r="F494">
        <v>103.56</v>
      </c>
      <c r="G494">
        <v>103.88</v>
      </c>
      <c r="H494">
        <v>99.63</v>
      </c>
      <c r="I494">
        <f t="shared" si="14"/>
        <v>1.8299999999999983</v>
      </c>
      <c r="J494">
        <f t="shared" si="15"/>
        <v>3.0700000000000074</v>
      </c>
    </row>
    <row r="495" spans="1:10" x14ac:dyDescent="0.25">
      <c r="A495">
        <v>2291</v>
      </c>
      <c r="B495">
        <v>15</v>
      </c>
      <c r="C495">
        <v>105.7</v>
      </c>
      <c r="D495">
        <v>78.545539975665903</v>
      </c>
      <c r="E495">
        <v>117.52</v>
      </c>
      <c r="F495">
        <v>116.3</v>
      </c>
      <c r="G495">
        <v>116.72</v>
      </c>
      <c r="H495">
        <v>111.68</v>
      </c>
      <c r="I495">
        <f t="shared" si="14"/>
        <v>11.819999999999993</v>
      </c>
      <c r="J495">
        <f t="shared" si="15"/>
        <v>5.980000000000004</v>
      </c>
    </row>
    <row r="496" spans="1:10" x14ac:dyDescent="0.25">
      <c r="A496">
        <v>2291</v>
      </c>
      <c r="B496">
        <v>16</v>
      </c>
      <c r="C496">
        <v>115.4</v>
      </c>
      <c r="D496">
        <v>79.44269604402821</v>
      </c>
      <c r="E496">
        <v>116.55</v>
      </c>
      <c r="F496">
        <v>115.36</v>
      </c>
      <c r="G496">
        <v>115.77</v>
      </c>
      <c r="H496">
        <v>110.78</v>
      </c>
      <c r="I496">
        <f t="shared" si="14"/>
        <v>1.1499999999999915</v>
      </c>
      <c r="J496">
        <f t="shared" si="15"/>
        <v>4.6200000000000045</v>
      </c>
    </row>
    <row r="497" spans="1:10" x14ac:dyDescent="0.25">
      <c r="A497">
        <v>2291</v>
      </c>
      <c r="B497">
        <v>17</v>
      </c>
      <c r="C497">
        <v>150.1</v>
      </c>
      <c r="D497">
        <v>51.284671142026347</v>
      </c>
      <c r="E497">
        <v>146.93</v>
      </c>
      <c r="F497">
        <v>145.16</v>
      </c>
      <c r="G497">
        <v>145.79</v>
      </c>
      <c r="H497">
        <v>138.94</v>
      </c>
      <c r="I497">
        <f t="shared" si="14"/>
        <v>3.1699999999999875</v>
      </c>
      <c r="J497">
        <f t="shared" si="15"/>
        <v>11.159999999999997</v>
      </c>
    </row>
    <row r="498" spans="1:10" x14ac:dyDescent="0.25">
      <c r="A498">
        <v>2291</v>
      </c>
      <c r="B498">
        <v>19</v>
      </c>
      <c r="C498">
        <v>173</v>
      </c>
      <c r="D498">
        <v>20.120030982430212</v>
      </c>
      <c r="E498">
        <v>180.55</v>
      </c>
      <c r="F498">
        <v>178.14</v>
      </c>
      <c r="G498">
        <v>179.03</v>
      </c>
      <c r="H498">
        <v>170.1</v>
      </c>
      <c r="I498">
        <f t="shared" si="14"/>
        <v>7.5500000000000114</v>
      </c>
      <c r="J498">
        <f t="shared" si="15"/>
        <v>2.9000000000000057</v>
      </c>
    </row>
    <row r="499" spans="1:10" x14ac:dyDescent="0.25">
      <c r="A499">
        <v>2291</v>
      </c>
      <c r="B499">
        <v>20</v>
      </c>
      <c r="C499">
        <v>109.2</v>
      </c>
      <c r="D499">
        <v>83.703199591372027</v>
      </c>
      <c r="E499">
        <v>111.96</v>
      </c>
      <c r="F499">
        <v>110.85</v>
      </c>
      <c r="G499">
        <v>111.22</v>
      </c>
      <c r="H499">
        <v>106.52</v>
      </c>
      <c r="I499">
        <f t="shared" si="14"/>
        <v>2.7599999999999909</v>
      </c>
      <c r="J499">
        <f t="shared" si="15"/>
        <v>2.6800000000000068</v>
      </c>
    </row>
    <row r="500" spans="1:10" x14ac:dyDescent="0.25">
      <c r="A500">
        <v>2291</v>
      </c>
      <c r="B500">
        <v>21</v>
      </c>
      <c r="C500">
        <v>154.1</v>
      </c>
      <c r="D500">
        <v>51.469562248681918</v>
      </c>
      <c r="E500">
        <v>146.72999999999999</v>
      </c>
      <c r="F500">
        <v>144.96</v>
      </c>
      <c r="G500">
        <v>145.6</v>
      </c>
      <c r="H500">
        <v>138.75</v>
      </c>
      <c r="I500">
        <f t="shared" si="14"/>
        <v>7.3700000000000045</v>
      </c>
      <c r="J500">
        <f t="shared" si="15"/>
        <v>15.349999999999994</v>
      </c>
    </row>
    <row r="501" spans="1:10" x14ac:dyDescent="0.25">
      <c r="A501">
        <v>2291</v>
      </c>
      <c r="B501">
        <v>22</v>
      </c>
      <c r="C501">
        <v>96.7</v>
      </c>
      <c r="D501">
        <v>97.419710899418078</v>
      </c>
      <c r="E501">
        <v>97.16</v>
      </c>
      <c r="F501">
        <v>96.33</v>
      </c>
      <c r="G501">
        <v>96.6</v>
      </c>
      <c r="H501">
        <v>92.8</v>
      </c>
      <c r="I501">
        <f t="shared" si="14"/>
        <v>0.45999999999999375</v>
      </c>
      <c r="J501">
        <f t="shared" si="15"/>
        <v>3.9000000000000057</v>
      </c>
    </row>
    <row r="502" spans="1:10" x14ac:dyDescent="0.25">
      <c r="A502">
        <v>2291</v>
      </c>
      <c r="B502">
        <v>23</v>
      </c>
      <c r="C502">
        <v>158.19999999999999</v>
      </c>
      <c r="D502">
        <v>40.918215652823108</v>
      </c>
      <c r="E502">
        <v>158.11000000000001</v>
      </c>
      <c r="F502">
        <v>156.13</v>
      </c>
      <c r="G502">
        <v>156.85</v>
      </c>
      <c r="H502">
        <v>149.30000000000001</v>
      </c>
      <c r="I502">
        <f t="shared" si="14"/>
        <v>8.9999999999974989E-2</v>
      </c>
      <c r="J502">
        <f t="shared" si="15"/>
        <v>8.8999999999999773</v>
      </c>
    </row>
    <row r="503" spans="1:10" x14ac:dyDescent="0.25">
      <c r="A503">
        <v>2291</v>
      </c>
      <c r="B503">
        <v>24</v>
      </c>
      <c r="C503">
        <v>139.1</v>
      </c>
      <c r="D503">
        <v>53.875614131359519</v>
      </c>
      <c r="E503">
        <v>144.13</v>
      </c>
      <c r="F503">
        <v>142.41</v>
      </c>
      <c r="G503">
        <v>143.03</v>
      </c>
      <c r="H503">
        <v>136.35</v>
      </c>
      <c r="I503">
        <f t="shared" si="14"/>
        <v>5.0300000000000011</v>
      </c>
      <c r="J503">
        <f t="shared" si="15"/>
        <v>2.75</v>
      </c>
    </row>
    <row r="504" spans="1:10" x14ac:dyDescent="0.25">
      <c r="A504">
        <v>2291</v>
      </c>
      <c r="B504">
        <v>25</v>
      </c>
      <c r="C504">
        <v>152.6</v>
      </c>
      <c r="D504">
        <v>42.406732539886008</v>
      </c>
      <c r="E504">
        <v>156.51</v>
      </c>
      <c r="F504">
        <v>154.55000000000001</v>
      </c>
      <c r="G504">
        <v>155.26</v>
      </c>
      <c r="H504">
        <v>147.82</v>
      </c>
      <c r="I504">
        <f t="shared" si="14"/>
        <v>3.9099999999999966</v>
      </c>
      <c r="J504">
        <f t="shared" si="15"/>
        <v>4.7800000000000011</v>
      </c>
    </row>
    <row r="505" spans="1:10" x14ac:dyDescent="0.25">
      <c r="A505">
        <v>2291</v>
      </c>
      <c r="B505">
        <v>32</v>
      </c>
      <c r="C505">
        <v>61.8</v>
      </c>
      <c r="D505">
        <v>131.91804993893629</v>
      </c>
      <c r="E505">
        <v>59.94</v>
      </c>
      <c r="F505">
        <v>59.82</v>
      </c>
      <c r="G505">
        <v>59.81</v>
      </c>
      <c r="H505">
        <v>58.3</v>
      </c>
      <c r="I505">
        <f t="shared" si="14"/>
        <v>1.8599999999999994</v>
      </c>
      <c r="J505">
        <f t="shared" si="15"/>
        <v>3.5</v>
      </c>
    </row>
    <row r="506" spans="1:10" x14ac:dyDescent="0.25">
      <c r="A506">
        <v>2291</v>
      </c>
      <c r="B506">
        <v>33</v>
      </c>
      <c r="C506">
        <v>56.5</v>
      </c>
      <c r="D506">
        <v>135.1376232350629</v>
      </c>
      <c r="E506">
        <v>56.46</v>
      </c>
      <c r="F506">
        <v>56.41</v>
      </c>
      <c r="G506">
        <v>56.38</v>
      </c>
      <c r="H506">
        <v>55.08</v>
      </c>
      <c r="I506">
        <f t="shared" si="14"/>
        <v>3.9999999999999147E-2</v>
      </c>
      <c r="J506">
        <f t="shared" si="15"/>
        <v>1.4200000000000017</v>
      </c>
    </row>
    <row r="507" spans="1:10" x14ac:dyDescent="0.25">
      <c r="A507">
        <v>2291</v>
      </c>
      <c r="B507">
        <v>34</v>
      </c>
      <c r="C507">
        <v>61.1</v>
      </c>
      <c r="D507">
        <v>129.05916070066459</v>
      </c>
      <c r="E507">
        <v>63.02</v>
      </c>
      <c r="F507">
        <v>62.85</v>
      </c>
      <c r="G507">
        <v>62.86</v>
      </c>
      <c r="H507">
        <v>61.16</v>
      </c>
      <c r="I507">
        <f t="shared" si="14"/>
        <v>1.9200000000000017</v>
      </c>
      <c r="J507">
        <f t="shared" si="15"/>
        <v>5.9999999999995168E-2</v>
      </c>
    </row>
    <row r="508" spans="1:10" x14ac:dyDescent="0.25">
      <c r="A508">
        <v>2291</v>
      </c>
      <c r="B508">
        <v>35</v>
      </c>
      <c r="C508">
        <v>55.9</v>
      </c>
      <c r="D508">
        <v>134.58880162427911</v>
      </c>
      <c r="E508">
        <v>57.06</v>
      </c>
      <c r="F508">
        <v>56.99</v>
      </c>
      <c r="G508">
        <v>56.96</v>
      </c>
      <c r="H508">
        <v>55.63</v>
      </c>
      <c r="I508">
        <f t="shared" si="14"/>
        <v>1.1600000000000037</v>
      </c>
      <c r="J508">
        <f t="shared" si="15"/>
        <v>0.26999999999999602</v>
      </c>
    </row>
    <row r="509" spans="1:10" x14ac:dyDescent="0.25">
      <c r="A509">
        <v>7359</v>
      </c>
      <c r="B509">
        <v>1</v>
      </c>
      <c r="C509">
        <v>148.30000000000001</v>
      </c>
      <c r="D509">
        <v>48.974480432583242</v>
      </c>
      <c r="E509">
        <v>149.41999999999999</v>
      </c>
      <c r="F509">
        <v>147.6</v>
      </c>
      <c r="G509">
        <v>148.26</v>
      </c>
      <c r="H509">
        <v>141.25</v>
      </c>
      <c r="I509">
        <f t="shared" si="14"/>
        <v>1.1199999999999761</v>
      </c>
      <c r="J509">
        <f t="shared" si="15"/>
        <v>7.0500000000000114</v>
      </c>
    </row>
    <row r="510" spans="1:10" x14ac:dyDescent="0.25">
      <c r="A510">
        <v>7359</v>
      </c>
      <c r="B510">
        <v>2</v>
      </c>
      <c r="C510">
        <v>111</v>
      </c>
      <c r="D510">
        <v>82.063514002950043</v>
      </c>
      <c r="E510">
        <v>113.72</v>
      </c>
      <c r="F510">
        <v>112.58</v>
      </c>
      <c r="G510">
        <v>112.97</v>
      </c>
      <c r="H510">
        <v>108.16</v>
      </c>
      <c r="I510">
        <f t="shared" si="14"/>
        <v>2.7199999999999989</v>
      </c>
      <c r="J510">
        <f t="shared" si="15"/>
        <v>2.8400000000000034</v>
      </c>
    </row>
    <row r="511" spans="1:10" x14ac:dyDescent="0.25">
      <c r="A511">
        <v>7359</v>
      </c>
      <c r="B511">
        <v>3</v>
      </c>
      <c r="C511">
        <v>121.01</v>
      </c>
      <c r="D511">
        <v>75.726133024650224</v>
      </c>
      <c r="E511">
        <v>120.56</v>
      </c>
      <c r="F511">
        <v>119.29</v>
      </c>
      <c r="G511">
        <v>119.73</v>
      </c>
      <c r="H511">
        <v>114.5</v>
      </c>
      <c r="I511">
        <f t="shared" si="14"/>
        <v>0.45000000000000284</v>
      </c>
      <c r="J511">
        <f t="shared" si="15"/>
        <v>6.5100000000000051</v>
      </c>
    </row>
    <row r="512" spans="1:10" x14ac:dyDescent="0.25">
      <c r="A512">
        <v>7359</v>
      </c>
      <c r="B512">
        <v>4</v>
      </c>
      <c r="C512">
        <v>134.86000000000001</v>
      </c>
      <c r="D512">
        <v>58.332086983139718</v>
      </c>
      <c r="E512">
        <v>139.33000000000001</v>
      </c>
      <c r="F512">
        <v>137.69999999999999</v>
      </c>
      <c r="G512">
        <v>138.28</v>
      </c>
      <c r="H512">
        <v>131.88999999999999</v>
      </c>
      <c r="I512">
        <f t="shared" si="14"/>
        <v>4.4699999999999989</v>
      </c>
      <c r="J512">
        <f t="shared" si="15"/>
        <v>2.9700000000000273</v>
      </c>
    </row>
    <row r="513" spans="1:10" x14ac:dyDescent="0.25">
      <c r="A513">
        <v>7359</v>
      </c>
      <c r="B513">
        <v>5</v>
      </c>
      <c r="C513">
        <v>113.44</v>
      </c>
      <c r="D513">
        <v>76.583725382117123</v>
      </c>
      <c r="E513">
        <v>119.64</v>
      </c>
      <c r="F513">
        <v>118.38</v>
      </c>
      <c r="G513">
        <v>118.82</v>
      </c>
      <c r="H513">
        <v>113.64</v>
      </c>
      <c r="I513">
        <f t="shared" si="14"/>
        <v>6.2000000000000028</v>
      </c>
      <c r="J513">
        <f t="shared" si="15"/>
        <v>0.20000000000000284</v>
      </c>
    </row>
    <row r="514" spans="1:10" x14ac:dyDescent="0.25">
      <c r="A514">
        <v>7359</v>
      </c>
      <c r="B514">
        <v>6</v>
      </c>
      <c r="C514">
        <v>147.55000000000001</v>
      </c>
      <c r="D514">
        <v>47.647758307002753</v>
      </c>
      <c r="E514">
        <v>150.85</v>
      </c>
      <c r="F514">
        <v>149</v>
      </c>
      <c r="G514">
        <v>149.66999999999999</v>
      </c>
      <c r="H514">
        <v>142.57</v>
      </c>
      <c r="I514">
        <f t="shared" si="14"/>
        <v>3.2999999999999829</v>
      </c>
      <c r="J514">
        <f t="shared" si="15"/>
        <v>4.9800000000000182</v>
      </c>
    </row>
    <row r="515" spans="1:10" x14ac:dyDescent="0.25">
      <c r="A515">
        <v>7359</v>
      </c>
      <c r="B515">
        <v>7</v>
      </c>
      <c r="C515">
        <v>132.63999999999999</v>
      </c>
      <c r="D515">
        <v>57.585161474541422</v>
      </c>
      <c r="E515">
        <v>140.13</v>
      </c>
      <c r="F515">
        <v>138.49</v>
      </c>
      <c r="G515">
        <v>139.08000000000001</v>
      </c>
      <c r="H515">
        <v>132.63999999999999</v>
      </c>
      <c r="I515">
        <f t="shared" ref="I515:I578" si="16">ABS(C515-E515)</f>
        <v>7.4900000000000091</v>
      </c>
      <c r="J515">
        <f t="shared" ref="J515:J578" si="17">ABS(C515-H515)</f>
        <v>0</v>
      </c>
    </row>
    <row r="516" spans="1:10" x14ac:dyDescent="0.25">
      <c r="A516">
        <v>7359</v>
      </c>
      <c r="B516">
        <v>8</v>
      </c>
      <c r="C516">
        <v>132.63999999999999</v>
      </c>
      <c r="D516">
        <v>57.541466226075997</v>
      </c>
      <c r="E516">
        <v>140.18</v>
      </c>
      <c r="F516">
        <v>138.53</v>
      </c>
      <c r="G516">
        <v>139.12</v>
      </c>
      <c r="H516">
        <v>132.68</v>
      </c>
      <c r="I516">
        <f t="shared" si="16"/>
        <v>7.5400000000000205</v>
      </c>
      <c r="J516">
        <f t="shared" si="17"/>
        <v>4.0000000000020464E-2</v>
      </c>
    </row>
    <row r="517" spans="1:10" x14ac:dyDescent="0.25">
      <c r="A517">
        <v>7359</v>
      </c>
      <c r="B517">
        <v>9</v>
      </c>
      <c r="C517">
        <v>57.87</v>
      </c>
      <c r="D517">
        <v>136.63664381906429</v>
      </c>
      <c r="E517">
        <v>54.85</v>
      </c>
      <c r="F517">
        <v>54.83</v>
      </c>
      <c r="G517">
        <v>54.78</v>
      </c>
      <c r="H517">
        <v>53.59</v>
      </c>
      <c r="I517">
        <f t="shared" si="16"/>
        <v>3.019999999999996</v>
      </c>
      <c r="J517">
        <f t="shared" si="17"/>
        <v>4.279999999999994</v>
      </c>
    </row>
    <row r="518" spans="1:10" x14ac:dyDescent="0.25">
      <c r="A518">
        <v>7359</v>
      </c>
      <c r="B518">
        <v>10</v>
      </c>
      <c r="C518">
        <v>38.479999999999997</v>
      </c>
      <c r="D518">
        <v>156.99404539431879</v>
      </c>
      <c r="E518">
        <v>32.880000000000003</v>
      </c>
      <c r="F518">
        <v>33.28</v>
      </c>
      <c r="G518">
        <v>33.07</v>
      </c>
      <c r="H518">
        <v>33.229999999999997</v>
      </c>
      <c r="I518">
        <f t="shared" si="16"/>
        <v>5.5999999999999943</v>
      </c>
      <c r="J518">
        <f t="shared" si="17"/>
        <v>5.25</v>
      </c>
    </row>
    <row r="519" spans="1:10" x14ac:dyDescent="0.25">
      <c r="A519">
        <v>7359</v>
      </c>
      <c r="B519">
        <v>12</v>
      </c>
      <c r="C519">
        <v>133.32</v>
      </c>
      <c r="D519">
        <v>58.968111304691497</v>
      </c>
      <c r="E519">
        <v>138.63999999999999</v>
      </c>
      <c r="F519">
        <v>137.02000000000001</v>
      </c>
      <c r="G519">
        <v>137.6</v>
      </c>
      <c r="H519">
        <v>131.25</v>
      </c>
      <c r="I519">
        <f t="shared" si="16"/>
        <v>5.3199999999999932</v>
      </c>
      <c r="J519">
        <f t="shared" si="17"/>
        <v>2.0699999999999932</v>
      </c>
    </row>
    <row r="520" spans="1:10" x14ac:dyDescent="0.25">
      <c r="A520">
        <v>7359</v>
      </c>
      <c r="B520">
        <v>13</v>
      </c>
      <c r="C520">
        <v>130.38999999999999</v>
      </c>
      <c r="D520">
        <v>68.50071842116742</v>
      </c>
      <c r="E520">
        <v>128.36000000000001</v>
      </c>
      <c r="F520">
        <v>126.94</v>
      </c>
      <c r="G520">
        <v>127.44</v>
      </c>
      <c r="H520">
        <v>121.72</v>
      </c>
      <c r="I520">
        <f t="shared" si="16"/>
        <v>2.0299999999999727</v>
      </c>
      <c r="J520">
        <f t="shared" si="17"/>
        <v>8.6699999999999875</v>
      </c>
    </row>
    <row r="521" spans="1:10" x14ac:dyDescent="0.25">
      <c r="A521">
        <v>7359</v>
      </c>
      <c r="B521">
        <v>14</v>
      </c>
      <c r="C521">
        <v>113.65</v>
      </c>
      <c r="D521">
        <v>84.197876806951299</v>
      </c>
      <c r="E521">
        <v>111.42</v>
      </c>
      <c r="F521">
        <v>110.32</v>
      </c>
      <c r="G521">
        <v>110.7</v>
      </c>
      <c r="H521">
        <v>106.02</v>
      </c>
      <c r="I521">
        <f t="shared" si="16"/>
        <v>2.230000000000004</v>
      </c>
      <c r="J521">
        <f t="shared" si="17"/>
        <v>7.6300000000000097</v>
      </c>
    </row>
    <row r="522" spans="1:10" x14ac:dyDescent="0.25">
      <c r="A522">
        <v>7359</v>
      </c>
      <c r="B522">
        <v>15</v>
      </c>
      <c r="C522">
        <v>158.22999999999999</v>
      </c>
      <c r="D522">
        <v>38.788215535337713</v>
      </c>
      <c r="E522">
        <v>160.41</v>
      </c>
      <c r="F522">
        <v>158.38</v>
      </c>
      <c r="G522">
        <v>159.12</v>
      </c>
      <c r="H522">
        <v>151.43</v>
      </c>
      <c r="I522">
        <f t="shared" si="16"/>
        <v>2.1800000000000068</v>
      </c>
      <c r="J522">
        <f t="shared" si="17"/>
        <v>6.7999999999999829</v>
      </c>
    </row>
    <row r="523" spans="1:10" x14ac:dyDescent="0.25">
      <c r="A523">
        <v>7359</v>
      </c>
      <c r="B523">
        <v>16</v>
      </c>
      <c r="C523">
        <v>113.65</v>
      </c>
      <c r="D523">
        <v>79.560177988589814</v>
      </c>
      <c r="E523">
        <v>116.42</v>
      </c>
      <c r="F523">
        <v>115.23</v>
      </c>
      <c r="G523">
        <v>115.64</v>
      </c>
      <c r="H523">
        <v>110.66</v>
      </c>
      <c r="I523">
        <f t="shared" si="16"/>
        <v>2.769999999999996</v>
      </c>
      <c r="J523">
        <f t="shared" si="17"/>
        <v>2.9900000000000091</v>
      </c>
    </row>
    <row r="524" spans="1:10" x14ac:dyDescent="0.25">
      <c r="A524">
        <v>7359</v>
      </c>
      <c r="B524">
        <v>17</v>
      </c>
      <c r="C524">
        <v>130.38999999999999</v>
      </c>
      <c r="D524">
        <v>63.316545128663961</v>
      </c>
      <c r="E524">
        <v>133.94999999999999</v>
      </c>
      <c r="F524">
        <v>132.41999999999999</v>
      </c>
      <c r="G524">
        <v>132.96</v>
      </c>
      <c r="H524">
        <v>126.91</v>
      </c>
      <c r="I524">
        <f t="shared" si="16"/>
        <v>3.5600000000000023</v>
      </c>
      <c r="J524">
        <f t="shared" si="17"/>
        <v>3.4799999999999898</v>
      </c>
    </row>
    <row r="525" spans="1:10" x14ac:dyDescent="0.25">
      <c r="A525">
        <v>7359</v>
      </c>
      <c r="B525">
        <v>18</v>
      </c>
      <c r="C525">
        <v>54.26</v>
      </c>
      <c r="D525">
        <v>137.96433759038601</v>
      </c>
      <c r="E525">
        <v>53.41</v>
      </c>
      <c r="F525">
        <v>53.42</v>
      </c>
      <c r="G525">
        <v>53.36</v>
      </c>
      <c r="H525">
        <v>52.26</v>
      </c>
      <c r="I525">
        <f t="shared" si="16"/>
        <v>0.85000000000000142</v>
      </c>
      <c r="J525">
        <f t="shared" si="17"/>
        <v>2</v>
      </c>
    </row>
    <row r="526" spans="1:10" x14ac:dyDescent="0.25">
      <c r="A526">
        <v>7359</v>
      </c>
      <c r="B526">
        <v>19</v>
      </c>
      <c r="C526">
        <v>21.72</v>
      </c>
      <c r="D526">
        <v>164.93043917381419</v>
      </c>
      <c r="E526">
        <v>24.32</v>
      </c>
      <c r="F526">
        <v>24.88</v>
      </c>
      <c r="G526">
        <v>24.61</v>
      </c>
      <c r="H526">
        <v>25.29</v>
      </c>
      <c r="I526">
        <f t="shared" si="16"/>
        <v>2.6000000000000014</v>
      </c>
      <c r="J526">
        <f t="shared" si="17"/>
        <v>3.5700000000000003</v>
      </c>
    </row>
    <row r="527" spans="1:10" x14ac:dyDescent="0.25">
      <c r="A527">
        <v>7359</v>
      </c>
      <c r="B527">
        <v>20</v>
      </c>
      <c r="C527">
        <v>30.84</v>
      </c>
      <c r="D527">
        <v>155.32187840790269</v>
      </c>
      <c r="E527">
        <v>34.69</v>
      </c>
      <c r="F527">
        <v>35.049999999999997</v>
      </c>
      <c r="G527">
        <v>34.86</v>
      </c>
      <c r="H527">
        <v>34.9</v>
      </c>
      <c r="I527">
        <f t="shared" si="16"/>
        <v>3.8499999999999979</v>
      </c>
      <c r="J527">
        <f t="shared" si="17"/>
        <v>4.0599999999999987</v>
      </c>
    </row>
    <row r="528" spans="1:10" x14ac:dyDescent="0.25">
      <c r="A528">
        <v>7359</v>
      </c>
      <c r="B528">
        <v>22</v>
      </c>
      <c r="C528">
        <v>54.8</v>
      </c>
      <c r="D528">
        <v>135.2992694881851</v>
      </c>
      <c r="E528">
        <v>56.29</v>
      </c>
      <c r="F528">
        <v>56.24</v>
      </c>
      <c r="G528">
        <v>56.21</v>
      </c>
      <c r="H528">
        <v>54.92</v>
      </c>
      <c r="I528">
        <f t="shared" si="16"/>
        <v>1.490000000000002</v>
      </c>
      <c r="J528">
        <f t="shared" si="17"/>
        <v>0.12000000000000455</v>
      </c>
    </row>
    <row r="529" spans="1:10" x14ac:dyDescent="0.25">
      <c r="A529">
        <v>7359</v>
      </c>
      <c r="B529">
        <v>24</v>
      </c>
      <c r="C529">
        <v>55.44</v>
      </c>
      <c r="D529">
        <v>135.26678586643479</v>
      </c>
      <c r="E529">
        <v>56.32</v>
      </c>
      <c r="F529">
        <v>56.28</v>
      </c>
      <c r="G529">
        <v>56.24</v>
      </c>
      <c r="H529">
        <v>54.96</v>
      </c>
      <c r="I529">
        <f t="shared" si="16"/>
        <v>0.88000000000000256</v>
      </c>
      <c r="J529">
        <f t="shared" si="17"/>
        <v>0.47999999999999687</v>
      </c>
    </row>
    <row r="530" spans="1:10" x14ac:dyDescent="0.25">
      <c r="A530">
        <v>7359</v>
      </c>
      <c r="B530">
        <v>26</v>
      </c>
      <c r="C530">
        <v>55.49</v>
      </c>
      <c r="D530">
        <v>135.0151718091378</v>
      </c>
      <c r="E530">
        <v>56.6</v>
      </c>
      <c r="F530">
        <v>56.54</v>
      </c>
      <c r="G530">
        <v>56.51</v>
      </c>
      <c r="H530">
        <v>55.21</v>
      </c>
      <c r="I530">
        <f t="shared" si="16"/>
        <v>1.1099999999999994</v>
      </c>
      <c r="J530">
        <f t="shared" si="17"/>
        <v>0.28000000000000114</v>
      </c>
    </row>
    <row r="531" spans="1:10" x14ac:dyDescent="0.25">
      <c r="A531">
        <v>7359</v>
      </c>
      <c r="B531">
        <v>27</v>
      </c>
      <c r="C531">
        <v>60.62</v>
      </c>
      <c r="D531">
        <v>133.41372209094959</v>
      </c>
      <c r="E531">
        <v>58.32</v>
      </c>
      <c r="F531">
        <v>58.24</v>
      </c>
      <c r="G531">
        <v>58.22</v>
      </c>
      <c r="H531">
        <v>56.81</v>
      </c>
      <c r="I531">
        <f t="shared" si="16"/>
        <v>2.2999999999999972</v>
      </c>
      <c r="J531">
        <f t="shared" si="17"/>
        <v>3.8099999999999952</v>
      </c>
    </row>
    <row r="532" spans="1:10" x14ac:dyDescent="0.25">
      <c r="A532">
        <v>20204321</v>
      </c>
      <c r="B532">
        <v>1</v>
      </c>
      <c r="C532">
        <v>167.31</v>
      </c>
      <c r="D532">
        <v>20.451375459422309</v>
      </c>
      <c r="E532">
        <v>180.2</v>
      </c>
      <c r="F532">
        <v>177.79</v>
      </c>
      <c r="G532">
        <v>178.67</v>
      </c>
      <c r="H532">
        <v>169.77</v>
      </c>
      <c r="I532">
        <f t="shared" si="16"/>
        <v>12.889999999999986</v>
      </c>
      <c r="J532">
        <f t="shared" si="17"/>
        <v>2.460000000000008</v>
      </c>
    </row>
    <row r="533" spans="1:10" x14ac:dyDescent="0.25">
      <c r="A533">
        <v>20204321</v>
      </c>
      <c r="B533">
        <v>2</v>
      </c>
      <c r="C533">
        <v>140.05000000000001</v>
      </c>
      <c r="D533">
        <v>55.815318457257007</v>
      </c>
      <c r="E533">
        <v>142.04</v>
      </c>
      <c r="F533">
        <v>140.36000000000001</v>
      </c>
      <c r="G533">
        <v>140.96</v>
      </c>
      <c r="H533">
        <v>134.41</v>
      </c>
      <c r="I533">
        <f t="shared" si="16"/>
        <v>1.9899999999999807</v>
      </c>
      <c r="J533">
        <f t="shared" si="17"/>
        <v>5.6400000000000148</v>
      </c>
    </row>
    <row r="534" spans="1:10" x14ac:dyDescent="0.25">
      <c r="A534">
        <v>20204321</v>
      </c>
      <c r="B534">
        <v>3</v>
      </c>
      <c r="C534">
        <v>122.77</v>
      </c>
      <c r="D534">
        <v>56.439346408392851</v>
      </c>
      <c r="E534">
        <v>141.37</v>
      </c>
      <c r="F534">
        <v>139.69999999999999</v>
      </c>
      <c r="G534">
        <v>140.30000000000001</v>
      </c>
      <c r="H534">
        <v>133.78</v>
      </c>
      <c r="I534">
        <f t="shared" si="16"/>
        <v>18.600000000000009</v>
      </c>
      <c r="J534">
        <f t="shared" si="17"/>
        <v>11.010000000000005</v>
      </c>
    </row>
    <row r="535" spans="1:10" x14ac:dyDescent="0.25">
      <c r="A535">
        <v>20204321</v>
      </c>
      <c r="B535">
        <v>4</v>
      </c>
      <c r="C535">
        <v>107.46</v>
      </c>
      <c r="D535">
        <v>85.474897614601403</v>
      </c>
      <c r="E535">
        <v>110.04</v>
      </c>
      <c r="F535">
        <v>108.97</v>
      </c>
      <c r="G535">
        <v>109.34</v>
      </c>
      <c r="H535">
        <v>104.75</v>
      </c>
      <c r="I535">
        <f t="shared" si="16"/>
        <v>2.5800000000000125</v>
      </c>
      <c r="J535">
        <f t="shared" si="17"/>
        <v>2.7099999999999937</v>
      </c>
    </row>
    <row r="536" spans="1:10" x14ac:dyDescent="0.25">
      <c r="A536">
        <v>20204321</v>
      </c>
      <c r="B536">
        <v>5</v>
      </c>
      <c r="C536">
        <v>129.03</v>
      </c>
      <c r="D536">
        <v>63.677599962219801</v>
      </c>
      <c r="E536">
        <v>133.56</v>
      </c>
      <c r="F536">
        <v>132.04</v>
      </c>
      <c r="G536">
        <v>132.58000000000001</v>
      </c>
      <c r="H536">
        <v>126.54</v>
      </c>
      <c r="I536">
        <f t="shared" si="16"/>
        <v>4.5300000000000011</v>
      </c>
      <c r="J536">
        <f t="shared" si="17"/>
        <v>2.4899999999999949</v>
      </c>
    </row>
    <row r="537" spans="1:10" x14ac:dyDescent="0.25">
      <c r="A537">
        <v>20204321</v>
      </c>
      <c r="B537">
        <v>6</v>
      </c>
      <c r="C537">
        <v>127.57</v>
      </c>
      <c r="D537">
        <v>66.192397128069558</v>
      </c>
      <c r="E537">
        <v>130.85</v>
      </c>
      <c r="F537">
        <v>129.38</v>
      </c>
      <c r="G537">
        <v>129.9</v>
      </c>
      <c r="H537">
        <v>124.03</v>
      </c>
      <c r="I537">
        <f t="shared" si="16"/>
        <v>3.2800000000000011</v>
      </c>
      <c r="J537">
        <f t="shared" si="17"/>
        <v>3.539999999999992</v>
      </c>
    </row>
    <row r="538" spans="1:10" x14ac:dyDescent="0.25">
      <c r="A538">
        <v>20204321</v>
      </c>
      <c r="B538">
        <v>7</v>
      </c>
      <c r="C538">
        <v>129.05000000000001</v>
      </c>
      <c r="D538">
        <v>67.357050663149209</v>
      </c>
      <c r="E538">
        <v>129.59</v>
      </c>
      <c r="F538">
        <v>128.15</v>
      </c>
      <c r="G538">
        <v>128.66</v>
      </c>
      <c r="H538">
        <v>122.86</v>
      </c>
      <c r="I538">
        <f t="shared" si="16"/>
        <v>0.53999999999999204</v>
      </c>
      <c r="J538">
        <f t="shared" si="17"/>
        <v>6.1900000000000119</v>
      </c>
    </row>
    <row r="539" spans="1:10" x14ac:dyDescent="0.25">
      <c r="A539">
        <v>20204321</v>
      </c>
      <c r="B539">
        <v>8</v>
      </c>
      <c r="C539">
        <v>129.32</v>
      </c>
      <c r="D539">
        <v>68.069018299621206</v>
      </c>
      <c r="E539">
        <v>128.82</v>
      </c>
      <c r="F539">
        <v>127.39</v>
      </c>
      <c r="G539">
        <v>127.9</v>
      </c>
      <c r="H539">
        <v>122.15</v>
      </c>
      <c r="I539">
        <f t="shared" si="16"/>
        <v>0.5</v>
      </c>
      <c r="J539">
        <f t="shared" si="17"/>
        <v>7.1699999999999875</v>
      </c>
    </row>
    <row r="540" spans="1:10" x14ac:dyDescent="0.25">
      <c r="A540">
        <v>20204321</v>
      </c>
      <c r="B540">
        <v>9</v>
      </c>
      <c r="C540">
        <v>129.05000000000001</v>
      </c>
      <c r="D540">
        <v>68.139499978115055</v>
      </c>
      <c r="E540">
        <v>128.75</v>
      </c>
      <c r="F540">
        <v>127.32</v>
      </c>
      <c r="G540">
        <v>127.82</v>
      </c>
      <c r="H540">
        <v>122.08</v>
      </c>
      <c r="I540">
        <f t="shared" si="16"/>
        <v>0.30000000000001137</v>
      </c>
      <c r="J540">
        <f t="shared" si="17"/>
        <v>6.9700000000000131</v>
      </c>
    </row>
    <row r="541" spans="1:10" x14ac:dyDescent="0.25">
      <c r="A541">
        <v>20204321</v>
      </c>
      <c r="B541">
        <v>10</v>
      </c>
      <c r="C541">
        <v>127.57</v>
      </c>
      <c r="D541">
        <v>69.917068474431943</v>
      </c>
      <c r="E541">
        <v>126.83</v>
      </c>
      <c r="F541">
        <v>125.44</v>
      </c>
      <c r="G541">
        <v>125.93</v>
      </c>
      <c r="H541">
        <v>120.3</v>
      </c>
      <c r="I541">
        <f t="shared" si="16"/>
        <v>0.73999999999999488</v>
      </c>
      <c r="J541">
        <f t="shared" si="17"/>
        <v>7.269999999999996</v>
      </c>
    </row>
    <row r="542" spans="1:10" x14ac:dyDescent="0.25">
      <c r="A542">
        <v>20204321</v>
      </c>
      <c r="B542">
        <v>11</v>
      </c>
      <c r="C542">
        <v>50.02</v>
      </c>
      <c r="D542">
        <v>140.62800105007699</v>
      </c>
      <c r="E542">
        <v>50.54</v>
      </c>
      <c r="F542">
        <v>50.6</v>
      </c>
      <c r="G542">
        <v>50.52</v>
      </c>
      <c r="H542">
        <v>49.59</v>
      </c>
      <c r="I542">
        <f t="shared" si="16"/>
        <v>0.51999999999999602</v>
      </c>
      <c r="J542">
        <f t="shared" si="17"/>
        <v>0.42999999999999972</v>
      </c>
    </row>
    <row r="543" spans="1:10" x14ac:dyDescent="0.25">
      <c r="A543">
        <v>20204321</v>
      </c>
      <c r="B543">
        <v>12</v>
      </c>
      <c r="C543">
        <v>43.83</v>
      </c>
      <c r="D543">
        <v>143.93639681972979</v>
      </c>
      <c r="E543">
        <v>46.97</v>
      </c>
      <c r="F543">
        <v>47.1</v>
      </c>
      <c r="G543">
        <v>47</v>
      </c>
      <c r="H543">
        <v>46.29</v>
      </c>
      <c r="I543">
        <f t="shared" si="16"/>
        <v>3.1400000000000006</v>
      </c>
      <c r="J543">
        <f t="shared" si="17"/>
        <v>2.4600000000000009</v>
      </c>
    </row>
    <row r="544" spans="1:10" x14ac:dyDescent="0.25">
      <c r="A544">
        <v>20204321</v>
      </c>
      <c r="B544">
        <v>13</v>
      </c>
      <c r="C544">
        <v>193.83</v>
      </c>
      <c r="D544">
        <v>-7.0882355075665942</v>
      </c>
      <c r="E544">
        <v>209.91</v>
      </c>
      <c r="F544">
        <v>206.93</v>
      </c>
      <c r="G544">
        <v>208.04</v>
      </c>
      <c r="H544">
        <v>197.31</v>
      </c>
      <c r="I544">
        <f t="shared" si="16"/>
        <v>16.079999999999984</v>
      </c>
      <c r="J544">
        <f t="shared" si="17"/>
        <v>3.4799999999999898</v>
      </c>
    </row>
    <row r="545" spans="1:10" x14ac:dyDescent="0.25">
      <c r="A545">
        <v>20204321</v>
      </c>
      <c r="B545">
        <v>14</v>
      </c>
      <c r="C545">
        <v>136.85</v>
      </c>
      <c r="D545">
        <v>60.845430784848759</v>
      </c>
      <c r="E545">
        <v>136.62</v>
      </c>
      <c r="F545">
        <v>135.04</v>
      </c>
      <c r="G545">
        <v>135.6</v>
      </c>
      <c r="H545">
        <v>129.38</v>
      </c>
      <c r="I545">
        <f t="shared" si="16"/>
        <v>0.22999999999998977</v>
      </c>
      <c r="J545">
        <f t="shared" si="17"/>
        <v>7.4699999999999989</v>
      </c>
    </row>
    <row r="546" spans="1:10" x14ac:dyDescent="0.25">
      <c r="A546">
        <v>20204321</v>
      </c>
      <c r="B546">
        <v>15</v>
      </c>
      <c r="C546">
        <v>128.19</v>
      </c>
      <c r="D546">
        <v>65.274321696154587</v>
      </c>
      <c r="E546">
        <v>131.84</v>
      </c>
      <c r="F546">
        <v>130.35</v>
      </c>
      <c r="G546">
        <v>130.88</v>
      </c>
      <c r="H546">
        <v>124.95</v>
      </c>
      <c r="I546">
        <f t="shared" si="16"/>
        <v>3.6500000000000057</v>
      </c>
      <c r="J546">
        <f t="shared" si="17"/>
        <v>3.2399999999999949</v>
      </c>
    </row>
    <row r="547" spans="1:10" x14ac:dyDescent="0.25">
      <c r="A547">
        <v>20204321</v>
      </c>
      <c r="B547">
        <v>16</v>
      </c>
      <c r="C547">
        <v>128.57</v>
      </c>
      <c r="D547">
        <v>66.870437141616193</v>
      </c>
      <c r="E547">
        <v>130.12</v>
      </c>
      <c r="F547">
        <v>128.66</v>
      </c>
      <c r="G547">
        <v>129.16999999999999</v>
      </c>
      <c r="H547">
        <v>123.35</v>
      </c>
      <c r="I547">
        <f t="shared" si="16"/>
        <v>1.5500000000000114</v>
      </c>
      <c r="J547">
        <f t="shared" si="17"/>
        <v>5.2199999999999989</v>
      </c>
    </row>
    <row r="548" spans="1:10" x14ac:dyDescent="0.25">
      <c r="A548">
        <v>20204321</v>
      </c>
      <c r="B548">
        <v>17</v>
      </c>
      <c r="C548">
        <v>133.4</v>
      </c>
      <c r="D548">
        <v>64.525608925292872</v>
      </c>
      <c r="E548">
        <v>132.65</v>
      </c>
      <c r="F548">
        <v>131.13999999999999</v>
      </c>
      <c r="G548">
        <v>131.66999999999999</v>
      </c>
      <c r="H548">
        <v>125.7</v>
      </c>
      <c r="I548">
        <f t="shared" si="16"/>
        <v>0.75</v>
      </c>
      <c r="J548">
        <f t="shared" si="17"/>
        <v>7.7000000000000028</v>
      </c>
    </row>
    <row r="549" spans="1:10" x14ac:dyDescent="0.25">
      <c r="A549">
        <v>20204321</v>
      </c>
      <c r="B549">
        <v>18</v>
      </c>
      <c r="C549">
        <v>128.57</v>
      </c>
      <c r="D549">
        <v>68.727228631104268</v>
      </c>
      <c r="E549">
        <v>128.11000000000001</v>
      </c>
      <c r="F549">
        <v>126.7</v>
      </c>
      <c r="G549">
        <v>127.19</v>
      </c>
      <c r="H549">
        <v>121.49</v>
      </c>
      <c r="I549">
        <f t="shared" si="16"/>
        <v>0.45999999999997954</v>
      </c>
      <c r="J549">
        <f t="shared" si="17"/>
        <v>7.0799999999999983</v>
      </c>
    </row>
    <row r="550" spans="1:10" x14ac:dyDescent="0.25">
      <c r="A550">
        <v>20204321</v>
      </c>
      <c r="B550">
        <v>19</v>
      </c>
      <c r="C550">
        <v>128.19</v>
      </c>
      <c r="D550">
        <v>68.613288887209691</v>
      </c>
      <c r="E550">
        <v>128.22999999999999</v>
      </c>
      <c r="F550">
        <v>126.82</v>
      </c>
      <c r="G550">
        <v>127.32</v>
      </c>
      <c r="H550">
        <v>121.61</v>
      </c>
      <c r="I550">
        <f t="shared" si="16"/>
        <v>3.9999999999992042E-2</v>
      </c>
      <c r="J550">
        <f t="shared" si="17"/>
        <v>6.5799999999999983</v>
      </c>
    </row>
    <row r="551" spans="1:10" x14ac:dyDescent="0.25">
      <c r="A551">
        <v>20179942</v>
      </c>
      <c r="B551">
        <v>1</v>
      </c>
      <c r="C551">
        <v>51.1</v>
      </c>
      <c r="D551">
        <v>136.9057605018279</v>
      </c>
      <c r="E551">
        <v>54.56</v>
      </c>
      <c r="F551">
        <v>54.54</v>
      </c>
      <c r="G551">
        <v>54.49</v>
      </c>
      <c r="H551">
        <v>53.32</v>
      </c>
      <c r="I551">
        <f t="shared" si="16"/>
        <v>3.4600000000000009</v>
      </c>
      <c r="J551">
        <f t="shared" si="17"/>
        <v>2.2199999999999989</v>
      </c>
    </row>
    <row r="552" spans="1:10" x14ac:dyDescent="0.25">
      <c r="A552">
        <v>20179942</v>
      </c>
      <c r="B552">
        <v>2</v>
      </c>
      <c r="C552">
        <v>39.200000000000003</v>
      </c>
      <c r="D552">
        <v>145.85701363477801</v>
      </c>
      <c r="E552">
        <v>44.9</v>
      </c>
      <c r="F552">
        <v>45.07</v>
      </c>
      <c r="G552">
        <v>44.95</v>
      </c>
      <c r="H552">
        <v>44.36</v>
      </c>
      <c r="I552">
        <f t="shared" si="16"/>
        <v>5.6999999999999957</v>
      </c>
      <c r="J552">
        <f t="shared" si="17"/>
        <v>5.1599999999999966</v>
      </c>
    </row>
    <row r="553" spans="1:10" x14ac:dyDescent="0.25">
      <c r="A553">
        <v>20179942</v>
      </c>
      <c r="B553">
        <v>3</v>
      </c>
      <c r="C553">
        <v>166.6</v>
      </c>
      <c r="D553">
        <v>26.445792243960629</v>
      </c>
      <c r="E553">
        <v>173.73</v>
      </c>
      <c r="F553">
        <v>171.44</v>
      </c>
      <c r="G553">
        <v>172.28</v>
      </c>
      <c r="H553">
        <v>163.78</v>
      </c>
      <c r="I553">
        <f t="shared" si="16"/>
        <v>7.1299999999999955</v>
      </c>
      <c r="J553">
        <f t="shared" si="17"/>
        <v>2.8199999999999932</v>
      </c>
    </row>
    <row r="554" spans="1:10" x14ac:dyDescent="0.25">
      <c r="A554">
        <v>20179942</v>
      </c>
      <c r="B554">
        <v>4</v>
      </c>
      <c r="C554">
        <v>108.5</v>
      </c>
      <c r="D554">
        <v>89.949557225214406</v>
      </c>
      <c r="E554">
        <v>105.22</v>
      </c>
      <c r="F554">
        <v>104.24</v>
      </c>
      <c r="G554">
        <v>104.56</v>
      </c>
      <c r="H554">
        <v>100.27</v>
      </c>
      <c r="I554">
        <f t="shared" si="16"/>
        <v>3.2800000000000011</v>
      </c>
      <c r="J554">
        <f t="shared" si="17"/>
        <v>8.230000000000004</v>
      </c>
    </row>
    <row r="555" spans="1:10" x14ac:dyDescent="0.25">
      <c r="A555">
        <v>20179942</v>
      </c>
      <c r="B555">
        <v>5</v>
      </c>
      <c r="C555">
        <v>159.30000000000001</v>
      </c>
      <c r="D555">
        <v>30.189500790829769</v>
      </c>
      <c r="E555">
        <v>169.69</v>
      </c>
      <c r="F555">
        <v>167.48</v>
      </c>
      <c r="G555">
        <v>168.29</v>
      </c>
      <c r="H555">
        <v>160.03</v>
      </c>
      <c r="I555">
        <f t="shared" si="16"/>
        <v>10.389999999999986</v>
      </c>
      <c r="J555">
        <f t="shared" si="17"/>
        <v>0.72999999999998977</v>
      </c>
    </row>
    <row r="556" spans="1:10" x14ac:dyDescent="0.25">
      <c r="A556">
        <v>20179942</v>
      </c>
      <c r="B556">
        <v>6</v>
      </c>
      <c r="C556">
        <v>28.3</v>
      </c>
      <c r="D556">
        <v>158.15961622967509</v>
      </c>
      <c r="E556">
        <v>31.63</v>
      </c>
      <c r="F556">
        <v>32.049999999999997</v>
      </c>
      <c r="G556">
        <v>31.83</v>
      </c>
      <c r="H556">
        <v>32.06</v>
      </c>
      <c r="I556">
        <f t="shared" si="16"/>
        <v>3.3299999999999983</v>
      </c>
      <c r="J556">
        <f t="shared" si="17"/>
        <v>3.7600000000000016</v>
      </c>
    </row>
    <row r="557" spans="1:10" x14ac:dyDescent="0.25">
      <c r="A557">
        <v>20179942</v>
      </c>
      <c r="B557">
        <v>7</v>
      </c>
      <c r="C557">
        <v>28.3</v>
      </c>
      <c r="D557">
        <v>156.70310925637969</v>
      </c>
      <c r="E557">
        <v>33.200000000000003</v>
      </c>
      <c r="F557">
        <v>33.590000000000003</v>
      </c>
      <c r="G557">
        <v>33.380000000000003</v>
      </c>
      <c r="H557">
        <v>33.520000000000003</v>
      </c>
      <c r="I557">
        <f t="shared" si="16"/>
        <v>4.9000000000000021</v>
      </c>
      <c r="J557">
        <f t="shared" si="17"/>
        <v>5.2200000000000024</v>
      </c>
    </row>
    <row r="558" spans="1:10" x14ac:dyDescent="0.25">
      <c r="A558">
        <v>20179942</v>
      </c>
      <c r="B558">
        <v>8</v>
      </c>
      <c r="C558">
        <v>150.9</v>
      </c>
      <c r="D558">
        <v>28.084713425175231</v>
      </c>
      <c r="E558">
        <v>171.96</v>
      </c>
      <c r="F558">
        <v>169.71</v>
      </c>
      <c r="G558">
        <v>170.53</v>
      </c>
      <c r="H558">
        <v>162.13999999999999</v>
      </c>
      <c r="I558">
        <f t="shared" si="16"/>
        <v>21.060000000000002</v>
      </c>
      <c r="J558">
        <f t="shared" si="17"/>
        <v>11.239999999999981</v>
      </c>
    </row>
    <row r="559" spans="1:10" x14ac:dyDescent="0.25">
      <c r="A559">
        <v>20179942</v>
      </c>
      <c r="B559">
        <v>9</v>
      </c>
      <c r="C559">
        <v>64.8</v>
      </c>
      <c r="D559">
        <v>123.425366355129</v>
      </c>
      <c r="E559">
        <v>69.099999999999994</v>
      </c>
      <c r="F559">
        <v>68.81</v>
      </c>
      <c r="G559">
        <v>68.87</v>
      </c>
      <c r="H559">
        <v>66.8</v>
      </c>
      <c r="I559">
        <f t="shared" si="16"/>
        <v>4.2999999999999972</v>
      </c>
      <c r="J559">
        <f t="shared" si="17"/>
        <v>2</v>
      </c>
    </row>
    <row r="560" spans="1:10" x14ac:dyDescent="0.25">
      <c r="A560">
        <v>20179942</v>
      </c>
      <c r="B560">
        <v>10</v>
      </c>
      <c r="C560">
        <v>13.7</v>
      </c>
      <c r="D560">
        <v>171.15457499303</v>
      </c>
      <c r="E560">
        <v>17.61</v>
      </c>
      <c r="F560">
        <v>18.3</v>
      </c>
      <c r="G560">
        <v>17.97</v>
      </c>
      <c r="H560">
        <v>19.07</v>
      </c>
      <c r="I560">
        <f t="shared" si="16"/>
        <v>3.91</v>
      </c>
      <c r="J560">
        <f t="shared" si="17"/>
        <v>5.370000000000001</v>
      </c>
    </row>
    <row r="561" spans="1:10" x14ac:dyDescent="0.25">
      <c r="A561">
        <v>20181150</v>
      </c>
      <c r="B561">
        <v>1</v>
      </c>
      <c r="C561">
        <v>149.9</v>
      </c>
      <c r="D561">
        <v>40.7561831086756</v>
      </c>
      <c r="E561">
        <v>158.29</v>
      </c>
      <c r="F561">
        <v>156.30000000000001</v>
      </c>
      <c r="G561">
        <v>157.02000000000001</v>
      </c>
      <c r="H561">
        <v>149.47</v>
      </c>
      <c r="I561">
        <f t="shared" si="16"/>
        <v>8.3899999999999864</v>
      </c>
      <c r="J561">
        <f t="shared" si="17"/>
        <v>0.43000000000000682</v>
      </c>
    </row>
    <row r="562" spans="1:10" x14ac:dyDescent="0.25">
      <c r="A562">
        <v>20181150</v>
      </c>
      <c r="B562">
        <v>2</v>
      </c>
      <c r="C562">
        <v>139.9</v>
      </c>
      <c r="D562">
        <v>59.495713475223823</v>
      </c>
      <c r="E562">
        <v>138.07</v>
      </c>
      <c r="F562">
        <v>136.47</v>
      </c>
      <c r="G562">
        <v>137.04</v>
      </c>
      <c r="H562">
        <v>130.72999999999999</v>
      </c>
      <c r="I562">
        <f t="shared" si="16"/>
        <v>1.8300000000000125</v>
      </c>
      <c r="J562">
        <f t="shared" si="17"/>
        <v>9.1700000000000159</v>
      </c>
    </row>
    <row r="563" spans="1:10" x14ac:dyDescent="0.25">
      <c r="A563">
        <v>20181150</v>
      </c>
      <c r="B563">
        <v>3</v>
      </c>
      <c r="C563">
        <v>135.30000000000001</v>
      </c>
      <c r="D563">
        <v>62.122593369840317</v>
      </c>
      <c r="E563">
        <v>135.24</v>
      </c>
      <c r="F563">
        <v>133.69</v>
      </c>
      <c r="G563">
        <v>134.24</v>
      </c>
      <c r="H563">
        <v>128.1</v>
      </c>
      <c r="I563">
        <f t="shared" si="16"/>
        <v>6.0000000000002274E-2</v>
      </c>
      <c r="J563">
        <f t="shared" si="17"/>
        <v>7.2000000000000171</v>
      </c>
    </row>
    <row r="564" spans="1:10" x14ac:dyDescent="0.25">
      <c r="A564">
        <v>20181150</v>
      </c>
      <c r="B564">
        <v>4</v>
      </c>
      <c r="C564">
        <v>123.5</v>
      </c>
      <c r="D564">
        <v>72.367477933348184</v>
      </c>
      <c r="E564">
        <v>124.18</v>
      </c>
      <c r="F564">
        <v>122.84</v>
      </c>
      <c r="G564">
        <v>123.31</v>
      </c>
      <c r="H564">
        <v>117.85</v>
      </c>
      <c r="I564">
        <f t="shared" si="16"/>
        <v>0.68000000000000682</v>
      </c>
      <c r="J564">
        <f t="shared" si="17"/>
        <v>5.6500000000000057</v>
      </c>
    </row>
    <row r="565" spans="1:10" x14ac:dyDescent="0.25">
      <c r="A565">
        <v>20181150</v>
      </c>
      <c r="B565">
        <v>5</v>
      </c>
      <c r="C565">
        <v>148.6</v>
      </c>
      <c r="D565">
        <v>45.509530082247487</v>
      </c>
      <c r="E565">
        <v>153.16</v>
      </c>
      <c r="F565">
        <v>151.27000000000001</v>
      </c>
      <c r="G565">
        <v>151.94999999999999</v>
      </c>
      <c r="H565">
        <v>144.71</v>
      </c>
      <c r="I565">
        <f t="shared" si="16"/>
        <v>4.5600000000000023</v>
      </c>
      <c r="J565">
        <f t="shared" si="17"/>
        <v>3.8899999999999864</v>
      </c>
    </row>
    <row r="566" spans="1:10" x14ac:dyDescent="0.25">
      <c r="A566">
        <v>20181150</v>
      </c>
      <c r="B566">
        <v>6</v>
      </c>
      <c r="C566">
        <v>65.400000000000006</v>
      </c>
      <c r="D566">
        <v>124.3854193232193</v>
      </c>
      <c r="E566">
        <v>68.06</v>
      </c>
      <c r="F566">
        <v>67.790000000000006</v>
      </c>
      <c r="G566">
        <v>67.84</v>
      </c>
      <c r="H566">
        <v>65.84</v>
      </c>
      <c r="I566">
        <f t="shared" si="16"/>
        <v>2.6599999999999966</v>
      </c>
      <c r="J566">
        <f t="shared" si="17"/>
        <v>0.43999999999999773</v>
      </c>
    </row>
    <row r="567" spans="1:10" x14ac:dyDescent="0.25">
      <c r="A567">
        <v>20181150</v>
      </c>
      <c r="B567">
        <v>7</v>
      </c>
      <c r="C567">
        <v>65.099999999999994</v>
      </c>
      <c r="D567">
        <v>123.5863643118329</v>
      </c>
      <c r="E567">
        <v>68.930000000000007</v>
      </c>
      <c r="F567">
        <v>68.64</v>
      </c>
      <c r="G567">
        <v>68.7</v>
      </c>
      <c r="H567">
        <v>66.64</v>
      </c>
      <c r="I567">
        <f t="shared" si="16"/>
        <v>3.8300000000000125</v>
      </c>
      <c r="J567">
        <f t="shared" si="17"/>
        <v>1.5400000000000063</v>
      </c>
    </row>
    <row r="568" spans="1:10" x14ac:dyDescent="0.25">
      <c r="A568">
        <v>20181150</v>
      </c>
      <c r="B568">
        <v>8</v>
      </c>
      <c r="C568">
        <v>28.9</v>
      </c>
      <c r="D568">
        <v>158.63241180487731</v>
      </c>
      <c r="E568">
        <v>31.12</v>
      </c>
      <c r="F568">
        <v>31.55</v>
      </c>
      <c r="G568">
        <v>31.33</v>
      </c>
      <c r="H568">
        <v>31.59</v>
      </c>
      <c r="I568">
        <f t="shared" si="16"/>
        <v>2.2200000000000024</v>
      </c>
      <c r="J568">
        <f t="shared" si="17"/>
        <v>2.6900000000000013</v>
      </c>
    </row>
    <row r="569" spans="1:10" x14ac:dyDescent="0.25">
      <c r="A569">
        <v>20181150</v>
      </c>
      <c r="B569">
        <v>9</v>
      </c>
      <c r="C569">
        <v>33</v>
      </c>
      <c r="D569">
        <v>157.85576855656279</v>
      </c>
      <c r="E569">
        <v>31.95</v>
      </c>
      <c r="F569">
        <v>32.369999999999997</v>
      </c>
      <c r="G569">
        <v>32.15</v>
      </c>
      <c r="H569">
        <v>32.369999999999997</v>
      </c>
      <c r="I569">
        <f t="shared" si="16"/>
        <v>1.0500000000000007</v>
      </c>
      <c r="J569">
        <f t="shared" si="17"/>
        <v>0.63000000000000256</v>
      </c>
    </row>
    <row r="570" spans="1:10" x14ac:dyDescent="0.25">
      <c r="A570">
        <v>20181150</v>
      </c>
      <c r="B570">
        <v>10</v>
      </c>
      <c r="C570">
        <v>35.200000000000003</v>
      </c>
      <c r="D570">
        <v>145.6571921887645</v>
      </c>
      <c r="E570">
        <v>45.12</v>
      </c>
      <c r="F570">
        <v>45.28</v>
      </c>
      <c r="G570">
        <v>45.16</v>
      </c>
      <c r="H570">
        <v>44.56</v>
      </c>
      <c r="I570">
        <f t="shared" si="16"/>
        <v>9.9199999999999946</v>
      </c>
      <c r="J570">
        <f t="shared" si="17"/>
        <v>9.36</v>
      </c>
    </row>
    <row r="571" spans="1:10" x14ac:dyDescent="0.25">
      <c r="A571">
        <v>20181150</v>
      </c>
      <c r="B571">
        <v>11</v>
      </c>
      <c r="C571">
        <v>22.2</v>
      </c>
      <c r="D571">
        <v>157.5144927019937</v>
      </c>
      <c r="E571">
        <v>32.32</v>
      </c>
      <c r="F571">
        <v>32.729999999999997</v>
      </c>
      <c r="G571">
        <v>32.520000000000003</v>
      </c>
      <c r="H571">
        <v>32.71</v>
      </c>
      <c r="I571">
        <f t="shared" si="16"/>
        <v>10.120000000000001</v>
      </c>
      <c r="J571">
        <f t="shared" si="17"/>
        <v>10.510000000000002</v>
      </c>
    </row>
    <row r="572" spans="1:10" x14ac:dyDescent="0.25">
      <c r="A572">
        <v>20181150</v>
      </c>
      <c r="B572">
        <v>12</v>
      </c>
      <c r="C572">
        <v>11.1</v>
      </c>
      <c r="D572">
        <v>178.3488117460671</v>
      </c>
      <c r="E572">
        <v>9.85</v>
      </c>
      <c r="F572">
        <v>10.68</v>
      </c>
      <c r="G572">
        <v>10.3</v>
      </c>
      <c r="H572">
        <v>11.87</v>
      </c>
      <c r="I572">
        <f t="shared" si="16"/>
        <v>1.25</v>
      </c>
      <c r="J572">
        <f t="shared" si="17"/>
        <v>0.76999999999999957</v>
      </c>
    </row>
    <row r="573" spans="1:10" x14ac:dyDescent="0.25">
      <c r="A573">
        <v>20144353</v>
      </c>
      <c r="B573">
        <v>1</v>
      </c>
      <c r="C573">
        <v>143.19999999999999</v>
      </c>
      <c r="D573">
        <v>49.891473104523413</v>
      </c>
      <c r="E573">
        <v>148.43</v>
      </c>
      <c r="F573">
        <v>146.63</v>
      </c>
      <c r="G573">
        <v>147.28</v>
      </c>
      <c r="H573">
        <v>140.33000000000001</v>
      </c>
      <c r="I573">
        <f t="shared" si="16"/>
        <v>5.2300000000000182</v>
      </c>
      <c r="J573">
        <f t="shared" si="17"/>
        <v>2.8699999999999761</v>
      </c>
    </row>
    <row r="574" spans="1:10" x14ac:dyDescent="0.25">
      <c r="A574">
        <v>20144353</v>
      </c>
      <c r="B574">
        <v>2</v>
      </c>
      <c r="C574">
        <v>152.4</v>
      </c>
      <c r="D574">
        <v>41.870756737374563</v>
      </c>
      <c r="E574">
        <v>157.09</v>
      </c>
      <c r="F574">
        <v>155.12</v>
      </c>
      <c r="G574">
        <v>155.83000000000001</v>
      </c>
      <c r="H574">
        <v>148.35</v>
      </c>
      <c r="I574">
        <f t="shared" si="16"/>
        <v>4.6899999999999977</v>
      </c>
      <c r="J574">
        <f t="shared" si="17"/>
        <v>4.0500000000000114</v>
      </c>
    </row>
    <row r="575" spans="1:10" x14ac:dyDescent="0.25">
      <c r="A575">
        <v>20144353</v>
      </c>
      <c r="B575">
        <v>3</v>
      </c>
      <c r="C575">
        <v>151.80000000000001</v>
      </c>
      <c r="D575">
        <v>48.909934203789248</v>
      </c>
      <c r="E575">
        <v>149.49</v>
      </c>
      <c r="F575">
        <v>147.66999999999999</v>
      </c>
      <c r="G575">
        <v>148.33000000000001</v>
      </c>
      <c r="H575">
        <v>141.31</v>
      </c>
      <c r="I575">
        <f t="shared" si="16"/>
        <v>2.3100000000000023</v>
      </c>
      <c r="J575">
        <f t="shared" si="17"/>
        <v>10.490000000000009</v>
      </c>
    </row>
    <row r="576" spans="1:10" x14ac:dyDescent="0.25">
      <c r="A576">
        <v>20144353</v>
      </c>
      <c r="B576">
        <v>4</v>
      </c>
      <c r="C576">
        <v>142.6</v>
      </c>
      <c r="D576">
        <v>47.665597019803691</v>
      </c>
      <c r="E576">
        <v>150.83000000000001</v>
      </c>
      <c r="F576">
        <v>148.99</v>
      </c>
      <c r="G576">
        <v>149.65</v>
      </c>
      <c r="H576">
        <v>142.56</v>
      </c>
      <c r="I576">
        <f t="shared" si="16"/>
        <v>8.2300000000000182</v>
      </c>
      <c r="J576">
        <f t="shared" si="17"/>
        <v>3.9999999999992042E-2</v>
      </c>
    </row>
    <row r="577" spans="1:10" x14ac:dyDescent="0.25">
      <c r="A577">
        <v>20144353</v>
      </c>
      <c r="B577">
        <v>5</v>
      </c>
      <c r="C577">
        <v>192.2</v>
      </c>
      <c r="D577">
        <v>-4.108213443241918</v>
      </c>
      <c r="E577">
        <v>206.69</v>
      </c>
      <c r="F577">
        <v>203.78</v>
      </c>
      <c r="G577">
        <v>204.86</v>
      </c>
      <c r="H577">
        <v>194.33</v>
      </c>
      <c r="I577">
        <f t="shared" si="16"/>
        <v>14.490000000000009</v>
      </c>
      <c r="J577">
        <f t="shared" si="17"/>
        <v>2.1300000000000239</v>
      </c>
    </row>
    <row r="578" spans="1:10" x14ac:dyDescent="0.25">
      <c r="A578">
        <v>20144353</v>
      </c>
      <c r="B578">
        <v>6</v>
      </c>
      <c r="C578">
        <v>128</v>
      </c>
      <c r="D578">
        <v>63.609552706672247</v>
      </c>
      <c r="E578">
        <v>133.63</v>
      </c>
      <c r="F578">
        <v>132.11000000000001</v>
      </c>
      <c r="G578">
        <v>132.65</v>
      </c>
      <c r="H578">
        <v>126.61</v>
      </c>
      <c r="I578">
        <f t="shared" si="16"/>
        <v>5.6299999999999955</v>
      </c>
      <c r="J578">
        <f t="shared" si="17"/>
        <v>1.3900000000000006</v>
      </c>
    </row>
    <row r="579" spans="1:10" x14ac:dyDescent="0.25">
      <c r="A579">
        <v>20144353</v>
      </c>
      <c r="B579">
        <v>7</v>
      </c>
      <c r="C579">
        <v>135.1</v>
      </c>
      <c r="D579">
        <v>61.468957628130767</v>
      </c>
      <c r="E579">
        <v>135.94</v>
      </c>
      <c r="F579">
        <v>134.38</v>
      </c>
      <c r="G579">
        <v>134.93</v>
      </c>
      <c r="H579">
        <v>128.75</v>
      </c>
      <c r="I579">
        <f t="shared" ref="I579:I642" si="18">ABS(C579-E579)</f>
        <v>0.84000000000000341</v>
      </c>
      <c r="J579">
        <f t="shared" ref="J579:J642" si="19">ABS(C579-H579)</f>
        <v>6.3499999999999943</v>
      </c>
    </row>
    <row r="580" spans="1:10" x14ac:dyDescent="0.25">
      <c r="A580">
        <v>20144353</v>
      </c>
      <c r="B580">
        <v>8</v>
      </c>
      <c r="C580">
        <v>117.1</v>
      </c>
      <c r="D580">
        <v>84.714934574597365</v>
      </c>
      <c r="E580">
        <v>110.86</v>
      </c>
      <c r="F580">
        <v>109.78</v>
      </c>
      <c r="G580">
        <v>110.15</v>
      </c>
      <c r="H580">
        <v>105.51</v>
      </c>
      <c r="I580">
        <f t="shared" si="18"/>
        <v>6.2399999999999949</v>
      </c>
      <c r="J580">
        <f t="shared" si="19"/>
        <v>11.589999999999989</v>
      </c>
    </row>
    <row r="581" spans="1:10" x14ac:dyDescent="0.25">
      <c r="A581">
        <v>20144353</v>
      </c>
      <c r="B581">
        <v>9</v>
      </c>
      <c r="C581">
        <v>167.6</v>
      </c>
      <c r="D581">
        <v>37.344383217781598</v>
      </c>
      <c r="E581">
        <v>161.97</v>
      </c>
      <c r="F581">
        <v>159.91</v>
      </c>
      <c r="G581">
        <v>160.66</v>
      </c>
      <c r="H581">
        <v>152.88</v>
      </c>
      <c r="I581">
        <f t="shared" si="18"/>
        <v>5.6299999999999955</v>
      </c>
      <c r="J581">
        <f t="shared" si="19"/>
        <v>14.719999999999999</v>
      </c>
    </row>
    <row r="582" spans="1:10" x14ac:dyDescent="0.25">
      <c r="A582">
        <v>20144353</v>
      </c>
      <c r="B582">
        <v>10</v>
      </c>
      <c r="C582">
        <v>117.1</v>
      </c>
      <c r="D582">
        <v>78.369680744527969</v>
      </c>
      <c r="E582">
        <v>117.71</v>
      </c>
      <c r="F582">
        <v>116.49</v>
      </c>
      <c r="G582">
        <v>116.91</v>
      </c>
      <c r="H582">
        <v>111.85</v>
      </c>
      <c r="I582">
        <f t="shared" si="18"/>
        <v>0.60999999999999943</v>
      </c>
      <c r="J582">
        <f t="shared" si="19"/>
        <v>5.25</v>
      </c>
    </row>
    <row r="583" spans="1:10" x14ac:dyDescent="0.25">
      <c r="A583">
        <v>20144353</v>
      </c>
      <c r="B583">
        <v>11</v>
      </c>
      <c r="C583">
        <v>135.1</v>
      </c>
      <c r="D583">
        <v>62.415533367363288</v>
      </c>
      <c r="E583">
        <v>134.91999999999999</v>
      </c>
      <c r="F583">
        <v>133.38</v>
      </c>
      <c r="G583">
        <v>133.91999999999999</v>
      </c>
      <c r="H583">
        <v>127.81</v>
      </c>
      <c r="I583">
        <f t="shared" si="18"/>
        <v>0.18000000000000682</v>
      </c>
      <c r="J583">
        <f t="shared" si="19"/>
        <v>7.289999999999992</v>
      </c>
    </row>
    <row r="584" spans="1:10" x14ac:dyDescent="0.25">
      <c r="A584">
        <v>20144353</v>
      </c>
      <c r="B584">
        <v>12</v>
      </c>
      <c r="C584">
        <v>127.1</v>
      </c>
      <c r="D584">
        <v>66.083785989406209</v>
      </c>
      <c r="E584">
        <v>130.96</v>
      </c>
      <c r="F584">
        <v>129.49</v>
      </c>
      <c r="G584">
        <v>130.01</v>
      </c>
      <c r="H584">
        <v>124.14</v>
      </c>
      <c r="I584">
        <f t="shared" si="18"/>
        <v>3.8600000000000136</v>
      </c>
      <c r="J584">
        <f t="shared" si="19"/>
        <v>2.9599999999999937</v>
      </c>
    </row>
    <row r="585" spans="1:10" x14ac:dyDescent="0.25">
      <c r="A585">
        <v>20144353</v>
      </c>
      <c r="B585">
        <v>13</v>
      </c>
      <c r="C585">
        <v>129.80000000000001</v>
      </c>
      <c r="D585">
        <v>64.012945697830204</v>
      </c>
      <c r="E585">
        <v>133.19999999999999</v>
      </c>
      <c r="F585">
        <v>131.68</v>
      </c>
      <c r="G585">
        <v>132.22</v>
      </c>
      <c r="H585">
        <v>126.21</v>
      </c>
      <c r="I585">
        <f t="shared" si="18"/>
        <v>3.3999999999999773</v>
      </c>
      <c r="J585">
        <f t="shared" si="19"/>
        <v>3.5900000000000176</v>
      </c>
    </row>
    <row r="586" spans="1:10" x14ac:dyDescent="0.25">
      <c r="A586">
        <v>20144353</v>
      </c>
      <c r="B586">
        <v>14</v>
      </c>
      <c r="C586">
        <v>117.2</v>
      </c>
      <c r="D586">
        <v>81.037517670974736</v>
      </c>
      <c r="E586">
        <v>114.83</v>
      </c>
      <c r="F586">
        <v>113.67</v>
      </c>
      <c r="G586">
        <v>114.07</v>
      </c>
      <c r="H586">
        <v>109.18</v>
      </c>
      <c r="I586">
        <f t="shared" si="18"/>
        <v>2.3700000000000045</v>
      </c>
      <c r="J586">
        <f t="shared" si="19"/>
        <v>8.019999999999996</v>
      </c>
    </row>
    <row r="587" spans="1:10" x14ac:dyDescent="0.25">
      <c r="A587">
        <v>20144353</v>
      </c>
      <c r="B587">
        <v>15</v>
      </c>
      <c r="C587">
        <v>161.4</v>
      </c>
      <c r="D587">
        <v>38.588231140782312</v>
      </c>
      <c r="E587">
        <v>160.63</v>
      </c>
      <c r="F587">
        <v>158.59</v>
      </c>
      <c r="G587">
        <v>159.33000000000001</v>
      </c>
      <c r="H587">
        <v>151.63</v>
      </c>
      <c r="I587">
        <f t="shared" si="18"/>
        <v>0.77000000000001023</v>
      </c>
      <c r="J587">
        <f t="shared" si="19"/>
        <v>9.7700000000000102</v>
      </c>
    </row>
    <row r="588" spans="1:10" x14ac:dyDescent="0.25">
      <c r="A588">
        <v>20144353</v>
      </c>
      <c r="B588">
        <v>16</v>
      </c>
      <c r="C588">
        <v>117.2</v>
      </c>
      <c r="D588">
        <v>78.597977758253251</v>
      </c>
      <c r="E588">
        <v>117.46</v>
      </c>
      <c r="F588">
        <v>116.25</v>
      </c>
      <c r="G588">
        <v>116.67</v>
      </c>
      <c r="H588">
        <v>111.62</v>
      </c>
      <c r="I588">
        <f t="shared" si="18"/>
        <v>0.25999999999999091</v>
      </c>
      <c r="J588">
        <f t="shared" si="19"/>
        <v>5.5799999999999983</v>
      </c>
    </row>
    <row r="589" spans="1:10" x14ac:dyDescent="0.25">
      <c r="A589">
        <v>20144353</v>
      </c>
      <c r="B589">
        <v>17</v>
      </c>
      <c r="C589">
        <v>129.80000000000001</v>
      </c>
      <c r="D589">
        <v>67.84429595967795</v>
      </c>
      <c r="E589">
        <v>129.06</v>
      </c>
      <c r="F589">
        <v>127.63</v>
      </c>
      <c r="G589">
        <v>128.13999999999999</v>
      </c>
      <c r="H589">
        <v>122.38</v>
      </c>
      <c r="I589">
        <f t="shared" si="18"/>
        <v>0.74000000000000909</v>
      </c>
      <c r="J589">
        <f t="shared" si="19"/>
        <v>7.4200000000000159</v>
      </c>
    </row>
    <row r="590" spans="1:10" x14ac:dyDescent="0.25">
      <c r="A590">
        <v>30101742</v>
      </c>
      <c r="B590">
        <v>1</v>
      </c>
      <c r="C590">
        <v>123.3</v>
      </c>
      <c r="D590">
        <v>84.421642202745815</v>
      </c>
      <c r="E590">
        <v>111.18</v>
      </c>
      <c r="F590">
        <v>110.09</v>
      </c>
      <c r="G590">
        <v>110.46</v>
      </c>
      <c r="H590">
        <v>105.8</v>
      </c>
      <c r="I590">
        <f t="shared" si="18"/>
        <v>12.11999999999999</v>
      </c>
      <c r="J590">
        <f t="shared" si="19"/>
        <v>17.5</v>
      </c>
    </row>
    <row r="591" spans="1:10" x14ac:dyDescent="0.25">
      <c r="A591">
        <v>30101742</v>
      </c>
      <c r="B591">
        <v>2</v>
      </c>
      <c r="C591">
        <v>133.5</v>
      </c>
      <c r="D591">
        <v>62.127375669933663</v>
      </c>
      <c r="E591">
        <v>135.22999999999999</v>
      </c>
      <c r="F591">
        <v>133.68</v>
      </c>
      <c r="G591">
        <v>134.22999999999999</v>
      </c>
      <c r="H591">
        <v>128.09</v>
      </c>
      <c r="I591">
        <f t="shared" si="18"/>
        <v>1.7299999999999898</v>
      </c>
      <c r="J591">
        <f t="shared" si="19"/>
        <v>5.4099999999999966</v>
      </c>
    </row>
    <row r="592" spans="1:10" x14ac:dyDescent="0.25">
      <c r="A592">
        <v>30101742</v>
      </c>
      <c r="B592">
        <v>3</v>
      </c>
      <c r="C592">
        <v>112.8</v>
      </c>
      <c r="D592">
        <v>81.211819095170071</v>
      </c>
      <c r="E592">
        <v>114.64</v>
      </c>
      <c r="F592">
        <v>113.48</v>
      </c>
      <c r="G592">
        <v>113.88</v>
      </c>
      <c r="H592">
        <v>109.01</v>
      </c>
      <c r="I592">
        <f t="shared" si="18"/>
        <v>1.8400000000000034</v>
      </c>
      <c r="J592">
        <f t="shared" si="19"/>
        <v>3.789999999999992</v>
      </c>
    </row>
    <row r="593" spans="1:10" x14ac:dyDescent="0.25">
      <c r="A593">
        <v>30101742</v>
      </c>
      <c r="B593">
        <v>4</v>
      </c>
      <c r="C593">
        <v>133.5</v>
      </c>
      <c r="D593">
        <v>62.687259381519482</v>
      </c>
      <c r="E593">
        <v>134.63</v>
      </c>
      <c r="F593">
        <v>133.09</v>
      </c>
      <c r="G593">
        <v>133.63</v>
      </c>
      <c r="H593">
        <v>127.53</v>
      </c>
      <c r="I593">
        <f t="shared" si="18"/>
        <v>1.1299999999999955</v>
      </c>
      <c r="J593">
        <f t="shared" si="19"/>
        <v>5.9699999999999989</v>
      </c>
    </row>
    <row r="594" spans="1:10" x14ac:dyDescent="0.25">
      <c r="A594">
        <v>30101742</v>
      </c>
      <c r="B594">
        <v>5</v>
      </c>
      <c r="C594">
        <v>123.3</v>
      </c>
      <c r="D594">
        <v>65.004870327719289</v>
      </c>
      <c r="E594">
        <v>132.13</v>
      </c>
      <c r="F594">
        <v>130.63</v>
      </c>
      <c r="G594">
        <v>131.16</v>
      </c>
      <c r="H594">
        <v>125.22</v>
      </c>
      <c r="I594">
        <f t="shared" si="18"/>
        <v>8.8299999999999983</v>
      </c>
      <c r="J594">
        <f t="shared" si="19"/>
        <v>1.9200000000000017</v>
      </c>
    </row>
    <row r="595" spans="1:10" x14ac:dyDescent="0.25">
      <c r="A595">
        <v>30101742</v>
      </c>
      <c r="B595">
        <v>6</v>
      </c>
      <c r="C595">
        <v>155.69999999999999</v>
      </c>
      <c r="D595">
        <v>46.567008672279997</v>
      </c>
      <c r="E595">
        <v>152.02000000000001</v>
      </c>
      <c r="F595">
        <v>150.15</v>
      </c>
      <c r="G595">
        <v>150.82</v>
      </c>
      <c r="H595">
        <v>143.65</v>
      </c>
      <c r="I595">
        <f t="shared" si="18"/>
        <v>3.6799999999999784</v>
      </c>
      <c r="J595">
        <f t="shared" si="19"/>
        <v>12.049999999999983</v>
      </c>
    </row>
    <row r="596" spans="1:10" x14ac:dyDescent="0.25">
      <c r="A596">
        <v>30101742</v>
      </c>
      <c r="B596">
        <v>7</v>
      </c>
      <c r="C596">
        <v>145.4</v>
      </c>
      <c r="D596">
        <v>49.080590882324138</v>
      </c>
      <c r="E596">
        <v>149.31</v>
      </c>
      <c r="F596">
        <v>147.49</v>
      </c>
      <c r="G596">
        <v>148.13999999999999</v>
      </c>
      <c r="H596">
        <v>141.13999999999999</v>
      </c>
      <c r="I596">
        <f t="shared" si="18"/>
        <v>3.9099999999999966</v>
      </c>
      <c r="J596">
        <f t="shared" si="19"/>
        <v>4.2600000000000193</v>
      </c>
    </row>
    <row r="597" spans="1:10" x14ac:dyDescent="0.25">
      <c r="A597">
        <v>30101742</v>
      </c>
      <c r="B597">
        <v>8</v>
      </c>
      <c r="C597">
        <v>125.9</v>
      </c>
      <c r="D597">
        <v>61.684173599244247</v>
      </c>
      <c r="E597">
        <v>135.71</v>
      </c>
      <c r="F597">
        <v>134.15</v>
      </c>
      <c r="G597">
        <v>134.69999999999999</v>
      </c>
      <c r="H597">
        <v>128.54</v>
      </c>
      <c r="I597">
        <f t="shared" si="18"/>
        <v>9.8100000000000023</v>
      </c>
      <c r="J597">
        <f t="shared" si="19"/>
        <v>2.6399999999999864</v>
      </c>
    </row>
    <row r="598" spans="1:10" x14ac:dyDescent="0.25">
      <c r="A598">
        <v>30101742</v>
      </c>
      <c r="B598">
        <v>9</v>
      </c>
      <c r="C598">
        <v>114.4</v>
      </c>
      <c r="D598">
        <v>74.347044551964387</v>
      </c>
      <c r="E598">
        <v>122.05</v>
      </c>
      <c r="F598">
        <v>120.75</v>
      </c>
      <c r="G598">
        <v>121.2</v>
      </c>
      <c r="H598">
        <v>115.87</v>
      </c>
      <c r="I598">
        <f t="shared" si="18"/>
        <v>7.6499999999999915</v>
      </c>
      <c r="J598">
        <f t="shared" si="19"/>
        <v>1.4699999999999989</v>
      </c>
    </row>
    <row r="599" spans="1:10" x14ac:dyDescent="0.25">
      <c r="A599">
        <v>30101742</v>
      </c>
      <c r="B599">
        <v>10</v>
      </c>
      <c r="C599">
        <v>154.30000000000001</v>
      </c>
      <c r="D599">
        <v>38.275865317517429</v>
      </c>
      <c r="E599">
        <v>160.96</v>
      </c>
      <c r="F599">
        <v>158.91999999999999</v>
      </c>
      <c r="G599">
        <v>159.66999999999999</v>
      </c>
      <c r="H599">
        <v>151.94999999999999</v>
      </c>
      <c r="I599">
        <f t="shared" si="18"/>
        <v>6.6599999999999966</v>
      </c>
      <c r="J599">
        <f t="shared" si="19"/>
        <v>2.3500000000000227</v>
      </c>
    </row>
    <row r="600" spans="1:10" x14ac:dyDescent="0.25">
      <c r="A600">
        <v>30101742</v>
      </c>
      <c r="B600">
        <v>11</v>
      </c>
      <c r="C600">
        <v>114.4</v>
      </c>
      <c r="D600">
        <v>71.748711345850168</v>
      </c>
      <c r="E600">
        <v>124.85</v>
      </c>
      <c r="F600">
        <v>123.5</v>
      </c>
      <c r="G600">
        <v>123.97</v>
      </c>
      <c r="H600">
        <v>118.47</v>
      </c>
      <c r="I600">
        <f t="shared" si="18"/>
        <v>10.449999999999989</v>
      </c>
      <c r="J600">
        <f t="shared" si="19"/>
        <v>4.0699999999999932</v>
      </c>
    </row>
    <row r="601" spans="1:10" x14ac:dyDescent="0.25">
      <c r="A601">
        <v>30101742</v>
      </c>
      <c r="B601">
        <v>12</v>
      </c>
      <c r="C601">
        <v>125.9</v>
      </c>
      <c r="D601">
        <v>83.206614049416956</v>
      </c>
      <c r="E601">
        <v>112.49</v>
      </c>
      <c r="F601">
        <v>111.37</v>
      </c>
      <c r="G601">
        <v>111.75</v>
      </c>
      <c r="H601">
        <v>107.02</v>
      </c>
      <c r="I601">
        <f t="shared" si="18"/>
        <v>13.410000000000011</v>
      </c>
      <c r="J601">
        <f t="shared" si="19"/>
        <v>18.88000000000001</v>
      </c>
    </row>
    <row r="602" spans="1:10" x14ac:dyDescent="0.25">
      <c r="A602">
        <v>30101742</v>
      </c>
      <c r="B602">
        <v>13</v>
      </c>
      <c r="C602">
        <v>119.3</v>
      </c>
      <c r="D602">
        <v>83.454529911497332</v>
      </c>
      <c r="E602">
        <v>112.22</v>
      </c>
      <c r="F602">
        <v>111.11</v>
      </c>
      <c r="G602">
        <v>111.49</v>
      </c>
      <c r="H602">
        <v>106.77</v>
      </c>
      <c r="I602">
        <f t="shared" si="18"/>
        <v>7.0799999999999983</v>
      </c>
      <c r="J602">
        <f t="shared" si="19"/>
        <v>12.530000000000001</v>
      </c>
    </row>
    <row r="603" spans="1:10" x14ac:dyDescent="0.25">
      <c r="A603">
        <v>30101742</v>
      </c>
      <c r="B603">
        <v>14</v>
      </c>
      <c r="C603">
        <v>47.9</v>
      </c>
      <c r="D603">
        <v>147.8297483383279</v>
      </c>
      <c r="E603">
        <v>42.77</v>
      </c>
      <c r="F603">
        <v>42.98</v>
      </c>
      <c r="G603">
        <v>42.85</v>
      </c>
      <c r="H603">
        <v>42.39</v>
      </c>
      <c r="I603">
        <f t="shared" si="18"/>
        <v>5.1299999999999955</v>
      </c>
      <c r="J603">
        <f t="shared" si="19"/>
        <v>5.509999999999998</v>
      </c>
    </row>
    <row r="604" spans="1:10" x14ac:dyDescent="0.25">
      <c r="A604">
        <v>30101742</v>
      </c>
      <c r="B604">
        <v>15</v>
      </c>
      <c r="C604">
        <v>53.3</v>
      </c>
      <c r="D604">
        <v>140.51350517504429</v>
      </c>
      <c r="E604">
        <v>50.66</v>
      </c>
      <c r="F604">
        <v>50.72</v>
      </c>
      <c r="G604">
        <v>50.65</v>
      </c>
      <c r="H604">
        <v>49.71</v>
      </c>
      <c r="I604">
        <f t="shared" si="18"/>
        <v>2.6400000000000006</v>
      </c>
      <c r="J604">
        <f t="shared" si="19"/>
        <v>3.5899999999999963</v>
      </c>
    </row>
    <row r="605" spans="1:10" x14ac:dyDescent="0.25">
      <c r="A605">
        <v>30101742</v>
      </c>
      <c r="B605">
        <v>16</v>
      </c>
      <c r="C605">
        <v>53.3</v>
      </c>
      <c r="D605">
        <v>132.02316313789751</v>
      </c>
      <c r="E605">
        <v>59.82</v>
      </c>
      <c r="F605">
        <v>59.71</v>
      </c>
      <c r="G605">
        <v>59.7</v>
      </c>
      <c r="H605">
        <v>58.2</v>
      </c>
      <c r="I605">
        <f t="shared" si="18"/>
        <v>6.5200000000000031</v>
      </c>
      <c r="J605">
        <f t="shared" si="19"/>
        <v>4.9000000000000057</v>
      </c>
    </row>
    <row r="606" spans="1:10" x14ac:dyDescent="0.25">
      <c r="A606">
        <v>30101742</v>
      </c>
      <c r="B606">
        <v>17</v>
      </c>
      <c r="C606">
        <v>47.9</v>
      </c>
      <c r="D606">
        <v>143.19933226394619</v>
      </c>
      <c r="E606">
        <v>47.77</v>
      </c>
      <c r="F606">
        <v>47.88</v>
      </c>
      <c r="G606">
        <v>47.78</v>
      </c>
      <c r="H606">
        <v>47.02</v>
      </c>
      <c r="I606">
        <f t="shared" si="18"/>
        <v>0.12999999999999545</v>
      </c>
      <c r="J606">
        <f t="shared" si="19"/>
        <v>0.87999999999999545</v>
      </c>
    </row>
    <row r="607" spans="1:10" x14ac:dyDescent="0.25">
      <c r="A607">
        <v>30101742</v>
      </c>
      <c r="B607">
        <v>18</v>
      </c>
      <c r="C607">
        <v>59.1</v>
      </c>
      <c r="D607">
        <v>137.0041839507835</v>
      </c>
      <c r="E607">
        <v>54.45</v>
      </c>
      <c r="F607">
        <v>54.44</v>
      </c>
      <c r="G607">
        <v>54.39</v>
      </c>
      <c r="H607">
        <v>53.22</v>
      </c>
      <c r="I607">
        <f t="shared" si="18"/>
        <v>4.6499999999999986</v>
      </c>
      <c r="J607">
        <f t="shared" si="19"/>
        <v>5.8800000000000026</v>
      </c>
    </row>
    <row r="608" spans="1:10" x14ac:dyDescent="0.25">
      <c r="A608">
        <v>30101742</v>
      </c>
      <c r="B608">
        <v>19</v>
      </c>
      <c r="C608">
        <v>27</v>
      </c>
      <c r="D608">
        <v>155.24595238552959</v>
      </c>
      <c r="E608">
        <v>34.770000000000003</v>
      </c>
      <c r="F608">
        <v>35.130000000000003</v>
      </c>
      <c r="G608">
        <v>34.94</v>
      </c>
      <c r="H608">
        <v>34.979999999999997</v>
      </c>
      <c r="I608">
        <f t="shared" si="18"/>
        <v>7.7700000000000031</v>
      </c>
      <c r="J608">
        <f t="shared" si="19"/>
        <v>7.9799999999999969</v>
      </c>
    </row>
    <row r="609" spans="1:10" x14ac:dyDescent="0.25">
      <c r="A609">
        <v>30101742</v>
      </c>
      <c r="B609">
        <v>20</v>
      </c>
      <c r="C609">
        <v>30.2</v>
      </c>
      <c r="D609">
        <v>153.80903829599049</v>
      </c>
      <c r="E609">
        <v>36.32</v>
      </c>
      <c r="F609">
        <v>36.65</v>
      </c>
      <c r="G609">
        <v>36.47</v>
      </c>
      <c r="H609">
        <v>36.409999999999997</v>
      </c>
      <c r="I609">
        <f t="shared" si="18"/>
        <v>6.120000000000001</v>
      </c>
      <c r="J609">
        <f t="shared" si="19"/>
        <v>6.2099999999999973</v>
      </c>
    </row>
    <row r="610" spans="1:10" x14ac:dyDescent="0.25">
      <c r="A610">
        <v>30101742</v>
      </c>
      <c r="B610">
        <v>21</v>
      </c>
      <c r="C610">
        <v>23</v>
      </c>
      <c r="D610">
        <v>160.7607921360069</v>
      </c>
      <c r="E610">
        <v>28.82</v>
      </c>
      <c r="F610">
        <v>29.3</v>
      </c>
      <c r="G610">
        <v>29.06</v>
      </c>
      <c r="H610">
        <v>29.46</v>
      </c>
      <c r="I610">
        <f t="shared" si="18"/>
        <v>5.82</v>
      </c>
      <c r="J610">
        <f t="shared" si="19"/>
        <v>6.4600000000000009</v>
      </c>
    </row>
    <row r="611" spans="1:10" x14ac:dyDescent="0.25">
      <c r="A611">
        <v>30101742</v>
      </c>
      <c r="B611">
        <v>22</v>
      </c>
      <c r="C611">
        <v>14.5</v>
      </c>
      <c r="D611">
        <v>169.3277398091621</v>
      </c>
      <c r="E611">
        <v>19.579999999999998</v>
      </c>
      <c r="F611">
        <v>20.23</v>
      </c>
      <c r="G611">
        <v>19.920000000000002</v>
      </c>
      <c r="H611">
        <v>20.89</v>
      </c>
      <c r="I611">
        <f t="shared" si="18"/>
        <v>5.0799999999999983</v>
      </c>
      <c r="J611">
        <f t="shared" si="19"/>
        <v>6.3900000000000006</v>
      </c>
    </row>
    <row r="612" spans="1:10" x14ac:dyDescent="0.25">
      <c r="A612">
        <v>20052955</v>
      </c>
      <c r="B612">
        <v>1</v>
      </c>
      <c r="C612">
        <v>72.5</v>
      </c>
      <c r="D612">
        <v>108.798801351584</v>
      </c>
      <c r="E612">
        <v>84.88</v>
      </c>
      <c r="F612">
        <v>84.29</v>
      </c>
      <c r="G612">
        <v>84.46</v>
      </c>
      <c r="H612">
        <v>81.42</v>
      </c>
      <c r="I612">
        <f t="shared" si="18"/>
        <v>12.379999999999995</v>
      </c>
      <c r="J612">
        <f t="shared" si="19"/>
        <v>8.9200000000000017</v>
      </c>
    </row>
    <row r="613" spans="1:10" x14ac:dyDescent="0.25">
      <c r="A613">
        <v>20052955</v>
      </c>
      <c r="B613">
        <v>2</v>
      </c>
      <c r="C613">
        <v>151.1</v>
      </c>
      <c r="D613">
        <v>28.779590292306619</v>
      </c>
      <c r="E613">
        <v>171.21</v>
      </c>
      <c r="F613">
        <v>168.97</v>
      </c>
      <c r="G613">
        <v>169.79</v>
      </c>
      <c r="H613">
        <v>161.44</v>
      </c>
      <c r="I613">
        <f t="shared" si="18"/>
        <v>20.110000000000014</v>
      </c>
      <c r="J613">
        <f t="shared" si="19"/>
        <v>10.340000000000003</v>
      </c>
    </row>
    <row r="614" spans="1:10" x14ac:dyDescent="0.25">
      <c r="A614">
        <v>20052955</v>
      </c>
      <c r="B614">
        <v>3</v>
      </c>
      <c r="C614">
        <v>72.5</v>
      </c>
      <c r="D614">
        <v>108.8001774806219</v>
      </c>
      <c r="E614">
        <v>84.88</v>
      </c>
      <c r="F614">
        <v>84.29</v>
      </c>
      <c r="G614">
        <v>84.46</v>
      </c>
      <c r="H614">
        <v>81.42</v>
      </c>
      <c r="I614">
        <f t="shared" si="18"/>
        <v>12.379999999999995</v>
      </c>
      <c r="J614">
        <f t="shared" si="19"/>
        <v>8.9200000000000017</v>
      </c>
    </row>
    <row r="615" spans="1:10" x14ac:dyDescent="0.25">
      <c r="A615">
        <v>20143570</v>
      </c>
      <c r="B615">
        <v>1</v>
      </c>
      <c r="C615">
        <v>128.6</v>
      </c>
      <c r="D615">
        <v>67.440295534859345</v>
      </c>
      <c r="E615">
        <v>129.5</v>
      </c>
      <c r="F615">
        <v>128.06</v>
      </c>
      <c r="G615">
        <v>128.57</v>
      </c>
      <c r="H615">
        <v>122.78</v>
      </c>
      <c r="I615">
        <f t="shared" si="18"/>
        <v>0.90000000000000568</v>
      </c>
      <c r="J615">
        <f t="shared" si="19"/>
        <v>5.8199999999999932</v>
      </c>
    </row>
    <row r="616" spans="1:10" x14ac:dyDescent="0.25">
      <c r="A616">
        <v>20143570</v>
      </c>
      <c r="B616">
        <v>2</v>
      </c>
      <c r="C616">
        <v>133.5</v>
      </c>
      <c r="D616">
        <v>62.613862993260078</v>
      </c>
      <c r="E616">
        <v>134.71</v>
      </c>
      <c r="F616">
        <v>133.16999999999999</v>
      </c>
      <c r="G616">
        <v>133.71</v>
      </c>
      <c r="H616">
        <v>127.61</v>
      </c>
      <c r="I616">
        <f t="shared" si="18"/>
        <v>1.210000000000008</v>
      </c>
      <c r="J616">
        <f t="shared" si="19"/>
        <v>5.8900000000000006</v>
      </c>
    </row>
    <row r="617" spans="1:10" x14ac:dyDescent="0.25">
      <c r="A617">
        <v>20143570</v>
      </c>
      <c r="B617">
        <v>3</v>
      </c>
      <c r="C617">
        <v>128.6</v>
      </c>
      <c r="D617">
        <v>67.597766612150025</v>
      </c>
      <c r="E617">
        <v>129.33000000000001</v>
      </c>
      <c r="F617">
        <v>127.89</v>
      </c>
      <c r="G617">
        <v>128.4</v>
      </c>
      <c r="H617">
        <v>122.62</v>
      </c>
      <c r="I617">
        <f t="shared" si="18"/>
        <v>0.73000000000001819</v>
      </c>
      <c r="J617">
        <f t="shared" si="19"/>
        <v>5.9799999999999898</v>
      </c>
    </row>
    <row r="618" spans="1:10" x14ac:dyDescent="0.25">
      <c r="A618">
        <v>20143570</v>
      </c>
      <c r="B618">
        <v>4</v>
      </c>
      <c r="C618">
        <v>127.2</v>
      </c>
      <c r="D618">
        <v>62.059693572600793</v>
      </c>
      <c r="E618">
        <v>135.31</v>
      </c>
      <c r="F618">
        <v>133.75</v>
      </c>
      <c r="G618">
        <v>134.30000000000001</v>
      </c>
      <c r="H618">
        <v>128.16</v>
      </c>
      <c r="I618">
        <f t="shared" si="18"/>
        <v>8.11</v>
      </c>
      <c r="J618">
        <f t="shared" si="19"/>
        <v>0.95999999999999375</v>
      </c>
    </row>
    <row r="619" spans="1:10" x14ac:dyDescent="0.25">
      <c r="A619">
        <v>20143570</v>
      </c>
      <c r="B619">
        <v>5</v>
      </c>
      <c r="C619">
        <v>136.80000000000001</v>
      </c>
      <c r="D619">
        <v>57.931105962327059</v>
      </c>
      <c r="E619">
        <v>139.76</v>
      </c>
      <c r="F619">
        <v>138.12</v>
      </c>
      <c r="G619">
        <v>138.71</v>
      </c>
      <c r="H619">
        <v>132.29</v>
      </c>
      <c r="I619">
        <f t="shared" si="18"/>
        <v>2.9599999999999795</v>
      </c>
      <c r="J619">
        <f t="shared" si="19"/>
        <v>4.5100000000000193</v>
      </c>
    </row>
    <row r="620" spans="1:10" x14ac:dyDescent="0.25">
      <c r="A620">
        <v>20143570</v>
      </c>
      <c r="B620">
        <v>6</v>
      </c>
      <c r="C620">
        <v>127.2</v>
      </c>
      <c r="D620">
        <v>65.689940368875696</v>
      </c>
      <c r="E620">
        <v>131.38999999999999</v>
      </c>
      <c r="F620">
        <v>129.91</v>
      </c>
      <c r="G620">
        <v>130.43</v>
      </c>
      <c r="H620">
        <v>124.53</v>
      </c>
      <c r="I620">
        <f t="shared" si="18"/>
        <v>4.1899999999999835</v>
      </c>
      <c r="J620">
        <f t="shared" si="19"/>
        <v>2.6700000000000017</v>
      </c>
    </row>
    <row r="621" spans="1:10" x14ac:dyDescent="0.25">
      <c r="A621">
        <v>20143570</v>
      </c>
      <c r="B621">
        <v>7</v>
      </c>
      <c r="C621">
        <v>191.1</v>
      </c>
      <c r="D621">
        <v>-12.577470594962881</v>
      </c>
      <c r="E621">
        <v>215.83</v>
      </c>
      <c r="F621">
        <v>212.74</v>
      </c>
      <c r="G621">
        <v>213.89</v>
      </c>
      <c r="H621">
        <v>202.8</v>
      </c>
      <c r="I621">
        <f t="shared" si="18"/>
        <v>24.730000000000018</v>
      </c>
      <c r="J621">
        <f t="shared" si="19"/>
        <v>11.700000000000017</v>
      </c>
    </row>
    <row r="622" spans="1:10" x14ac:dyDescent="0.25">
      <c r="A622">
        <v>20143570</v>
      </c>
      <c r="B622">
        <v>8</v>
      </c>
      <c r="C622">
        <v>29</v>
      </c>
      <c r="D622">
        <v>144.22048290858629</v>
      </c>
      <c r="E622">
        <v>46.67</v>
      </c>
      <c r="F622">
        <v>46.8</v>
      </c>
      <c r="G622">
        <v>46.69</v>
      </c>
      <c r="H622">
        <v>46</v>
      </c>
      <c r="I622">
        <f t="shared" si="18"/>
        <v>17.670000000000002</v>
      </c>
      <c r="J622">
        <f t="shared" si="19"/>
        <v>17</v>
      </c>
    </row>
    <row r="623" spans="1:10" x14ac:dyDescent="0.25">
      <c r="A623">
        <v>20143570</v>
      </c>
      <c r="B623">
        <v>9</v>
      </c>
      <c r="C623">
        <v>35.200000000000003</v>
      </c>
      <c r="D623">
        <v>144.59841817210821</v>
      </c>
      <c r="E623">
        <v>46.26</v>
      </c>
      <c r="F623">
        <v>46.4</v>
      </c>
      <c r="G623">
        <v>46.29</v>
      </c>
      <c r="H623">
        <v>45.62</v>
      </c>
      <c r="I623">
        <f t="shared" si="18"/>
        <v>11.059999999999995</v>
      </c>
      <c r="J623">
        <f t="shared" si="19"/>
        <v>10.419999999999995</v>
      </c>
    </row>
    <row r="624" spans="1:10" x14ac:dyDescent="0.25">
      <c r="A624">
        <v>20143570</v>
      </c>
      <c r="B624">
        <v>10</v>
      </c>
      <c r="C624">
        <v>148.69999999999999</v>
      </c>
      <c r="D624">
        <v>50.305170002731892</v>
      </c>
      <c r="E624">
        <v>147.99</v>
      </c>
      <c r="F624">
        <v>146.19</v>
      </c>
      <c r="G624">
        <v>146.84</v>
      </c>
      <c r="H624">
        <v>139.91999999999999</v>
      </c>
      <c r="I624">
        <f t="shared" si="18"/>
        <v>0.70999999999997954</v>
      </c>
      <c r="J624">
        <f t="shared" si="19"/>
        <v>8.7800000000000011</v>
      </c>
    </row>
    <row r="625" spans="1:10" x14ac:dyDescent="0.25">
      <c r="A625">
        <v>20143570</v>
      </c>
      <c r="B625">
        <v>11</v>
      </c>
      <c r="C625">
        <v>123.9</v>
      </c>
      <c r="D625">
        <v>71.151173259191353</v>
      </c>
      <c r="E625">
        <v>125.5</v>
      </c>
      <c r="F625">
        <v>124.13</v>
      </c>
      <c r="G625">
        <v>124.61</v>
      </c>
      <c r="H625">
        <v>119.07</v>
      </c>
      <c r="I625">
        <f t="shared" si="18"/>
        <v>1.5999999999999943</v>
      </c>
      <c r="J625">
        <f t="shared" si="19"/>
        <v>4.8300000000000125</v>
      </c>
    </row>
    <row r="626" spans="1:10" x14ac:dyDescent="0.25">
      <c r="A626">
        <v>20143570</v>
      </c>
      <c r="B626">
        <v>12</v>
      </c>
      <c r="C626">
        <v>149.80000000000001</v>
      </c>
      <c r="D626">
        <v>43.682467457260657</v>
      </c>
      <c r="E626">
        <v>155.13</v>
      </c>
      <c r="F626">
        <v>153.19999999999999</v>
      </c>
      <c r="G626">
        <v>153.9</v>
      </c>
      <c r="H626">
        <v>146.54</v>
      </c>
      <c r="I626">
        <f t="shared" si="18"/>
        <v>5.3299999999999841</v>
      </c>
      <c r="J626">
        <f t="shared" si="19"/>
        <v>3.2600000000000193</v>
      </c>
    </row>
    <row r="627" spans="1:10" x14ac:dyDescent="0.25">
      <c r="A627">
        <v>20143570</v>
      </c>
      <c r="B627">
        <v>13</v>
      </c>
      <c r="C627">
        <v>149.80000000000001</v>
      </c>
      <c r="D627">
        <v>43.870706195690637</v>
      </c>
      <c r="E627">
        <v>154.93</v>
      </c>
      <c r="F627">
        <v>153</v>
      </c>
      <c r="G627">
        <v>153.69999999999999</v>
      </c>
      <c r="H627">
        <v>146.35</v>
      </c>
      <c r="I627">
        <f t="shared" si="18"/>
        <v>5.1299999999999955</v>
      </c>
      <c r="J627">
        <f t="shared" si="19"/>
        <v>3.4500000000000171</v>
      </c>
    </row>
    <row r="628" spans="1:10" x14ac:dyDescent="0.25">
      <c r="A628">
        <v>20143570</v>
      </c>
      <c r="B628">
        <v>14</v>
      </c>
      <c r="C628">
        <v>123.9</v>
      </c>
      <c r="D628">
        <v>71.568566561345065</v>
      </c>
      <c r="E628">
        <v>125.05</v>
      </c>
      <c r="F628">
        <v>123.69</v>
      </c>
      <c r="G628">
        <v>124.16</v>
      </c>
      <c r="H628">
        <v>118.65</v>
      </c>
      <c r="I628">
        <f t="shared" si="18"/>
        <v>1.1499999999999915</v>
      </c>
      <c r="J628">
        <f t="shared" si="19"/>
        <v>5.25</v>
      </c>
    </row>
    <row r="629" spans="1:10" x14ac:dyDescent="0.25">
      <c r="A629">
        <v>10019267</v>
      </c>
      <c r="B629">
        <v>1</v>
      </c>
      <c r="C629">
        <v>128.6</v>
      </c>
      <c r="D629">
        <v>72.186460722992805</v>
      </c>
      <c r="E629">
        <v>124.38</v>
      </c>
      <c r="F629">
        <v>123.03</v>
      </c>
      <c r="G629">
        <v>123.51</v>
      </c>
      <c r="H629">
        <v>118.04</v>
      </c>
      <c r="I629">
        <f t="shared" si="18"/>
        <v>4.2199999999999989</v>
      </c>
      <c r="J629">
        <f t="shared" si="19"/>
        <v>10.559999999999988</v>
      </c>
    </row>
    <row r="630" spans="1:10" x14ac:dyDescent="0.25">
      <c r="A630">
        <v>10019267</v>
      </c>
      <c r="B630">
        <v>2</v>
      </c>
      <c r="C630">
        <v>115.4</v>
      </c>
      <c r="D630">
        <v>79.260141832656629</v>
      </c>
      <c r="E630">
        <v>116.75</v>
      </c>
      <c r="F630">
        <v>115.55</v>
      </c>
      <c r="G630">
        <v>115.96</v>
      </c>
      <c r="H630">
        <v>110.96</v>
      </c>
      <c r="I630">
        <f t="shared" si="18"/>
        <v>1.3499999999999943</v>
      </c>
      <c r="J630">
        <f t="shared" si="19"/>
        <v>4.4400000000000119</v>
      </c>
    </row>
    <row r="631" spans="1:10" x14ac:dyDescent="0.25">
      <c r="A631">
        <v>10019267</v>
      </c>
      <c r="B631">
        <v>3</v>
      </c>
      <c r="C631">
        <v>159</v>
      </c>
      <c r="D631">
        <v>40.650251454620637</v>
      </c>
      <c r="E631">
        <v>158.4</v>
      </c>
      <c r="F631">
        <v>156.41</v>
      </c>
      <c r="G631">
        <v>157.13</v>
      </c>
      <c r="H631">
        <v>149.57</v>
      </c>
      <c r="I631">
        <f t="shared" si="18"/>
        <v>0.59999999999999432</v>
      </c>
      <c r="J631">
        <f t="shared" si="19"/>
        <v>9.4300000000000068</v>
      </c>
    </row>
    <row r="632" spans="1:10" x14ac:dyDescent="0.25">
      <c r="A632">
        <v>10019267</v>
      </c>
      <c r="B632">
        <v>4</v>
      </c>
      <c r="C632">
        <v>115.4</v>
      </c>
      <c r="D632">
        <v>82.951891422499003</v>
      </c>
      <c r="E632">
        <v>112.77</v>
      </c>
      <c r="F632">
        <v>111.64</v>
      </c>
      <c r="G632">
        <v>112.03</v>
      </c>
      <c r="H632">
        <v>107.27</v>
      </c>
      <c r="I632">
        <f t="shared" si="18"/>
        <v>2.6300000000000097</v>
      </c>
      <c r="J632">
        <f t="shared" si="19"/>
        <v>8.1300000000000097</v>
      </c>
    </row>
    <row r="633" spans="1:10" x14ac:dyDescent="0.25">
      <c r="A633">
        <v>10019267</v>
      </c>
      <c r="B633">
        <v>5</v>
      </c>
      <c r="C633">
        <v>128.6</v>
      </c>
      <c r="D633">
        <v>65.300657524199337</v>
      </c>
      <c r="E633">
        <v>131.81</v>
      </c>
      <c r="F633">
        <v>130.32</v>
      </c>
      <c r="G633">
        <v>130.85</v>
      </c>
      <c r="H633">
        <v>124.92</v>
      </c>
      <c r="I633">
        <f t="shared" si="18"/>
        <v>3.210000000000008</v>
      </c>
      <c r="J633">
        <f t="shared" si="19"/>
        <v>3.6799999999999926</v>
      </c>
    </row>
    <row r="634" spans="1:10" x14ac:dyDescent="0.25">
      <c r="A634">
        <v>10019267</v>
      </c>
      <c r="B634">
        <v>6</v>
      </c>
      <c r="C634">
        <v>136.19999999999999</v>
      </c>
      <c r="D634">
        <v>55.852675769398481</v>
      </c>
      <c r="E634">
        <v>142</v>
      </c>
      <c r="F634">
        <v>140.32</v>
      </c>
      <c r="G634">
        <v>140.91999999999999</v>
      </c>
      <c r="H634">
        <v>134.37</v>
      </c>
      <c r="I634">
        <f t="shared" si="18"/>
        <v>5.8000000000000114</v>
      </c>
      <c r="J634">
        <f t="shared" si="19"/>
        <v>1.8299999999999841</v>
      </c>
    </row>
    <row r="635" spans="1:10" x14ac:dyDescent="0.25">
      <c r="A635">
        <v>10019267</v>
      </c>
      <c r="B635">
        <v>8</v>
      </c>
      <c r="C635">
        <v>64.2</v>
      </c>
      <c r="D635">
        <v>126.66568399275479</v>
      </c>
      <c r="E635">
        <v>65.599999999999994</v>
      </c>
      <c r="F635">
        <v>65.38</v>
      </c>
      <c r="G635">
        <v>65.41</v>
      </c>
      <c r="H635">
        <v>63.56</v>
      </c>
      <c r="I635">
        <f t="shared" si="18"/>
        <v>1.3999999999999915</v>
      </c>
      <c r="J635">
        <f t="shared" si="19"/>
        <v>0.64000000000000057</v>
      </c>
    </row>
    <row r="636" spans="1:10" x14ac:dyDescent="0.25">
      <c r="A636">
        <v>10019267</v>
      </c>
      <c r="B636">
        <v>9</v>
      </c>
      <c r="C636">
        <v>19</v>
      </c>
      <c r="D636">
        <v>171.59138632470649</v>
      </c>
      <c r="E636">
        <v>17.14</v>
      </c>
      <c r="F636">
        <v>17.829999999999998</v>
      </c>
      <c r="G636">
        <v>17.510000000000002</v>
      </c>
      <c r="H636">
        <v>18.63</v>
      </c>
      <c r="I636">
        <f t="shared" si="18"/>
        <v>1.8599999999999994</v>
      </c>
      <c r="J636">
        <f t="shared" si="19"/>
        <v>0.37000000000000099</v>
      </c>
    </row>
    <row r="637" spans="1:10" x14ac:dyDescent="0.25">
      <c r="A637">
        <v>10019267</v>
      </c>
      <c r="B637">
        <v>10</v>
      </c>
      <c r="C637">
        <v>119.2</v>
      </c>
      <c r="D637">
        <v>86.914338056094763</v>
      </c>
      <c r="E637">
        <v>108.49</v>
      </c>
      <c r="F637">
        <v>107.45</v>
      </c>
      <c r="G637">
        <v>107.8</v>
      </c>
      <c r="H637">
        <v>103.31</v>
      </c>
      <c r="I637">
        <f t="shared" si="18"/>
        <v>10.710000000000008</v>
      </c>
      <c r="J637">
        <f t="shared" si="19"/>
        <v>15.89</v>
      </c>
    </row>
    <row r="638" spans="1:10" x14ac:dyDescent="0.25">
      <c r="A638">
        <v>10019267</v>
      </c>
      <c r="B638">
        <v>12</v>
      </c>
      <c r="C638">
        <v>72</v>
      </c>
      <c r="D638">
        <v>119.3902972760288</v>
      </c>
      <c r="E638">
        <v>73.45</v>
      </c>
      <c r="F638">
        <v>73.08</v>
      </c>
      <c r="G638">
        <v>73.17</v>
      </c>
      <c r="H638">
        <v>70.83</v>
      </c>
      <c r="I638">
        <f t="shared" si="18"/>
        <v>1.4500000000000028</v>
      </c>
      <c r="J638">
        <f t="shared" si="19"/>
        <v>1.1700000000000017</v>
      </c>
    </row>
    <row r="639" spans="1:10" x14ac:dyDescent="0.25">
      <c r="A639">
        <v>10019267</v>
      </c>
      <c r="B639">
        <v>13</v>
      </c>
      <c r="C639">
        <v>57.1</v>
      </c>
      <c r="D639">
        <v>116.46977460195291</v>
      </c>
      <c r="E639">
        <v>76.599999999999994</v>
      </c>
      <c r="F639">
        <v>76.17</v>
      </c>
      <c r="G639">
        <v>76.290000000000006</v>
      </c>
      <c r="H639">
        <v>73.75</v>
      </c>
      <c r="I639">
        <f t="shared" si="18"/>
        <v>19.499999999999993</v>
      </c>
      <c r="J639">
        <f t="shared" si="19"/>
        <v>16.649999999999999</v>
      </c>
    </row>
    <row r="640" spans="1:10" x14ac:dyDescent="0.25">
      <c r="A640">
        <v>10019267</v>
      </c>
      <c r="B640">
        <v>16</v>
      </c>
      <c r="C640">
        <v>62.5</v>
      </c>
      <c r="D640">
        <v>129.66073741682459</v>
      </c>
      <c r="E640">
        <v>62.37</v>
      </c>
      <c r="F640">
        <v>62.21</v>
      </c>
      <c r="G640">
        <v>62.22</v>
      </c>
      <c r="H640">
        <v>60.56</v>
      </c>
      <c r="I640">
        <f t="shared" si="18"/>
        <v>0.13000000000000256</v>
      </c>
      <c r="J640">
        <f t="shared" si="19"/>
        <v>1.9399999999999977</v>
      </c>
    </row>
    <row r="641" spans="1:10" x14ac:dyDescent="0.25">
      <c r="A641">
        <v>10019267</v>
      </c>
      <c r="B641">
        <v>18</v>
      </c>
      <c r="C641">
        <v>163.9</v>
      </c>
      <c r="D641">
        <v>26.245459068411449</v>
      </c>
      <c r="E641">
        <v>173.94</v>
      </c>
      <c r="F641">
        <v>171.65</v>
      </c>
      <c r="G641">
        <v>172.49</v>
      </c>
      <c r="H641">
        <v>163.98</v>
      </c>
      <c r="I641">
        <f t="shared" si="18"/>
        <v>10.039999999999992</v>
      </c>
      <c r="J641">
        <f t="shared" si="19"/>
        <v>7.9999999999984084E-2</v>
      </c>
    </row>
    <row r="642" spans="1:10" x14ac:dyDescent="0.25">
      <c r="A642">
        <v>20204728</v>
      </c>
      <c r="B642">
        <v>1</v>
      </c>
      <c r="C642">
        <v>137.69</v>
      </c>
      <c r="D642">
        <v>55.955972592929122</v>
      </c>
      <c r="E642">
        <v>141.88999999999999</v>
      </c>
      <c r="F642">
        <v>140.21</v>
      </c>
      <c r="G642">
        <v>140.81</v>
      </c>
      <c r="H642">
        <v>134.27000000000001</v>
      </c>
      <c r="I642">
        <f t="shared" si="18"/>
        <v>4.1999999999999886</v>
      </c>
      <c r="J642">
        <f t="shared" si="19"/>
        <v>3.4199999999999875</v>
      </c>
    </row>
    <row r="643" spans="1:10" x14ac:dyDescent="0.25">
      <c r="A643">
        <v>20204728</v>
      </c>
      <c r="B643">
        <v>2</v>
      </c>
      <c r="C643">
        <v>140.6</v>
      </c>
      <c r="D643">
        <v>54.116391777512597</v>
      </c>
      <c r="E643">
        <v>143.88</v>
      </c>
      <c r="F643">
        <v>142.16</v>
      </c>
      <c r="G643">
        <v>142.77000000000001</v>
      </c>
      <c r="H643">
        <v>136.11000000000001</v>
      </c>
      <c r="I643">
        <f t="shared" ref="I643:I706" si="20">ABS(C643-E643)</f>
        <v>3.2800000000000011</v>
      </c>
      <c r="J643">
        <f t="shared" ref="J643:J706" si="21">ABS(C643-H643)</f>
        <v>4.4899999999999807</v>
      </c>
    </row>
    <row r="644" spans="1:10" x14ac:dyDescent="0.25">
      <c r="A644">
        <v>20204728</v>
      </c>
      <c r="B644">
        <v>3</v>
      </c>
      <c r="C644">
        <v>130.46</v>
      </c>
      <c r="D644">
        <v>61.755308180332861</v>
      </c>
      <c r="E644">
        <v>135.63</v>
      </c>
      <c r="F644">
        <v>134.07</v>
      </c>
      <c r="G644">
        <v>134.63</v>
      </c>
      <c r="H644">
        <v>128.47</v>
      </c>
      <c r="I644">
        <f t="shared" si="20"/>
        <v>5.1699999999999875</v>
      </c>
      <c r="J644">
        <f t="shared" si="21"/>
        <v>1.9900000000000091</v>
      </c>
    </row>
    <row r="645" spans="1:10" x14ac:dyDescent="0.25">
      <c r="A645">
        <v>20204728</v>
      </c>
      <c r="B645">
        <v>4</v>
      </c>
      <c r="C645">
        <v>129.44999999999999</v>
      </c>
      <c r="D645">
        <v>63.265691923021024</v>
      </c>
      <c r="E645">
        <v>134</v>
      </c>
      <c r="F645">
        <v>132.47999999999999</v>
      </c>
      <c r="G645">
        <v>133.02000000000001</v>
      </c>
      <c r="H645">
        <v>126.96</v>
      </c>
      <c r="I645">
        <f t="shared" si="20"/>
        <v>4.5500000000000114</v>
      </c>
      <c r="J645">
        <f t="shared" si="21"/>
        <v>2.4899999999999949</v>
      </c>
    </row>
    <row r="646" spans="1:10" x14ac:dyDescent="0.25">
      <c r="A646">
        <v>20204728</v>
      </c>
      <c r="B646">
        <v>5</v>
      </c>
      <c r="C646">
        <v>143.88</v>
      </c>
      <c r="D646">
        <v>43.751297762064887</v>
      </c>
      <c r="E646">
        <v>155.06</v>
      </c>
      <c r="F646">
        <v>153.13</v>
      </c>
      <c r="G646">
        <v>153.83000000000001</v>
      </c>
      <c r="H646">
        <v>146.47</v>
      </c>
      <c r="I646">
        <f t="shared" si="20"/>
        <v>11.180000000000007</v>
      </c>
      <c r="J646">
        <f t="shared" si="21"/>
        <v>2.5900000000000034</v>
      </c>
    </row>
    <row r="647" spans="1:10" x14ac:dyDescent="0.25">
      <c r="A647">
        <v>20204728</v>
      </c>
      <c r="B647">
        <v>6</v>
      </c>
      <c r="C647">
        <v>124.59</v>
      </c>
      <c r="D647">
        <v>73.560247907023282</v>
      </c>
      <c r="E647">
        <v>122.9</v>
      </c>
      <c r="F647">
        <v>121.58</v>
      </c>
      <c r="G647">
        <v>122.04</v>
      </c>
      <c r="H647">
        <v>116.66</v>
      </c>
      <c r="I647">
        <f t="shared" si="20"/>
        <v>1.6899999999999977</v>
      </c>
      <c r="J647">
        <f t="shared" si="21"/>
        <v>7.9300000000000068</v>
      </c>
    </row>
    <row r="648" spans="1:10" x14ac:dyDescent="0.25">
      <c r="A648">
        <v>20204728</v>
      </c>
      <c r="B648">
        <v>7</v>
      </c>
      <c r="C648">
        <v>170.23</v>
      </c>
      <c r="D648">
        <v>15.95908748527031</v>
      </c>
      <c r="E648">
        <v>185.04</v>
      </c>
      <c r="F648">
        <v>182.54</v>
      </c>
      <c r="G648">
        <v>183.46</v>
      </c>
      <c r="H648">
        <v>174.26</v>
      </c>
      <c r="I648">
        <f t="shared" si="20"/>
        <v>14.810000000000002</v>
      </c>
      <c r="J648">
        <f t="shared" si="21"/>
        <v>4.0300000000000011</v>
      </c>
    </row>
    <row r="649" spans="1:10" x14ac:dyDescent="0.25">
      <c r="A649">
        <v>20204728</v>
      </c>
      <c r="B649">
        <v>8</v>
      </c>
      <c r="C649">
        <v>81.099999999999994</v>
      </c>
      <c r="D649">
        <v>111.7517380507599</v>
      </c>
      <c r="E649">
        <v>81.69</v>
      </c>
      <c r="F649">
        <v>81.16</v>
      </c>
      <c r="G649">
        <v>81.319999999999993</v>
      </c>
      <c r="H649">
        <v>78.47</v>
      </c>
      <c r="I649">
        <f t="shared" si="20"/>
        <v>0.59000000000000341</v>
      </c>
      <c r="J649">
        <f t="shared" si="21"/>
        <v>2.6299999999999955</v>
      </c>
    </row>
    <row r="650" spans="1:10" x14ac:dyDescent="0.25">
      <c r="A650">
        <v>20204728</v>
      </c>
      <c r="B650">
        <v>9</v>
      </c>
      <c r="C650">
        <v>135.61000000000001</v>
      </c>
      <c r="D650">
        <v>57.63920535930675</v>
      </c>
      <c r="E650">
        <v>140.07</v>
      </c>
      <c r="F650">
        <v>138.43</v>
      </c>
      <c r="G650">
        <v>139.02000000000001</v>
      </c>
      <c r="H650">
        <v>132.58000000000001</v>
      </c>
      <c r="I650">
        <f t="shared" si="20"/>
        <v>4.4599999999999795</v>
      </c>
      <c r="J650">
        <f t="shared" si="21"/>
        <v>3.0300000000000011</v>
      </c>
    </row>
    <row r="651" spans="1:10" x14ac:dyDescent="0.25">
      <c r="A651">
        <v>20204728</v>
      </c>
      <c r="B651">
        <v>10</v>
      </c>
      <c r="C651">
        <v>127.89</v>
      </c>
      <c r="D651">
        <v>68.846196054746414</v>
      </c>
      <c r="E651">
        <v>127.98</v>
      </c>
      <c r="F651">
        <v>126.57</v>
      </c>
      <c r="G651">
        <v>127.07</v>
      </c>
      <c r="H651">
        <v>121.38</v>
      </c>
      <c r="I651">
        <f t="shared" si="20"/>
        <v>9.0000000000003411E-2</v>
      </c>
      <c r="J651">
        <f t="shared" si="21"/>
        <v>6.5100000000000051</v>
      </c>
    </row>
    <row r="652" spans="1:10" x14ac:dyDescent="0.25">
      <c r="A652">
        <v>20204728</v>
      </c>
      <c r="B652">
        <v>11</v>
      </c>
      <c r="C652">
        <v>128.75</v>
      </c>
      <c r="D652">
        <v>67.980207031462683</v>
      </c>
      <c r="E652">
        <v>128.91999999999999</v>
      </c>
      <c r="F652">
        <v>127.49</v>
      </c>
      <c r="G652">
        <v>127.99</v>
      </c>
      <c r="H652">
        <v>122.24</v>
      </c>
      <c r="I652">
        <f t="shared" si="20"/>
        <v>0.16999999999998749</v>
      </c>
      <c r="J652">
        <f t="shared" si="21"/>
        <v>6.5100000000000051</v>
      </c>
    </row>
    <row r="653" spans="1:10" x14ac:dyDescent="0.25">
      <c r="A653">
        <v>20204728</v>
      </c>
      <c r="B653">
        <v>12</v>
      </c>
      <c r="C653">
        <v>129.51</v>
      </c>
      <c r="D653">
        <v>68.723203683097552</v>
      </c>
      <c r="E653">
        <v>128.12</v>
      </c>
      <c r="F653">
        <v>126.7</v>
      </c>
      <c r="G653">
        <v>127.2</v>
      </c>
      <c r="H653">
        <v>121.5</v>
      </c>
      <c r="I653">
        <f t="shared" si="20"/>
        <v>1.3899999999999864</v>
      </c>
      <c r="J653">
        <f t="shared" si="21"/>
        <v>8.0099999999999909</v>
      </c>
    </row>
    <row r="654" spans="1:10" x14ac:dyDescent="0.25">
      <c r="A654">
        <v>20204728</v>
      </c>
      <c r="B654">
        <v>13</v>
      </c>
      <c r="C654">
        <v>128.75</v>
      </c>
      <c r="D654">
        <v>68.74141885133119</v>
      </c>
      <c r="E654">
        <v>128.1</v>
      </c>
      <c r="F654">
        <v>126.68</v>
      </c>
      <c r="G654">
        <v>127.18</v>
      </c>
      <c r="H654">
        <v>121.48</v>
      </c>
      <c r="I654">
        <f t="shared" si="20"/>
        <v>0.65000000000000568</v>
      </c>
      <c r="J654">
        <f t="shared" si="21"/>
        <v>7.269999999999996</v>
      </c>
    </row>
    <row r="655" spans="1:10" x14ac:dyDescent="0.25">
      <c r="A655">
        <v>20204728</v>
      </c>
      <c r="B655">
        <v>14</v>
      </c>
      <c r="C655">
        <v>127.89</v>
      </c>
      <c r="D655">
        <v>66.361328741179946</v>
      </c>
      <c r="E655">
        <v>130.66</v>
      </c>
      <c r="F655">
        <v>129.19999999999999</v>
      </c>
      <c r="G655">
        <v>129.72</v>
      </c>
      <c r="H655">
        <v>123.86</v>
      </c>
      <c r="I655">
        <f t="shared" si="20"/>
        <v>2.769999999999996</v>
      </c>
      <c r="J655">
        <f t="shared" si="21"/>
        <v>4.0300000000000011</v>
      </c>
    </row>
    <row r="656" spans="1:10" x14ac:dyDescent="0.25">
      <c r="A656">
        <v>20204728</v>
      </c>
      <c r="B656">
        <v>15</v>
      </c>
      <c r="C656">
        <v>22.32</v>
      </c>
      <c r="D656">
        <v>162.9750115491851</v>
      </c>
      <c r="E656">
        <v>26.43</v>
      </c>
      <c r="F656">
        <v>26.95</v>
      </c>
      <c r="G656">
        <v>26.7</v>
      </c>
      <c r="H656">
        <v>27.25</v>
      </c>
      <c r="I656">
        <f t="shared" si="20"/>
        <v>4.1099999999999994</v>
      </c>
      <c r="J656">
        <f t="shared" si="21"/>
        <v>4.93</v>
      </c>
    </row>
    <row r="657" spans="1:10" x14ac:dyDescent="0.25">
      <c r="A657">
        <v>20204728</v>
      </c>
      <c r="B657">
        <v>16</v>
      </c>
      <c r="C657">
        <v>22.02</v>
      </c>
      <c r="D657">
        <v>162.20440097941409</v>
      </c>
      <c r="E657">
        <v>27.26</v>
      </c>
      <c r="F657">
        <v>27.77</v>
      </c>
      <c r="G657">
        <v>27.52</v>
      </c>
      <c r="H657">
        <v>28.02</v>
      </c>
      <c r="I657">
        <f t="shared" si="20"/>
        <v>5.240000000000002</v>
      </c>
      <c r="J657">
        <f t="shared" si="21"/>
        <v>6</v>
      </c>
    </row>
    <row r="658" spans="1:10" x14ac:dyDescent="0.25">
      <c r="A658">
        <v>20204728</v>
      </c>
      <c r="B658">
        <v>17</v>
      </c>
      <c r="C658">
        <v>24.87</v>
      </c>
      <c r="D658">
        <v>160.19835410045889</v>
      </c>
      <c r="E658">
        <v>29.43</v>
      </c>
      <c r="F658">
        <v>29.89</v>
      </c>
      <c r="G658">
        <v>29.66</v>
      </c>
      <c r="H658">
        <v>30.02</v>
      </c>
      <c r="I658">
        <f t="shared" si="20"/>
        <v>4.5599999999999987</v>
      </c>
      <c r="J658">
        <f t="shared" si="21"/>
        <v>5.1499999999999986</v>
      </c>
    </row>
    <row r="659" spans="1:10" x14ac:dyDescent="0.25">
      <c r="A659">
        <v>20204728</v>
      </c>
      <c r="B659">
        <v>18</v>
      </c>
      <c r="C659">
        <v>29.47</v>
      </c>
      <c r="D659">
        <v>156.81874831222899</v>
      </c>
      <c r="E659">
        <v>33.07</v>
      </c>
      <c r="F659">
        <v>33.47</v>
      </c>
      <c r="G659">
        <v>33.26</v>
      </c>
      <c r="H659">
        <v>33.4</v>
      </c>
      <c r="I659">
        <f t="shared" si="20"/>
        <v>3.6000000000000014</v>
      </c>
      <c r="J659">
        <f t="shared" si="21"/>
        <v>3.9299999999999997</v>
      </c>
    </row>
    <row r="660" spans="1:10" x14ac:dyDescent="0.25">
      <c r="A660">
        <v>20204728</v>
      </c>
      <c r="B660">
        <v>19</v>
      </c>
      <c r="C660">
        <v>155.44</v>
      </c>
      <c r="D660">
        <v>32.459248907043133</v>
      </c>
      <c r="E660">
        <v>167.24</v>
      </c>
      <c r="F660">
        <v>165.08</v>
      </c>
      <c r="G660">
        <v>165.87</v>
      </c>
      <c r="H660">
        <v>157.76</v>
      </c>
      <c r="I660">
        <f t="shared" si="20"/>
        <v>11.800000000000011</v>
      </c>
      <c r="J660">
        <f t="shared" si="21"/>
        <v>2.3199999999999932</v>
      </c>
    </row>
    <row r="661" spans="1:10" x14ac:dyDescent="0.25">
      <c r="A661">
        <v>20204728</v>
      </c>
      <c r="B661">
        <v>20</v>
      </c>
      <c r="C661">
        <v>62.35</v>
      </c>
      <c r="D661">
        <v>128.20339901292689</v>
      </c>
      <c r="E661">
        <v>63.95</v>
      </c>
      <c r="F661">
        <v>63.75</v>
      </c>
      <c r="G661">
        <v>63.77</v>
      </c>
      <c r="H661">
        <v>62.02</v>
      </c>
      <c r="I661">
        <f t="shared" si="20"/>
        <v>1.6000000000000014</v>
      </c>
      <c r="J661">
        <f t="shared" si="21"/>
        <v>0.32999999999999829</v>
      </c>
    </row>
    <row r="662" spans="1:10" x14ac:dyDescent="0.25">
      <c r="A662">
        <v>20204728</v>
      </c>
      <c r="B662">
        <v>21</v>
      </c>
      <c r="C662">
        <v>46.71</v>
      </c>
      <c r="D662">
        <v>142.2857515768689</v>
      </c>
      <c r="E662">
        <v>48.75</v>
      </c>
      <c r="F662">
        <v>48.85</v>
      </c>
      <c r="G662">
        <v>48.76</v>
      </c>
      <c r="H662">
        <v>47.94</v>
      </c>
      <c r="I662">
        <f t="shared" si="20"/>
        <v>2.0399999999999991</v>
      </c>
      <c r="J662">
        <f t="shared" si="21"/>
        <v>1.2299999999999969</v>
      </c>
    </row>
    <row r="663" spans="1:10" x14ac:dyDescent="0.25">
      <c r="A663">
        <v>30098293</v>
      </c>
      <c r="B663">
        <v>1</v>
      </c>
      <c r="C663">
        <v>153.69999999999999</v>
      </c>
      <c r="D663">
        <v>38.773045591030517</v>
      </c>
      <c r="E663">
        <v>160.43</v>
      </c>
      <c r="F663">
        <v>158.4</v>
      </c>
      <c r="G663">
        <v>159.13999999999999</v>
      </c>
      <c r="H663">
        <v>151.44999999999999</v>
      </c>
      <c r="I663">
        <f t="shared" si="20"/>
        <v>6.7300000000000182</v>
      </c>
      <c r="J663">
        <f t="shared" si="21"/>
        <v>2.25</v>
      </c>
    </row>
    <row r="664" spans="1:10" x14ac:dyDescent="0.25">
      <c r="A664">
        <v>30098293</v>
      </c>
      <c r="B664">
        <v>2</v>
      </c>
      <c r="C664">
        <v>135.9</v>
      </c>
      <c r="D664">
        <v>70.045521596942748</v>
      </c>
      <c r="E664">
        <v>126.69</v>
      </c>
      <c r="F664">
        <v>125.3</v>
      </c>
      <c r="G664">
        <v>125.79</v>
      </c>
      <c r="H664">
        <v>120.18</v>
      </c>
      <c r="I664">
        <f t="shared" si="20"/>
        <v>9.210000000000008</v>
      </c>
      <c r="J664">
        <f t="shared" si="21"/>
        <v>15.719999999999999</v>
      </c>
    </row>
    <row r="665" spans="1:10" x14ac:dyDescent="0.25">
      <c r="A665">
        <v>30098293</v>
      </c>
      <c r="B665">
        <v>3</v>
      </c>
      <c r="C665">
        <v>142.19999999999999</v>
      </c>
      <c r="D665">
        <v>61.569067963450401</v>
      </c>
      <c r="E665">
        <v>135.83000000000001</v>
      </c>
      <c r="F665">
        <v>134.27000000000001</v>
      </c>
      <c r="G665">
        <v>134.83000000000001</v>
      </c>
      <c r="H665">
        <v>128.65</v>
      </c>
      <c r="I665">
        <f t="shared" si="20"/>
        <v>6.3699999999999761</v>
      </c>
      <c r="J665">
        <f t="shared" si="21"/>
        <v>13.549999999999983</v>
      </c>
    </row>
    <row r="666" spans="1:10" x14ac:dyDescent="0.25">
      <c r="A666">
        <v>30098293</v>
      </c>
      <c r="B666">
        <v>4</v>
      </c>
      <c r="C666">
        <v>118.5</v>
      </c>
      <c r="D666">
        <v>74.930569001436069</v>
      </c>
      <c r="E666">
        <v>121.42</v>
      </c>
      <c r="F666">
        <v>120.13</v>
      </c>
      <c r="G666">
        <v>120.58</v>
      </c>
      <c r="H666">
        <v>115.29</v>
      </c>
      <c r="I666">
        <f t="shared" si="20"/>
        <v>2.9200000000000017</v>
      </c>
      <c r="J666">
        <f t="shared" si="21"/>
        <v>3.2099999999999937</v>
      </c>
    </row>
    <row r="667" spans="1:10" x14ac:dyDescent="0.25">
      <c r="A667">
        <v>30098293</v>
      </c>
      <c r="B667">
        <v>5</v>
      </c>
      <c r="C667">
        <v>121.6</v>
      </c>
      <c r="D667">
        <v>71.353554201545066</v>
      </c>
      <c r="E667">
        <v>125.28</v>
      </c>
      <c r="F667">
        <v>123.92</v>
      </c>
      <c r="G667">
        <v>124.39</v>
      </c>
      <c r="H667">
        <v>118.87</v>
      </c>
      <c r="I667">
        <f t="shared" si="20"/>
        <v>3.6800000000000068</v>
      </c>
      <c r="J667">
        <f t="shared" si="21"/>
        <v>2.7299999999999898</v>
      </c>
    </row>
    <row r="668" spans="1:10" x14ac:dyDescent="0.25">
      <c r="A668">
        <v>30098293</v>
      </c>
      <c r="B668">
        <v>6</v>
      </c>
      <c r="C668">
        <v>121.3</v>
      </c>
      <c r="D668">
        <v>73.218069650839084</v>
      </c>
      <c r="E668">
        <v>123.27</v>
      </c>
      <c r="F668">
        <v>121.94</v>
      </c>
      <c r="G668">
        <v>122.41</v>
      </c>
      <c r="H668">
        <v>117</v>
      </c>
      <c r="I668">
        <f t="shared" si="20"/>
        <v>1.9699999999999989</v>
      </c>
      <c r="J668">
        <f t="shared" si="21"/>
        <v>4.2999999999999972</v>
      </c>
    </row>
    <row r="669" spans="1:10" x14ac:dyDescent="0.25">
      <c r="A669">
        <v>30098293</v>
      </c>
      <c r="B669">
        <v>7</v>
      </c>
      <c r="C669">
        <v>109.9</v>
      </c>
      <c r="D669">
        <v>85.801031585186578</v>
      </c>
      <c r="E669">
        <v>109.69</v>
      </c>
      <c r="F669">
        <v>108.63</v>
      </c>
      <c r="G669">
        <v>108.99</v>
      </c>
      <c r="H669">
        <v>104.42</v>
      </c>
      <c r="I669">
        <f t="shared" si="20"/>
        <v>0.21000000000000796</v>
      </c>
      <c r="J669">
        <f t="shared" si="21"/>
        <v>5.480000000000004</v>
      </c>
    </row>
    <row r="670" spans="1:10" x14ac:dyDescent="0.25">
      <c r="A670">
        <v>30098293</v>
      </c>
      <c r="B670">
        <v>8</v>
      </c>
      <c r="C670">
        <v>33</v>
      </c>
      <c r="D670">
        <v>152.34986963003919</v>
      </c>
      <c r="E670">
        <v>37.89</v>
      </c>
      <c r="F670">
        <v>38.200000000000003</v>
      </c>
      <c r="G670">
        <v>38.03</v>
      </c>
      <c r="H670">
        <v>37.869999999999997</v>
      </c>
      <c r="I670">
        <f t="shared" si="20"/>
        <v>4.8900000000000006</v>
      </c>
      <c r="J670">
        <f t="shared" si="21"/>
        <v>4.8699999999999974</v>
      </c>
    </row>
    <row r="671" spans="1:10" x14ac:dyDescent="0.25">
      <c r="A671">
        <v>30098293</v>
      </c>
      <c r="B671">
        <v>9</v>
      </c>
      <c r="C671">
        <v>136.9</v>
      </c>
      <c r="D671">
        <v>59.625344350490018</v>
      </c>
      <c r="E671">
        <v>137.93</v>
      </c>
      <c r="F671">
        <v>136.33000000000001</v>
      </c>
      <c r="G671">
        <v>136.9</v>
      </c>
      <c r="H671">
        <v>130.6</v>
      </c>
      <c r="I671">
        <f t="shared" si="20"/>
        <v>1.0300000000000011</v>
      </c>
      <c r="J671">
        <f t="shared" si="21"/>
        <v>6.3000000000000114</v>
      </c>
    </row>
    <row r="672" spans="1:10" x14ac:dyDescent="0.25">
      <c r="A672">
        <v>30098293</v>
      </c>
      <c r="B672">
        <v>10</v>
      </c>
      <c r="C672">
        <v>128.6</v>
      </c>
      <c r="D672">
        <v>66.456688446894972</v>
      </c>
      <c r="E672">
        <v>130.56</v>
      </c>
      <c r="F672">
        <v>129.1</v>
      </c>
      <c r="G672">
        <v>129.62</v>
      </c>
      <c r="H672">
        <v>123.77</v>
      </c>
      <c r="I672">
        <f t="shared" si="20"/>
        <v>1.960000000000008</v>
      </c>
      <c r="J672">
        <f t="shared" si="21"/>
        <v>4.8299999999999983</v>
      </c>
    </row>
    <row r="673" spans="1:10" x14ac:dyDescent="0.25">
      <c r="A673">
        <v>30098293</v>
      </c>
      <c r="B673">
        <v>11</v>
      </c>
      <c r="C673">
        <v>128.69999999999999</v>
      </c>
      <c r="D673">
        <v>66.938561936953903</v>
      </c>
      <c r="E673">
        <v>130.04</v>
      </c>
      <c r="F673">
        <v>128.59</v>
      </c>
      <c r="G673">
        <v>129.1</v>
      </c>
      <c r="H673">
        <v>123.28</v>
      </c>
      <c r="I673">
        <f t="shared" si="20"/>
        <v>1.3400000000000034</v>
      </c>
      <c r="J673">
        <f t="shared" si="21"/>
        <v>5.4199999999999875</v>
      </c>
    </row>
    <row r="674" spans="1:10" x14ac:dyDescent="0.25">
      <c r="A674">
        <v>30098293</v>
      </c>
      <c r="B674">
        <v>12</v>
      </c>
      <c r="C674">
        <v>126.5</v>
      </c>
      <c r="D674">
        <v>70.424467659887</v>
      </c>
      <c r="E674">
        <v>126.28</v>
      </c>
      <c r="F674">
        <v>124.9</v>
      </c>
      <c r="G674">
        <v>125.38</v>
      </c>
      <c r="H674">
        <v>119.8</v>
      </c>
      <c r="I674">
        <f t="shared" si="20"/>
        <v>0.21999999999999886</v>
      </c>
      <c r="J674">
        <f t="shared" si="21"/>
        <v>6.7000000000000028</v>
      </c>
    </row>
    <row r="675" spans="1:10" x14ac:dyDescent="0.25">
      <c r="A675">
        <v>30098293</v>
      </c>
      <c r="B675">
        <v>13</v>
      </c>
      <c r="C675">
        <v>128.69999999999999</v>
      </c>
      <c r="D675">
        <v>68.857816960524772</v>
      </c>
      <c r="E675">
        <v>127.97</v>
      </c>
      <c r="F675">
        <v>126.56</v>
      </c>
      <c r="G675">
        <v>127.06</v>
      </c>
      <c r="H675">
        <v>121.36</v>
      </c>
      <c r="I675">
        <f t="shared" si="20"/>
        <v>0.72999999999998977</v>
      </c>
      <c r="J675">
        <f t="shared" si="21"/>
        <v>7.3399999999999892</v>
      </c>
    </row>
    <row r="676" spans="1:10" x14ac:dyDescent="0.25">
      <c r="A676">
        <v>30098293</v>
      </c>
      <c r="B676">
        <v>14</v>
      </c>
      <c r="C676">
        <v>128.6</v>
      </c>
      <c r="D676">
        <v>68.024844095238066</v>
      </c>
      <c r="E676">
        <v>128.87</v>
      </c>
      <c r="F676">
        <v>127.44</v>
      </c>
      <c r="G676">
        <v>127.94</v>
      </c>
      <c r="H676">
        <v>122.2</v>
      </c>
      <c r="I676">
        <f t="shared" si="20"/>
        <v>0.27000000000001023</v>
      </c>
      <c r="J676">
        <f t="shared" si="21"/>
        <v>6.3999999999999915</v>
      </c>
    </row>
    <row r="677" spans="1:10" x14ac:dyDescent="0.25">
      <c r="A677">
        <v>30098293</v>
      </c>
      <c r="B677">
        <v>15</v>
      </c>
      <c r="C677">
        <v>29.8</v>
      </c>
      <c r="D677">
        <v>157.1023208162475</v>
      </c>
      <c r="E677">
        <v>32.770000000000003</v>
      </c>
      <c r="F677">
        <v>33.17</v>
      </c>
      <c r="G677">
        <v>32.96</v>
      </c>
      <c r="H677">
        <v>33.119999999999997</v>
      </c>
      <c r="I677">
        <f t="shared" si="20"/>
        <v>2.9700000000000024</v>
      </c>
      <c r="J677">
        <f t="shared" si="21"/>
        <v>3.3199999999999967</v>
      </c>
    </row>
    <row r="678" spans="1:10" x14ac:dyDescent="0.25">
      <c r="A678">
        <v>7489</v>
      </c>
      <c r="B678">
        <v>1</v>
      </c>
      <c r="C678">
        <v>160.80000000000001</v>
      </c>
      <c r="D678">
        <v>35.918269250610443</v>
      </c>
      <c r="E678">
        <v>163.51</v>
      </c>
      <c r="F678">
        <v>161.41999999999999</v>
      </c>
      <c r="G678">
        <v>162.18</v>
      </c>
      <c r="H678">
        <v>154.30000000000001</v>
      </c>
      <c r="I678">
        <f t="shared" si="20"/>
        <v>2.7099999999999795</v>
      </c>
      <c r="J678">
        <f t="shared" si="21"/>
        <v>6.5</v>
      </c>
    </row>
    <row r="679" spans="1:10" x14ac:dyDescent="0.25">
      <c r="A679">
        <v>7489</v>
      </c>
      <c r="B679">
        <v>2</v>
      </c>
      <c r="C679">
        <v>125.7</v>
      </c>
      <c r="D679">
        <v>72.94823466966541</v>
      </c>
      <c r="E679">
        <v>123.56</v>
      </c>
      <c r="F679">
        <v>122.23</v>
      </c>
      <c r="G679">
        <v>122.69</v>
      </c>
      <c r="H679">
        <v>117.27</v>
      </c>
      <c r="I679">
        <f t="shared" si="20"/>
        <v>2.1400000000000006</v>
      </c>
      <c r="J679">
        <f t="shared" si="21"/>
        <v>8.4300000000000068</v>
      </c>
    </row>
    <row r="680" spans="1:10" x14ac:dyDescent="0.25">
      <c r="A680">
        <v>7489</v>
      </c>
      <c r="B680">
        <v>3</v>
      </c>
      <c r="C680">
        <v>130</v>
      </c>
      <c r="D680">
        <v>68.135327901966036</v>
      </c>
      <c r="E680">
        <v>128.75</v>
      </c>
      <c r="F680">
        <v>127.32</v>
      </c>
      <c r="G680">
        <v>127.83</v>
      </c>
      <c r="H680">
        <v>122.09</v>
      </c>
      <c r="I680">
        <f t="shared" si="20"/>
        <v>1.25</v>
      </c>
      <c r="J680">
        <f t="shared" si="21"/>
        <v>7.9099999999999966</v>
      </c>
    </row>
    <row r="681" spans="1:10" x14ac:dyDescent="0.25">
      <c r="A681">
        <v>7489</v>
      </c>
      <c r="B681">
        <v>4</v>
      </c>
      <c r="C681">
        <v>107.4</v>
      </c>
      <c r="D681">
        <v>78.980603598731221</v>
      </c>
      <c r="E681">
        <v>117.05</v>
      </c>
      <c r="F681">
        <v>115.84</v>
      </c>
      <c r="G681">
        <v>116.26</v>
      </c>
      <c r="H681">
        <v>111.24</v>
      </c>
      <c r="I681">
        <f t="shared" si="20"/>
        <v>9.6499999999999915</v>
      </c>
      <c r="J681">
        <f t="shared" si="21"/>
        <v>3.8399999999999892</v>
      </c>
    </row>
    <row r="682" spans="1:10" x14ac:dyDescent="0.25">
      <c r="A682">
        <v>7489</v>
      </c>
      <c r="B682">
        <v>5</v>
      </c>
      <c r="C682">
        <v>143.5</v>
      </c>
      <c r="D682">
        <v>55.757779056215483</v>
      </c>
      <c r="E682">
        <v>142.1</v>
      </c>
      <c r="F682">
        <v>140.41999999999999</v>
      </c>
      <c r="G682">
        <v>141.02000000000001</v>
      </c>
      <c r="H682">
        <v>134.46</v>
      </c>
      <c r="I682">
        <f t="shared" si="20"/>
        <v>1.4000000000000057</v>
      </c>
      <c r="J682">
        <f t="shared" si="21"/>
        <v>9.039999999999992</v>
      </c>
    </row>
    <row r="683" spans="1:10" x14ac:dyDescent="0.25">
      <c r="A683">
        <v>7489</v>
      </c>
      <c r="B683">
        <v>6</v>
      </c>
      <c r="C683">
        <v>124.2</v>
      </c>
      <c r="D683">
        <v>74.508689785033866</v>
      </c>
      <c r="E683">
        <v>121.87</v>
      </c>
      <c r="F683">
        <v>120.58</v>
      </c>
      <c r="G683">
        <v>121.03</v>
      </c>
      <c r="H683">
        <v>115.71</v>
      </c>
      <c r="I683">
        <f t="shared" si="20"/>
        <v>2.3299999999999983</v>
      </c>
      <c r="J683">
        <f t="shared" si="21"/>
        <v>8.4900000000000091</v>
      </c>
    </row>
    <row r="684" spans="1:10" x14ac:dyDescent="0.25">
      <c r="A684">
        <v>7489</v>
      </c>
      <c r="B684">
        <v>8</v>
      </c>
      <c r="C684">
        <v>147.1</v>
      </c>
      <c r="D684">
        <v>46.478811472077261</v>
      </c>
      <c r="E684">
        <v>152.12</v>
      </c>
      <c r="F684">
        <v>150.24</v>
      </c>
      <c r="G684">
        <v>150.91999999999999</v>
      </c>
      <c r="H684">
        <v>143.74</v>
      </c>
      <c r="I684">
        <f t="shared" si="20"/>
        <v>5.0200000000000102</v>
      </c>
      <c r="J684">
        <f t="shared" si="21"/>
        <v>3.3599999999999852</v>
      </c>
    </row>
    <row r="685" spans="1:10" x14ac:dyDescent="0.25">
      <c r="A685">
        <v>7489</v>
      </c>
      <c r="B685">
        <v>10</v>
      </c>
      <c r="C685">
        <v>162.69999999999999</v>
      </c>
      <c r="D685">
        <v>32.718444381928229</v>
      </c>
      <c r="E685">
        <v>166.96</v>
      </c>
      <c r="F685">
        <v>164.8</v>
      </c>
      <c r="G685">
        <v>165.59</v>
      </c>
      <c r="H685">
        <v>157.5</v>
      </c>
      <c r="I685">
        <f t="shared" si="20"/>
        <v>4.2600000000000193</v>
      </c>
      <c r="J685">
        <f t="shared" si="21"/>
        <v>5.1999999999999886</v>
      </c>
    </row>
    <row r="686" spans="1:10" x14ac:dyDescent="0.25">
      <c r="A686">
        <v>7489</v>
      </c>
      <c r="B686">
        <v>11</v>
      </c>
      <c r="C686">
        <v>129.5</v>
      </c>
      <c r="D686">
        <v>62.190296622217247</v>
      </c>
      <c r="E686">
        <v>135.16</v>
      </c>
      <c r="F686">
        <v>133.61000000000001</v>
      </c>
      <c r="G686">
        <v>134.16</v>
      </c>
      <c r="H686">
        <v>128.03</v>
      </c>
      <c r="I686">
        <f t="shared" si="20"/>
        <v>5.6599999999999966</v>
      </c>
      <c r="J686">
        <f t="shared" si="21"/>
        <v>1.4699999999999989</v>
      </c>
    </row>
    <row r="687" spans="1:10" x14ac:dyDescent="0.25">
      <c r="A687">
        <v>7489</v>
      </c>
      <c r="B687">
        <v>12</v>
      </c>
      <c r="C687">
        <v>141.4</v>
      </c>
      <c r="D687">
        <v>53.144190372398249</v>
      </c>
      <c r="E687">
        <v>144.91999999999999</v>
      </c>
      <c r="F687">
        <v>143.19</v>
      </c>
      <c r="G687">
        <v>143.81</v>
      </c>
      <c r="H687">
        <v>137.08000000000001</v>
      </c>
      <c r="I687">
        <f t="shared" si="20"/>
        <v>3.5199999999999818</v>
      </c>
      <c r="J687">
        <f t="shared" si="21"/>
        <v>4.3199999999999932</v>
      </c>
    </row>
    <row r="688" spans="1:10" x14ac:dyDescent="0.25">
      <c r="A688">
        <v>7489</v>
      </c>
      <c r="B688">
        <v>13</v>
      </c>
      <c r="C688">
        <v>115.2</v>
      </c>
      <c r="D688">
        <v>78.930881999983015</v>
      </c>
      <c r="E688">
        <v>117.1</v>
      </c>
      <c r="F688">
        <v>115.9</v>
      </c>
      <c r="G688">
        <v>116.31</v>
      </c>
      <c r="H688">
        <v>111.29</v>
      </c>
      <c r="I688">
        <f t="shared" si="20"/>
        <v>1.8999999999999915</v>
      </c>
      <c r="J688">
        <f t="shared" si="21"/>
        <v>3.9099999999999966</v>
      </c>
    </row>
    <row r="689" spans="1:10" x14ac:dyDescent="0.25">
      <c r="A689">
        <v>7489</v>
      </c>
      <c r="B689">
        <v>14</v>
      </c>
      <c r="C689">
        <v>162.19999999999999</v>
      </c>
      <c r="D689">
        <v>35.455932420717488</v>
      </c>
      <c r="E689">
        <v>164.01</v>
      </c>
      <c r="F689">
        <v>161.91</v>
      </c>
      <c r="G689">
        <v>162.66999999999999</v>
      </c>
      <c r="H689">
        <v>154.77000000000001</v>
      </c>
      <c r="I689">
        <f t="shared" si="20"/>
        <v>1.8100000000000023</v>
      </c>
      <c r="J689">
        <f t="shared" si="21"/>
        <v>7.4299999999999784</v>
      </c>
    </row>
    <row r="690" spans="1:10" x14ac:dyDescent="0.25">
      <c r="A690">
        <v>7489</v>
      </c>
      <c r="B690">
        <v>15</v>
      </c>
      <c r="C690">
        <v>114.7</v>
      </c>
      <c r="D690">
        <v>82.926320248283332</v>
      </c>
      <c r="E690">
        <v>112.79</v>
      </c>
      <c r="F690">
        <v>111.67</v>
      </c>
      <c r="G690">
        <v>112.05</v>
      </c>
      <c r="H690">
        <v>107.3</v>
      </c>
      <c r="I690">
        <f t="shared" si="20"/>
        <v>1.9099999999999966</v>
      </c>
      <c r="J690">
        <f t="shared" si="21"/>
        <v>7.4000000000000057</v>
      </c>
    </row>
    <row r="691" spans="1:10" x14ac:dyDescent="0.25">
      <c r="A691">
        <v>7489</v>
      </c>
      <c r="B691">
        <v>16</v>
      </c>
      <c r="C691">
        <v>130.4</v>
      </c>
      <c r="D691">
        <v>63.558661048257591</v>
      </c>
      <c r="E691">
        <v>133.69</v>
      </c>
      <c r="F691">
        <v>132.16999999999999</v>
      </c>
      <c r="G691">
        <v>132.71</v>
      </c>
      <c r="H691">
        <v>126.66</v>
      </c>
      <c r="I691">
        <f t="shared" si="20"/>
        <v>3.289999999999992</v>
      </c>
      <c r="J691">
        <f t="shared" si="21"/>
        <v>3.7400000000000091</v>
      </c>
    </row>
    <row r="692" spans="1:10" x14ac:dyDescent="0.25">
      <c r="A692">
        <v>7489</v>
      </c>
      <c r="B692">
        <v>17</v>
      </c>
      <c r="C692">
        <v>61.4</v>
      </c>
      <c r="D692">
        <v>126.0818501103425</v>
      </c>
      <c r="E692">
        <v>66.23</v>
      </c>
      <c r="F692">
        <v>66</v>
      </c>
      <c r="G692">
        <v>66.040000000000006</v>
      </c>
      <c r="H692">
        <v>64.14</v>
      </c>
      <c r="I692">
        <f t="shared" si="20"/>
        <v>4.8300000000000054</v>
      </c>
      <c r="J692">
        <f t="shared" si="21"/>
        <v>2.740000000000002</v>
      </c>
    </row>
    <row r="693" spans="1:10" x14ac:dyDescent="0.25">
      <c r="A693">
        <v>7489</v>
      </c>
      <c r="B693">
        <v>20</v>
      </c>
      <c r="C693">
        <v>56.1</v>
      </c>
      <c r="D693">
        <v>134.99365782716791</v>
      </c>
      <c r="E693">
        <v>56.62</v>
      </c>
      <c r="F693">
        <v>56.56</v>
      </c>
      <c r="G693">
        <v>56.53</v>
      </c>
      <c r="H693">
        <v>55.23</v>
      </c>
      <c r="I693">
        <f t="shared" si="20"/>
        <v>0.51999999999999602</v>
      </c>
      <c r="J693">
        <f t="shared" si="21"/>
        <v>0.87000000000000455</v>
      </c>
    </row>
    <row r="694" spans="1:10" x14ac:dyDescent="0.25">
      <c r="A694">
        <v>7489</v>
      </c>
      <c r="B694">
        <v>23</v>
      </c>
      <c r="C694">
        <v>56.4</v>
      </c>
      <c r="D694">
        <v>134.70053699636651</v>
      </c>
      <c r="E694">
        <v>56.94</v>
      </c>
      <c r="F694">
        <v>56.88</v>
      </c>
      <c r="G694">
        <v>56.85</v>
      </c>
      <c r="H694">
        <v>55.52</v>
      </c>
      <c r="I694">
        <f t="shared" si="20"/>
        <v>0.53999999999999915</v>
      </c>
      <c r="J694">
        <f t="shared" si="21"/>
        <v>0.87999999999999545</v>
      </c>
    </row>
    <row r="695" spans="1:10" x14ac:dyDescent="0.25">
      <c r="A695">
        <v>10018618</v>
      </c>
      <c r="B695">
        <v>1</v>
      </c>
      <c r="C695">
        <v>27.9</v>
      </c>
      <c r="D695">
        <v>162.13537139403331</v>
      </c>
      <c r="E695">
        <v>27.34</v>
      </c>
      <c r="F695">
        <v>27.84</v>
      </c>
      <c r="G695">
        <v>27.59</v>
      </c>
      <c r="H695">
        <v>28.09</v>
      </c>
      <c r="I695">
        <f t="shared" si="20"/>
        <v>0.55999999999999872</v>
      </c>
      <c r="J695">
        <f t="shared" si="21"/>
        <v>0.19000000000000128</v>
      </c>
    </row>
    <row r="696" spans="1:10" x14ac:dyDescent="0.25">
      <c r="A696">
        <v>10018618</v>
      </c>
      <c r="B696">
        <v>2</v>
      </c>
      <c r="C696">
        <v>204.3</v>
      </c>
      <c r="D696">
        <v>-8.8862084819393683</v>
      </c>
      <c r="E696">
        <v>211.85</v>
      </c>
      <c r="F696">
        <v>208.83</v>
      </c>
      <c r="G696">
        <v>209.96</v>
      </c>
      <c r="H696">
        <v>199.11</v>
      </c>
      <c r="I696">
        <f t="shared" si="20"/>
        <v>7.5499999999999829</v>
      </c>
      <c r="J696">
        <f t="shared" si="21"/>
        <v>5.1899999999999977</v>
      </c>
    </row>
    <row r="697" spans="1:10" x14ac:dyDescent="0.25">
      <c r="A697">
        <v>10018618</v>
      </c>
      <c r="B697">
        <v>3</v>
      </c>
      <c r="C697">
        <v>64.900000000000006</v>
      </c>
      <c r="D697">
        <v>130.7363030731531</v>
      </c>
      <c r="E697">
        <v>61.21</v>
      </c>
      <c r="F697">
        <v>61.07</v>
      </c>
      <c r="G697">
        <v>61.07</v>
      </c>
      <c r="H697">
        <v>59.49</v>
      </c>
      <c r="I697">
        <f t="shared" si="20"/>
        <v>3.6900000000000048</v>
      </c>
      <c r="J697">
        <f t="shared" si="21"/>
        <v>5.4100000000000037</v>
      </c>
    </row>
    <row r="698" spans="1:10" x14ac:dyDescent="0.25">
      <c r="A698">
        <v>10018618</v>
      </c>
      <c r="B698">
        <v>4</v>
      </c>
      <c r="C698">
        <v>63.3</v>
      </c>
      <c r="D698">
        <v>132.83329002238341</v>
      </c>
      <c r="E698">
        <v>58.95</v>
      </c>
      <c r="F698">
        <v>58.85</v>
      </c>
      <c r="G698">
        <v>58.84</v>
      </c>
      <c r="H698">
        <v>57.39</v>
      </c>
      <c r="I698">
        <f t="shared" si="20"/>
        <v>4.3499999999999943</v>
      </c>
      <c r="J698">
        <f t="shared" si="21"/>
        <v>5.9099999999999966</v>
      </c>
    </row>
    <row r="699" spans="1:10" x14ac:dyDescent="0.25">
      <c r="A699">
        <v>10018618</v>
      </c>
      <c r="B699">
        <v>5</v>
      </c>
      <c r="C699">
        <v>38.200000000000003</v>
      </c>
      <c r="D699">
        <v>152.78056216237181</v>
      </c>
      <c r="E699">
        <v>37.43</v>
      </c>
      <c r="F699">
        <v>37.74</v>
      </c>
      <c r="G699">
        <v>37.57</v>
      </c>
      <c r="H699">
        <v>37.44</v>
      </c>
      <c r="I699">
        <f t="shared" si="20"/>
        <v>0.77000000000000313</v>
      </c>
      <c r="J699">
        <f t="shared" si="21"/>
        <v>0.76000000000000512</v>
      </c>
    </row>
    <row r="700" spans="1:10" x14ac:dyDescent="0.25">
      <c r="A700">
        <v>10018618</v>
      </c>
      <c r="B700">
        <v>6</v>
      </c>
      <c r="C700">
        <v>23.7</v>
      </c>
      <c r="D700">
        <v>162.05376930233609</v>
      </c>
      <c r="E700">
        <v>27.43</v>
      </c>
      <c r="F700">
        <v>27.93</v>
      </c>
      <c r="G700">
        <v>27.68</v>
      </c>
      <c r="H700">
        <v>28.17</v>
      </c>
      <c r="I700">
        <f t="shared" si="20"/>
        <v>3.7300000000000004</v>
      </c>
      <c r="J700">
        <f t="shared" si="21"/>
        <v>4.4700000000000024</v>
      </c>
    </row>
    <row r="701" spans="1:10" x14ac:dyDescent="0.25">
      <c r="A701">
        <v>10018618</v>
      </c>
      <c r="B701">
        <v>7</v>
      </c>
      <c r="C701">
        <v>122.9</v>
      </c>
      <c r="D701">
        <v>68.091123373612618</v>
      </c>
      <c r="E701">
        <v>128.80000000000001</v>
      </c>
      <c r="F701">
        <v>127.37</v>
      </c>
      <c r="G701">
        <v>127.87</v>
      </c>
      <c r="H701">
        <v>122.13</v>
      </c>
      <c r="I701">
        <f t="shared" si="20"/>
        <v>5.9000000000000057</v>
      </c>
      <c r="J701">
        <f t="shared" si="21"/>
        <v>0.77000000000001023</v>
      </c>
    </row>
    <row r="702" spans="1:10" x14ac:dyDescent="0.25">
      <c r="A702">
        <v>10018618</v>
      </c>
      <c r="B702">
        <v>8</v>
      </c>
      <c r="C702">
        <v>132.6</v>
      </c>
      <c r="D702">
        <v>59.190518538639353</v>
      </c>
      <c r="E702">
        <v>138.4</v>
      </c>
      <c r="F702">
        <v>136.79</v>
      </c>
      <c r="G702">
        <v>137.36000000000001</v>
      </c>
      <c r="H702">
        <v>131.03</v>
      </c>
      <c r="I702">
        <f t="shared" si="20"/>
        <v>5.8000000000000114</v>
      </c>
      <c r="J702">
        <f t="shared" si="21"/>
        <v>1.5699999999999932</v>
      </c>
    </row>
    <row r="703" spans="1:10" x14ac:dyDescent="0.25">
      <c r="A703">
        <v>10018618</v>
      </c>
      <c r="B703">
        <v>9</v>
      </c>
      <c r="C703">
        <v>25.7</v>
      </c>
      <c r="D703">
        <v>160.21579288629999</v>
      </c>
      <c r="E703">
        <v>29.41</v>
      </c>
      <c r="F703">
        <v>29.87</v>
      </c>
      <c r="G703">
        <v>29.64</v>
      </c>
      <c r="H703">
        <v>30.01</v>
      </c>
      <c r="I703">
        <f t="shared" si="20"/>
        <v>3.7100000000000009</v>
      </c>
      <c r="J703">
        <f t="shared" si="21"/>
        <v>4.3100000000000023</v>
      </c>
    </row>
    <row r="704" spans="1:10" x14ac:dyDescent="0.25">
      <c r="A704">
        <v>10018618</v>
      </c>
      <c r="B704">
        <v>10</v>
      </c>
      <c r="C704">
        <v>16.2</v>
      </c>
      <c r="D704">
        <v>169.00909100740171</v>
      </c>
      <c r="E704">
        <v>19.920000000000002</v>
      </c>
      <c r="F704">
        <v>20.57</v>
      </c>
      <c r="G704">
        <v>20.260000000000002</v>
      </c>
      <c r="H704">
        <v>21.21</v>
      </c>
      <c r="I704">
        <f t="shared" si="20"/>
        <v>3.7200000000000024</v>
      </c>
      <c r="J704">
        <f t="shared" si="21"/>
        <v>5.0100000000000016</v>
      </c>
    </row>
    <row r="705" spans="1:10" x14ac:dyDescent="0.25">
      <c r="A705">
        <v>10018618</v>
      </c>
      <c r="B705">
        <v>11</v>
      </c>
      <c r="C705">
        <v>17.7</v>
      </c>
      <c r="D705">
        <v>170.74937205635089</v>
      </c>
      <c r="E705">
        <v>18.04</v>
      </c>
      <c r="F705">
        <v>18.72</v>
      </c>
      <c r="G705">
        <v>18.41</v>
      </c>
      <c r="H705">
        <v>19.47</v>
      </c>
      <c r="I705">
        <f t="shared" si="20"/>
        <v>0.33999999999999986</v>
      </c>
      <c r="J705">
        <f t="shared" si="21"/>
        <v>1.7699999999999996</v>
      </c>
    </row>
    <row r="706" spans="1:10" x14ac:dyDescent="0.25">
      <c r="A706">
        <v>20041829</v>
      </c>
      <c r="B706">
        <v>1</v>
      </c>
      <c r="C706">
        <v>104.5</v>
      </c>
      <c r="D706">
        <v>79.917361051177352</v>
      </c>
      <c r="E706">
        <v>116.04</v>
      </c>
      <c r="F706">
        <v>114.85</v>
      </c>
      <c r="G706">
        <v>115.26</v>
      </c>
      <c r="H706">
        <v>110.3</v>
      </c>
      <c r="I706">
        <f t="shared" si="20"/>
        <v>11.540000000000006</v>
      </c>
      <c r="J706">
        <f t="shared" si="21"/>
        <v>5.7999999999999972</v>
      </c>
    </row>
    <row r="707" spans="1:10" x14ac:dyDescent="0.25">
      <c r="A707">
        <v>20041829</v>
      </c>
      <c r="B707">
        <v>2</v>
      </c>
      <c r="C707">
        <v>161.19999999999999</v>
      </c>
      <c r="D707">
        <v>36.431885727581957</v>
      </c>
      <c r="E707">
        <v>162.94999999999999</v>
      </c>
      <c r="F707">
        <v>160.87</v>
      </c>
      <c r="G707">
        <v>161.63</v>
      </c>
      <c r="H707">
        <v>153.79</v>
      </c>
      <c r="I707">
        <f t="shared" ref="I707:I770" si="22">ABS(C707-E707)</f>
        <v>1.75</v>
      </c>
      <c r="J707">
        <f t="shared" ref="J707:J770" si="23">ABS(C707-H707)</f>
        <v>7.4099999999999966</v>
      </c>
    </row>
    <row r="708" spans="1:10" x14ac:dyDescent="0.25">
      <c r="A708">
        <v>20041829</v>
      </c>
      <c r="B708">
        <v>3</v>
      </c>
      <c r="C708">
        <v>98.3</v>
      </c>
      <c r="D708">
        <v>93.129364952985341</v>
      </c>
      <c r="E708">
        <v>101.79</v>
      </c>
      <c r="F708">
        <v>100.87</v>
      </c>
      <c r="G708">
        <v>101.17</v>
      </c>
      <c r="H708">
        <v>97.09</v>
      </c>
      <c r="I708">
        <f t="shared" si="22"/>
        <v>3.4900000000000091</v>
      </c>
      <c r="J708">
        <f t="shared" si="23"/>
        <v>1.2099999999999937</v>
      </c>
    </row>
    <row r="709" spans="1:10" x14ac:dyDescent="0.25">
      <c r="A709">
        <v>20041829</v>
      </c>
      <c r="B709">
        <v>4</v>
      </c>
      <c r="C709">
        <v>161.19999999999999</v>
      </c>
      <c r="D709">
        <v>36.013639418143072</v>
      </c>
      <c r="E709">
        <v>163.41</v>
      </c>
      <c r="F709">
        <v>161.32</v>
      </c>
      <c r="G709">
        <v>162.08000000000001</v>
      </c>
      <c r="H709">
        <v>154.21</v>
      </c>
      <c r="I709">
        <f t="shared" si="22"/>
        <v>2.210000000000008</v>
      </c>
      <c r="J709">
        <f t="shared" si="23"/>
        <v>6.9899999999999807</v>
      </c>
    </row>
    <row r="710" spans="1:10" x14ac:dyDescent="0.25">
      <c r="A710">
        <v>20041829</v>
      </c>
      <c r="B710">
        <v>5</v>
      </c>
      <c r="C710">
        <v>104.5</v>
      </c>
      <c r="D710">
        <v>82.500545691369226</v>
      </c>
      <c r="E710">
        <v>113.25</v>
      </c>
      <c r="F710">
        <v>112.12</v>
      </c>
      <c r="G710">
        <v>112.51</v>
      </c>
      <c r="H710">
        <v>107.72</v>
      </c>
      <c r="I710">
        <f t="shared" si="22"/>
        <v>8.75</v>
      </c>
      <c r="J710">
        <f t="shared" si="23"/>
        <v>3.2199999999999989</v>
      </c>
    </row>
    <row r="711" spans="1:10" x14ac:dyDescent="0.25">
      <c r="A711">
        <v>20041829</v>
      </c>
      <c r="B711">
        <v>6</v>
      </c>
      <c r="C711">
        <v>136.9</v>
      </c>
      <c r="D711">
        <v>54.54075727326142</v>
      </c>
      <c r="E711">
        <v>143.41999999999999</v>
      </c>
      <c r="F711">
        <v>141.71</v>
      </c>
      <c r="G711">
        <v>142.32</v>
      </c>
      <c r="H711">
        <v>135.68</v>
      </c>
      <c r="I711">
        <f t="shared" si="22"/>
        <v>6.5199999999999818</v>
      </c>
      <c r="J711">
        <f t="shared" si="23"/>
        <v>1.2199999999999989</v>
      </c>
    </row>
    <row r="712" spans="1:10" x14ac:dyDescent="0.25">
      <c r="A712">
        <v>20041829</v>
      </c>
      <c r="B712">
        <v>7</v>
      </c>
      <c r="C712">
        <v>102.8</v>
      </c>
      <c r="D712">
        <v>76.923751407816454</v>
      </c>
      <c r="E712">
        <v>119.27</v>
      </c>
      <c r="F712">
        <v>118.02</v>
      </c>
      <c r="G712">
        <v>118.45</v>
      </c>
      <c r="H712">
        <v>113.3</v>
      </c>
      <c r="I712">
        <f t="shared" si="22"/>
        <v>16.47</v>
      </c>
      <c r="J712">
        <f t="shared" si="23"/>
        <v>10.5</v>
      </c>
    </row>
    <row r="713" spans="1:10" x14ac:dyDescent="0.25">
      <c r="A713">
        <v>20041829</v>
      </c>
      <c r="B713">
        <v>8</v>
      </c>
      <c r="C713">
        <v>159</v>
      </c>
      <c r="D713">
        <v>40.045549346618571</v>
      </c>
      <c r="E713">
        <v>159.06</v>
      </c>
      <c r="F713">
        <v>157.05000000000001</v>
      </c>
      <c r="G713">
        <v>157.78</v>
      </c>
      <c r="H713">
        <v>150.18</v>
      </c>
      <c r="I713">
        <f t="shared" si="22"/>
        <v>6.0000000000002274E-2</v>
      </c>
      <c r="J713">
        <f t="shared" si="23"/>
        <v>8.8199999999999932</v>
      </c>
    </row>
    <row r="714" spans="1:10" x14ac:dyDescent="0.25">
      <c r="A714">
        <v>20041829</v>
      </c>
      <c r="B714">
        <v>9</v>
      </c>
      <c r="C714">
        <v>161.4</v>
      </c>
      <c r="D714">
        <v>36.308182444036589</v>
      </c>
      <c r="E714">
        <v>163.09</v>
      </c>
      <c r="F714">
        <v>161</v>
      </c>
      <c r="G714">
        <v>161.76</v>
      </c>
      <c r="H714">
        <v>153.91</v>
      </c>
      <c r="I714">
        <f t="shared" si="22"/>
        <v>1.6899999999999977</v>
      </c>
      <c r="J714">
        <f t="shared" si="23"/>
        <v>7.4900000000000091</v>
      </c>
    </row>
    <row r="715" spans="1:10" x14ac:dyDescent="0.25">
      <c r="A715">
        <v>20041829</v>
      </c>
      <c r="B715">
        <v>10</v>
      </c>
      <c r="C715">
        <v>104.4</v>
      </c>
      <c r="D715">
        <v>87.204990140177188</v>
      </c>
      <c r="E715">
        <v>108.18</v>
      </c>
      <c r="F715">
        <v>107.14</v>
      </c>
      <c r="G715">
        <v>107.49</v>
      </c>
      <c r="H715">
        <v>103.02</v>
      </c>
      <c r="I715">
        <f t="shared" si="22"/>
        <v>3.7800000000000011</v>
      </c>
      <c r="J715">
        <f t="shared" si="23"/>
        <v>1.3800000000000097</v>
      </c>
    </row>
    <row r="716" spans="1:10" x14ac:dyDescent="0.25">
      <c r="A716">
        <v>20041829</v>
      </c>
      <c r="B716">
        <v>11</v>
      </c>
      <c r="C716">
        <v>138.5</v>
      </c>
      <c r="D716">
        <v>51.344128184134412</v>
      </c>
      <c r="E716">
        <v>146.87</v>
      </c>
      <c r="F716">
        <v>145.09</v>
      </c>
      <c r="G716">
        <v>145.72999999999999</v>
      </c>
      <c r="H716">
        <v>138.88</v>
      </c>
      <c r="I716">
        <f t="shared" si="22"/>
        <v>8.3700000000000045</v>
      </c>
      <c r="J716">
        <f t="shared" si="23"/>
        <v>0.37999999999999545</v>
      </c>
    </row>
    <row r="717" spans="1:10" x14ac:dyDescent="0.25">
      <c r="A717">
        <v>20041829</v>
      </c>
      <c r="B717">
        <v>12</v>
      </c>
      <c r="C717">
        <v>108.7</v>
      </c>
      <c r="D717">
        <v>86.300356196479541</v>
      </c>
      <c r="E717">
        <v>109.15</v>
      </c>
      <c r="F717">
        <v>108.1</v>
      </c>
      <c r="G717">
        <v>108.46</v>
      </c>
      <c r="H717">
        <v>103.92</v>
      </c>
      <c r="I717">
        <f t="shared" si="22"/>
        <v>0.45000000000000284</v>
      </c>
      <c r="J717">
        <f t="shared" si="23"/>
        <v>4.7800000000000011</v>
      </c>
    </row>
    <row r="718" spans="1:10" x14ac:dyDescent="0.25">
      <c r="A718">
        <v>20041829</v>
      </c>
      <c r="B718">
        <v>13</v>
      </c>
      <c r="C718">
        <v>56.6</v>
      </c>
      <c r="D718">
        <v>134.52163015641449</v>
      </c>
      <c r="E718">
        <v>57.13</v>
      </c>
      <c r="F718">
        <v>57.06</v>
      </c>
      <c r="G718">
        <v>57.04</v>
      </c>
      <c r="H718">
        <v>55.7</v>
      </c>
      <c r="I718">
        <f t="shared" si="22"/>
        <v>0.53000000000000114</v>
      </c>
      <c r="J718">
        <f t="shared" si="23"/>
        <v>0.89999999999999858</v>
      </c>
    </row>
    <row r="719" spans="1:10" x14ac:dyDescent="0.25">
      <c r="A719">
        <v>20041829</v>
      </c>
      <c r="B719">
        <v>14</v>
      </c>
      <c r="C719">
        <v>55.4</v>
      </c>
      <c r="D719">
        <v>135.06234569202229</v>
      </c>
      <c r="E719">
        <v>56.55</v>
      </c>
      <c r="F719">
        <v>56.49</v>
      </c>
      <c r="G719">
        <v>56.46</v>
      </c>
      <c r="H719">
        <v>55.16</v>
      </c>
      <c r="I719">
        <f t="shared" si="22"/>
        <v>1.1499999999999986</v>
      </c>
      <c r="J719">
        <f t="shared" si="23"/>
        <v>0.24000000000000199</v>
      </c>
    </row>
    <row r="720" spans="1:10" x14ac:dyDescent="0.25">
      <c r="A720">
        <v>20041829</v>
      </c>
      <c r="B720">
        <v>15</v>
      </c>
      <c r="C720">
        <v>55.4</v>
      </c>
      <c r="D720">
        <v>135.2100761672242</v>
      </c>
      <c r="E720">
        <v>56.39</v>
      </c>
      <c r="F720">
        <v>56.34</v>
      </c>
      <c r="G720">
        <v>56.3</v>
      </c>
      <c r="H720">
        <v>55.01</v>
      </c>
      <c r="I720">
        <f t="shared" si="22"/>
        <v>0.99000000000000199</v>
      </c>
      <c r="J720">
        <f t="shared" si="23"/>
        <v>0.39000000000000057</v>
      </c>
    </row>
    <row r="721" spans="1:10" x14ac:dyDescent="0.25">
      <c r="A721">
        <v>10008845</v>
      </c>
      <c r="B721">
        <v>1</v>
      </c>
      <c r="C721">
        <v>107.4</v>
      </c>
      <c r="D721">
        <v>84.037526579342867</v>
      </c>
      <c r="E721">
        <v>111.59</v>
      </c>
      <c r="F721">
        <v>110.49</v>
      </c>
      <c r="G721">
        <v>110.87</v>
      </c>
      <c r="H721">
        <v>106.18</v>
      </c>
      <c r="I721">
        <f t="shared" si="22"/>
        <v>4.1899999999999977</v>
      </c>
      <c r="J721">
        <f t="shared" si="23"/>
        <v>1.2199999999999989</v>
      </c>
    </row>
    <row r="722" spans="1:10" x14ac:dyDescent="0.25">
      <c r="A722">
        <v>10008845</v>
      </c>
      <c r="B722">
        <v>2</v>
      </c>
      <c r="C722">
        <v>131.69999999999999</v>
      </c>
      <c r="D722">
        <v>67.034148614358429</v>
      </c>
      <c r="E722">
        <v>129.94</v>
      </c>
      <c r="F722">
        <v>128.49</v>
      </c>
      <c r="G722">
        <v>129</v>
      </c>
      <c r="H722">
        <v>123.19</v>
      </c>
      <c r="I722">
        <f t="shared" si="22"/>
        <v>1.7599999999999909</v>
      </c>
      <c r="J722">
        <f t="shared" si="23"/>
        <v>8.5099999999999909</v>
      </c>
    </row>
    <row r="723" spans="1:10" x14ac:dyDescent="0.25">
      <c r="A723">
        <v>10008845</v>
      </c>
      <c r="B723">
        <v>3</v>
      </c>
      <c r="C723">
        <v>132.1</v>
      </c>
      <c r="D723">
        <v>67.03262525333524</v>
      </c>
      <c r="E723">
        <v>129.94</v>
      </c>
      <c r="F723">
        <v>128.49</v>
      </c>
      <c r="G723">
        <v>129</v>
      </c>
      <c r="H723">
        <v>123.19</v>
      </c>
      <c r="I723">
        <f t="shared" si="22"/>
        <v>2.1599999999999966</v>
      </c>
      <c r="J723">
        <f t="shared" si="23"/>
        <v>8.9099999999999966</v>
      </c>
    </row>
    <row r="724" spans="1:10" x14ac:dyDescent="0.25">
      <c r="A724">
        <v>10008845</v>
      </c>
      <c r="B724">
        <v>4</v>
      </c>
      <c r="C724">
        <v>108.9</v>
      </c>
      <c r="D724">
        <v>84.03613413551021</v>
      </c>
      <c r="E724">
        <v>111.6</v>
      </c>
      <c r="F724">
        <v>110.49</v>
      </c>
      <c r="G724">
        <v>110.87</v>
      </c>
      <c r="H724">
        <v>106.19</v>
      </c>
      <c r="I724">
        <f t="shared" si="22"/>
        <v>2.6999999999999886</v>
      </c>
      <c r="J724">
        <f t="shared" si="23"/>
        <v>2.710000000000008</v>
      </c>
    </row>
    <row r="725" spans="1:10" x14ac:dyDescent="0.25">
      <c r="A725">
        <v>10008845</v>
      </c>
      <c r="B725">
        <v>5</v>
      </c>
      <c r="C725">
        <v>54.2</v>
      </c>
      <c r="D725">
        <v>133.4265947680488</v>
      </c>
      <c r="E725">
        <v>58.31</v>
      </c>
      <c r="F725">
        <v>58.22</v>
      </c>
      <c r="G725">
        <v>58.2</v>
      </c>
      <c r="H725">
        <v>56.8</v>
      </c>
      <c r="I725">
        <f t="shared" si="22"/>
        <v>4.1099999999999994</v>
      </c>
      <c r="J725">
        <f t="shared" si="23"/>
        <v>2.5999999999999943</v>
      </c>
    </row>
    <row r="726" spans="1:10" x14ac:dyDescent="0.25">
      <c r="A726">
        <v>10008845</v>
      </c>
      <c r="B726">
        <v>6</v>
      </c>
      <c r="C726">
        <v>54.2</v>
      </c>
      <c r="D726">
        <v>133.42452675582589</v>
      </c>
      <c r="E726">
        <v>58.31</v>
      </c>
      <c r="F726">
        <v>58.23</v>
      </c>
      <c r="G726">
        <v>58.21</v>
      </c>
      <c r="H726">
        <v>56.8</v>
      </c>
      <c r="I726">
        <f t="shared" si="22"/>
        <v>4.1099999999999994</v>
      </c>
      <c r="J726">
        <f t="shared" si="23"/>
        <v>2.5999999999999943</v>
      </c>
    </row>
    <row r="727" spans="1:10" x14ac:dyDescent="0.25">
      <c r="A727">
        <v>88752</v>
      </c>
      <c r="B727">
        <v>1</v>
      </c>
      <c r="C727">
        <v>127.7</v>
      </c>
      <c r="D727">
        <v>69.313289286392546</v>
      </c>
      <c r="E727">
        <v>127.48</v>
      </c>
      <c r="F727">
        <v>126.08</v>
      </c>
      <c r="G727">
        <v>126.57</v>
      </c>
      <c r="H727">
        <v>120.91</v>
      </c>
      <c r="I727">
        <f t="shared" si="22"/>
        <v>0.21999999999999886</v>
      </c>
      <c r="J727">
        <f t="shared" si="23"/>
        <v>6.7900000000000063</v>
      </c>
    </row>
    <row r="728" spans="1:10" x14ac:dyDescent="0.25">
      <c r="A728">
        <v>88752</v>
      </c>
      <c r="B728">
        <v>2</v>
      </c>
      <c r="C728">
        <v>128.6</v>
      </c>
      <c r="D728">
        <v>68.620123855095798</v>
      </c>
      <c r="E728">
        <v>128.22999999999999</v>
      </c>
      <c r="F728">
        <v>126.81</v>
      </c>
      <c r="G728">
        <v>127.31</v>
      </c>
      <c r="H728">
        <v>121.6</v>
      </c>
      <c r="I728">
        <f t="shared" si="22"/>
        <v>0.37000000000000455</v>
      </c>
      <c r="J728">
        <f t="shared" si="23"/>
        <v>7</v>
      </c>
    </row>
    <row r="729" spans="1:10" x14ac:dyDescent="0.25">
      <c r="A729">
        <v>88752</v>
      </c>
      <c r="B729">
        <v>3</v>
      </c>
      <c r="C729">
        <v>127.3</v>
      </c>
      <c r="D729">
        <v>62.539388296518467</v>
      </c>
      <c r="E729">
        <v>134.79</v>
      </c>
      <c r="F729">
        <v>133.24</v>
      </c>
      <c r="G729">
        <v>133.79</v>
      </c>
      <c r="H729">
        <v>127.68</v>
      </c>
      <c r="I729">
        <f t="shared" si="22"/>
        <v>7.4899999999999949</v>
      </c>
      <c r="J729">
        <f t="shared" si="23"/>
        <v>0.38000000000000966</v>
      </c>
    </row>
    <row r="730" spans="1:10" x14ac:dyDescent="0.25">
      <c r="A730">
        <v>88752</v>
      </c>
      <c r="B730">
        <v>4</v>
      </c>
      <c r="C730">
        <v>138.6</v>
      </c>
      <c r="D730">
        <v>54.122423432365707</v>
      </c>
      <c r="E730">
        <v>143.87</v>
      </c>
      <c r="F730">
        <v>142.15</v>
      </c>
      <c r="G730">
        <v>142.77000000000001</v>
      </c>
      <c r="H730">
        <v>136.1</v>
      </c>
      <c r="I730">
        <f t="shared" si="22"/>
        <v>5.2700000000000102</v>
      </c>
      <c r="J730">
        <f t="shared" si="23"/>
        <v>2.5</v>
      </c>
    </row>
    <row r="731" spans="1:10" x14ac:dyDescent="0.25">
      <c r="A731">
        <v>88752</v>
      </c>
      <c r="B731">
        <v>5</v>
      </c>
      <c r="C731">
        <v>127.3</v>
      </c>
      <c r="D731">
        <v>65.383978536236498</v>
      </c>
      <c r="E731">
        <v>131.72</v>
      </c>
      <c r="F731">
        <v>130.22999999999999</v>
      </c>
      <c r="G731">
        <v>130.76</v>
      </c>
      <c r="H731">
        <v>124.84</v>
      </c>
      <c r="I731">
        <f t="shared" si="22"/>
        <v>4.4200000000000017</v>
      </c>
      <c r="J731">
        <f t="shared" si="23"/>
        <v>2.4599999999999937</v>
      </c>
    </row>
    <row r="732" spans="1:10" x14ac:dyDescent="0.25">
      <c r="A732">
        <v>88752</v>
      </c>
      <c r="B732">
        <v>6</v>
      </c>
      <c r="C732">
        <v>128.6</v>
      </c>
      <c r="D732">
        <v>68.965425017152285</v>
      </c>
      <c r="E732">
        <v>127.86</v>
      </c>
      <c r="F732">
        <v>126.44</v>
      </c>
      <c r="G732">
        <v>126.94</v>
      </c>
      <c r="H732">
        <v>121.26</v>
      </c>
      <c r="I732">
        <f t="shared" si="22"/>
        <v>0.73999999999999488</v>
      </c>
      <c r="J732">
        <f t="shared" si="23"/>
        <v>7.3399999999999892</v>
      </c>
    </row>
    <row r="733" spans="1:10" x14ac:dyDescent="0.25">
      <c r="A733">
        <v>88752</v>
      </c>
      <c r="B733">
        <v>7</v>
      </c>
      <c r="C733">
        <v>56.5</v>
      </c>
      <c r="D733">
        <v>136.77252415415171</v>
      </c>
      <c r="E733">
        <v>54.7</v>
      </c>
      <c r="F733">
        <v>54.68</v>
      </c>
      <c r="G733">
        <v>54.64</v>
      </c>
      <c r="H733">
        <v>53.45</v>
      </c>
      <c r="I733">
        <f t="shared" si="22"/>
        <v>1.7999999999999972</v>
      </c>
      <c r="J733">
        <f t="shared" si="23"/>
        <v>3.0499999999999972</v>
      </c>
    </row>
    <row r="734" spans="1:10" x14ac:dyDescent="0.25">
      <c r="A734">
        <v>88752</v>
      </c>
      <c r="B734">
        <v>8</v>
      </c>
      <c r="C734">
        <v>138.6</v>
      </c>
      <c r="D734">
        <v>55.191877138806632</v>
      </c>
      <c r="E734">
        <v>142.71</v>
      </c>
      <c r="F734">
        <v>141.02000000000001</v>
      </c>
      <c r="G734">
        <v>141.63</v>
      </c>
      <c r="H734">
        <v>135.03</v>
      </c>
      <c r="I734">
        <f t="shared" si="22"/>
        <v>4.1100000000000136</v>
      </c>
      <c r="J734">
        <f t="shared" si="23"/>
        <v>3.5699999999999932</v>
      </c>
    </row>
    <row r="735" spans="1:10" x14ac:dyDescent="0.25">
      <c r="A735">
        <v>88752</v>
      </c>
      <c r="B735">
        <v>9</v>
      </c>
      <c r="C735">
        <v>127.3</v>
      </c>
      <c r="D735">
        <v>65.50226605784836</v>
      </c>
      <c r="E735">
        <v>131.59</v>
      </c>
      <c r="F735">
        <v>130.11000000000001</v>
      </c>
      <c r="G735">
        <v>130.63</v>
      </c>
      <c r="H735">
        <v>124.72</v>
      </c>
      <c r="I735">
        <f t="shared" si="22"/>
        <v>4.2900000000000063</v>
      </c>
      <c r="J735">
        <f t="shared" si="23"/>
        <v>2.5799999999999983</v>
      </c>
    </row>
    <row r="736" spans="1:10" x14ac:dyDescent="0.25">
      <c r="A736">
        <v>88752</v>
      </c>
      <c r="B736">
        <v>10</v>
      </c>
      <c r="C736">
        <v>128.6</v>
      </c>
      <c r="D736">
        <v>69.454771560427176</v>
      </c>
      <c r="E736">
        <v>127.33</v>
      </c>
      <c r="F736">
        <v>125.93</v>
      </c>
      <c r="G736">
        <v>126.42</v>
      </c>
      <c r="H736">
        <v>120.77</v>
      </c>
      <c r="I736">
        <f t="shared" si="22"/>
        <v>1.269999999999996</v>
      </c>
      <c r="J736">
        <f t="shared" si="23"/>
        <v>7.8299999999999983</v>
      </c>
    </row>
    <row r="737" spans="1:10" x14ac:dyDescent="0.25">
      <c r="A737">
        <v>88752</v>
      </c>
      <c r="B737">
        <v>11</v>
      </c>
      <c r="C737">
        <v>127.7</v>
      </c>
      <c r="D737">
        <v>69.222697741266316</v>
      </c>
      <c r="E737">
        <v>127.58</v>
      </c>
      <c r="F737">
        <v>126.17</v>
      </c>
      <c r="G737">
        <v>126.67</v>
      </c>
      <c r="H737">
        <v>121</v>
      </c>
      <c r="I737">
        <f t="shared" si="22"/>
        <v>0.12000000000000455</v>
      </c>
      <c r="J737">
        <f t="shared" si="23"/>
        <v>6.7000000000000028</v>
      </c>
    </row>
    <row r="738" spans="1:10" x14ac:dyDescent="0.25">
      <c r="A738">
        <v>88752</v>
      </c>
      <c r="B738">
        <v>12</v>
      </c>
      <c r="C738">
        <v>128.6</v>
      </c>
      <c r="D738">
        <v>68.688971117766329</v>
      </c>
      <c r="E738">
        <v>128.15</v>
      </c>
      <c r="F738">
        <v>126.74</v>
      </c>
      <c r="G738">
        <v>127.24</v>
      </c>
      <c r="H738">
        <v>121.53</v>
      </c>
      <c r="I738">
        <f t="shared" si="22"/>
        <v>0.44999999999998863</v>
      </c>
      <c r="J738">
        <f t="shared" si="23"/>
        <v>7.0699999999999932</v>
      </c>
    </row>
    <row r="739" spans="1:10" x14ac:dyDescent="0.25">
      <c r="A739">
        <v>88752</v>
      </c>
      <c r="B739">
        <v>13</v>
      </c>
      <c r="C739">
        <v>127.3</v>
      </c>
      <c r="D739">
        <v>63.631928897654227</v>
      </c>
      <c r="E739">
        <v>133.61000000000001</v>
      </c>
      <c r="F739">
        <v>132.09</v>
      </c>
      <c r="G739">
        <v>132.63</v>
      </c>
      <c r="H739">
        <v>126.59</v>
      </c>
      <c r="I739">
        <f t="shared" si="22"/>
        <v>6.3100000000000165</v>
      </c>
      <c r="J739">
        <f t="shared" si="23"/>
        <v>0.70999999999999375</v>
      </c>
    </row>
    <row r="740" spans="1:10" x14ac:dyDescent="0.25">
      <c r="A740">
        <v>88752</v>
      </c>
      <c r="B740">
        <v>14</v>
      </c>
      <c r="C740">
        <v>120.8</v>
      </c>
      <c r="D740">
        <v>79.680396233601485</v>
      </c>
      <c r="E740">
        <v>116.3</v>
      </c>
      <c r="F740">
        <v>115.1</v>
      </c>
      <c r="G740">
        <v>115.51</v>
      </c>
      <c r="H740">
        <v>110.54</v>
      </c>
      <c r="I740">
        <f t="shared" si="22"/>
        <v>4.5</v>
      </c>
      <c r="J740">
        <f t="shared" si="23"/>
        <v>10.259999999999991</v>
      </c>
    </row>
    <row r="741" spans="1:10" x14ac:dyDescent="0.25">
      <c r="A741">
        <v>88752</v>
      </c>
      <c r="B741">
        <v>15</v>
      </c>
      <c r="C741">
        <v>54.1</v>
      </c>
      <c r="D741">
        <v>132.1650949231001</v>
      </c>
      <c r="E741">
        <v>59.67</v>
      </c>
      <c r="F741">
        <v>59.56</v>
      </c>
      <c r="G741">
        <v>59.55</v>
      </c>
      <c r="H741">
        <v>58.06</v>
      </c>
      <c r="I741">
        <f t="shared" si="22"/>
        <v>5.57</v>
      </c>
      <c r="J741">
        <f t="shared" si="23"/>
        <v>3.9600000000000009</v>
      </c>
    </row>
    <row r="742" spans="1:10" x14ac:dyDescent="0.25">
      <c r="A742">
        <v>88752</v>
      </c>
      <c r="B742">
        <v>16</v>
      </c>
      <c r="C742">
        <v>135.30000000000001</v>
      </c>
      <c r="D742">
        <v>59.328374969333161</v>
      </c>
      <c r="E742">
        <v>138.25</v>
      </c>
      <c r="F742">
        <v>136.63999999999999</v>
      </c>
      <c r="G742">
        <v>137.22</v>
      </c>
      <c r="H742">
        <v>130.88999999999999</v>
      </c>
      <c r="I742">
        <f t="shared" si="22"/>
        <v>2.9499999999999886</v>
      </c>
      <c r="J742">
        <f t="shared" si="23"/>
        <v>4.410000000000025</v>
      </c>
    </row>
    <row r="743" spans="1:10" x14ac:dyDescent="0.25">
      <c r="A743">
        <v>88752</v>
      </c>
      <c r="B743">
        <v>17</v>
      </c>
      <c r="C743">
        <v>119.3</v>
      </c>
      <c r="D743">
        <v>73.644194923102276</v>
      </c>
      <c r="E743">
        <v>122.81</v>
      </c>
      <c r="F743">
        <v>121.49</v>
      </c>
      <c r="G743">
        <v>121.95</v>
      </c>
      <c r="H743">
        <v>116.58</v>
      </c>
      <c r="I743">
        <f t="shared" si="22"/>
        <v>3.5100000000000051</v>
      </c>
      <c r="J743">
        <f t="shared" si="23"/>
        <v>2.7199999999999989</v>
      </c>
    </row>
    <row r="744" spans="1:10" x14ac:dyDescent="0.25">
      <c r="A744">
        <v>88752</v>
      </c>
      <c r="B744">
        <v>18</v>
      </c>
      <c r="C744">
        <v>135.30000000000001</v>
      </c>
      <c r="D744">
        <v>59.151982072829007</v>
      </c>
      <c r="E744">
        <v>138.44</v>
      </c>
      <c r="F744">
        <v>136.83000000000001</v>
      </c>
      <c r="G744">
        <v>137.4</v>
      </c>
      <c r="H744">
        <v>131.07</v>
      </c>
      <c r="I744">
        <f t="shared" si="22"/>
        <v>3.1399999999999864</v>
      </c>
      <c r="J744">
        <f t="shared" si="23"/>
        <v>4.2300000000000182</v>
      </c>
    </row>
    <row r="745" spans="1:10" x14ac:dyDescent="0.25">
      <c r="A745">
        <v>88752</v>
      </c>
      <c r="B745">
        <v>19</v>
      </c>
      <c r="C745">
        <v>119.3</v>
      </c>
      <c r="D745">
        <v>75.289169625638451</v>
      </c>
      <c r="E745">
        <v>121.03</v>
      </c>
      <c r="F745">
        <v>119.75</v>
      </c>
      <c r="G745">
        <v>120.2</v>
      </c>
      <c r="H745">
        <v>114.93</v>
      </c>
      <c r="I745">
        <f t="shared" si="22"/>
        <v>1.730000000000004</v>
      </c>
      <c r="J745">
        <f t="shared" si="23"/>
        <v>4.3699999999999903</v>
      </c>
    </row>
    <row r="746" spans="1:10" x14ac:dyDescent="0.25">
      <c r="A746">
        <v>20182490</v>
      </c>
      <c r="B746">
        <v>1</v>
      </c>
      <c r="C746">
        <v>128.1</v>
      </c>
      <c r="D746">
        <v>71.734166847213913</v>
      </c>
      <c r="E746">
        <v>124.87</v>
      </c>
      <c r="F746">
        <v>123.51</v>
      </c>
      <c r="G746">
        <v>123.99</v>
      </c>
      <c r="H746">
        <v>118.49</v>
      </c>
      <c r="I746">
        <f t="shared" si="22"/>
        <v>3.2299999999999898</v>
      </c>
      <c r="J746">
        <f t="shared" si="23"/>
        <v>9.61</v>
      </c>
    </row>
    <row r="747" spans="1:10" x14ac:dyDescent="0.25">
      <c r="A747">
        <v>20182490</v>
      </c>
      <c r="B747">
        <v>2</v>
      </c>
      <c r="C747">
        <v>114.2</v>
      </c>
      <c r="D747">
        <v>82.16116856197317</v>
      </c>
      <c r="E747">
        <v>113.62</v>
      </c>
      <c r="F747">
        <v>112.48</v>
      </c>
      <c r="G747">
        <v>112.87</v>
      </c>
      <c r="H747">
        <v>108.06</v>
      </c>
      <c r="I747">
        <f t="shared" si="22"/>
        <v>0.57999999999999829</v>
      </c>
      <c r="J747">
        <f t="shared" si="23"/>
        <v>6.1400000000000006</v>
      </c>
    </row>
    <row r="748" spans="1:10" x14ac:dyDescent="0.25">
      <c r="A748">
        <v>20182490</v>
      </c>
      <c r="B748">
        <v>3</v>
      </c>
      <c r="C748">
        <v>156.80000000000001</v>
      </c>
      <c r="D748">
        <v>40.279079583578351</v>
      </c>
      <c r="E748">
        <v>158.80000000000001</v>
      </c>
      <c r="F748">
        <v>156.80000000000001</v>
      </c>
      <c r="G748">
        <v>157.53</v>
      </c>
      <c r="H748">
        <v>149.94</v>
      </c>
      <c r="I748">
        <f t="shared" si="22"/>
        <v>2</v>
      </c>
      <c r="J748">
        <f t="shared" si="23"/>
        <v>6.8600000000000136</v>
      </c>
    </row>
    <row r="749" spans="1:10" x14ac:dyDescent="0.25">
      <c r="A749">
        <v>20182490</v>
      </c>
      <c r="B749">
        <v>4</v>
      </c>
      <c r="C749">
        <v>114.2</v>
      </c>
      <c r="D749">
        <v>78.267497368788213</v>
      </c>
      <c r="E749">
        <v>117.82</v>
      </c>
      <c r="F749">
        <v>116.6</v>
      </c>
      <c r="G749">
        <v>117.02</v>
      </c>
      <c r="H749">
        <v>111.95</v>
      </c>
      <c r="I749">
        <f t="shared" si="22"/>
        <v>3.6199999999999903</v>
      </c>
      <c r="J749">
        <f t="shared" si="23"/>
        <v>2.25</v>
      </c>
    </row>
    <row r="750" spans="1:10" x14ac:dyDescent="0.25">
      <c r="A750">
        <v>20182490</v>
      </c>
      <c r="B750">
        <v>5</v>
      </c>
      <c r="C750">
        <v>128.1</v>
      </c>
      <c r="D750">
        <v>64.454084987564116</v>
      </c>
      <c r="E750">
        <v>132.72</v>
      </c>
      <c r="F750">
        <v>131.22</v>
      </c>
      <c r="G750">
        <v>131.75</v>
      </c>
      <c r="H750">
        <v>125.77</v>
      </c>
      <c r="I750">
        <f t="shared" si="22"/>
        <v>4.6200000000000045</v>
      </c>
      <c r="J750">
        <f t="shared" si="23"/>
        <v>2.3299999999999983</v>
      </c>
    </row>
    <row r="751" spans="1:10" x14ac:dyDescent="0.25">
      <c r="A751">
        <v>20182490</v>
      </c>
      <c r="B751">
        <v>6</v>
      </c>
      <c r="C751">
        <v>129.6</v>
      </c>
      <c r="D751">
        <v>59.488900142851769</v>
      </c>
      <c r="E751">
        <v>138.08000000000001</v>
      </c>
      <c r="F751">
        <v>136.47</v>
      </c>
      <c r="G751">
        <v>137.05000000000001</v>
      </c>
      <c r="H751">
        <v>130.72999999999999</v>
      </c>
      <c r="I751">
        <f t="shared" si="22"/>
        <v>8.4800000000000182</v>
      </c>
      <c r="J751">
        <f t="shared" si="23"/>
        <v>1.1299999999999955</v>
      </c>
    </row>
    <row r="752" spans="1:10" x14ac:dyDescent="0.25">
      <c r="A752">
        <v>20182490</v>
      </c>
      <c r="B752">
        <v>7</v>
      </c>
      <c r="C752">
        <v>72.5</v>
      </c>
      <c r="D752">
        <v>112.7932407697332</v>
      </c>
      <c r="E752">
        <v>80.569999999999993</v>
      </c>
      <c r="F752">
        <v>80.06</v>
      </c>
      <c r="G752">
        <v>80.209999999999994</v>
      </c>
      <c r="H752">
        <v>77.430000000000007</v>
      </c>
      <c r="I752">
        <f t="shared" si="22"/>
        <v>8.0699999999999932</v>
      </c>
      <c r="J752">
        <f t="shared" si="23"/>
        <v>4.9300000000000068</v>
      </c>
    </row>
    <row r="753" spans="1:10" x14ac:dyDescent="0.25">
      <c r="A753">
        <v>20182490</v>
      </c>
      <c r="B753">
        <v>8</v>
      </c>
      <c r="C753">
        <v>67.8</v>
      </c>
      <c r="D753">
        <v>126.10914004811799</v>
      </c>
      <c r="E753">
        <v>66.2</v>
      </c>
      <c r="F753">
        <v>65.97</v>
      </c>
      <c r="G753">
        <v>66.010000000000005</v>
      </c>
      <c r="H753">
        <v>64.11</v>
      </c>
      <c r="I753">
        <f t="shared" si="22"/>
        <v>1.5999999999999943</v>
      </c>
      <c r="J753">
        <f t="shared" si="23"/>
        <v>3.6899999999999977</v>
      </c>
    </row>
    <row r="754" spans="1:10" x14ac:dyDescent="0.25">
      <c r="A754">
        <v>20182490</v>
      </c>
      <c r="B754">
        <v>9</v>
      </c>
      <c r="C754">
        <v>192.8</v>
      </c>
      <c r="D754">
        <v>-9.43354153163863</v>
      </c>
      <c r="E754">
        <v>212.44</v>
      </c>
      <c r="F754">
        <v>209.41</v>
      </c>
      <c r="G754">
        <v>210.54</v>
      </c>
      <c r="H754">
        <v>199.66</v>
      </c>
      <c r="I754">
        <f t="shared" si="22"/>
        <v>19.639999999999986</v>
      </c>
      <c r="J754">
        <f t="shared" si="23"/>
        <v>6.8599999999999852</v>
      </c>
    </row>
    <row r="755" spans="1:10" x14ac:dyDescent="0.25">
      <c r="A755">
        <v>20182490</v>
      </c>
      <c r="B755">
        <v>10</v>
      </c>
      <c r="C755">
        <v>100.4</v>
      </c>
      <c r="D755">
        <v>88.260264578345712</v>
      </c>
      <c r="E755">
        <v>107.04</v>
      </c>
      <c r="F755">
        <v>106.02</v>
      </c>
      <c r="G755">
        <v>106.37</v>
      </c>
      <c r="H755">
        <v>101.96</v>
      </c>
      <c r="I755">
        <f t="shared" si="22"/>
        <v>6.6400000000000006</v>
      </c>
      <c r="J755">
        <f t="shared" si="23"/>
        <v>1.5599999999999881</v>
      </c>
    </row>
    <row r="756" spans="1:10" x14ac:dyDescent="0.25">
      <c r="A756">
        <v>20182490</v>
      </c>
      <c r="B756">
        <v>11</v>
      </c>
      <c r="C756">
        <v>175.4</v>
      </c>
      <c r="D756">
        <v>22.115646065224141</v>
      </c>
      <c r="E756">
        <v>178.4</v>
      </c>
      <c r="F756">
        <v>176.03</v>
      </c>
      <c r="G756">
        <v>176.9</v>
      </c>
      <c r="H756">
        <v>168.11</v>
      </c>
      <c r="I756">
        <f t="shared" si="22"/>
        <v>3</v>
      </c>
      <c r="J756">
        <f t="shared" si="23"/>
        <v>7.289999999999992</v>
      </c>
    </row>
    <row r="757" spans="1:10" x14ac:dyDescent="0.25">
      <c r="A757">
        <v>20182490</v>
      </c>
      <c r="B757">
        <v>12</v>
      </c>
      <c r="C757">
        <v>172.2</v>
      </c>
      <c r="D757">
        <v>26.811557393881529</v>
      </c>
      <c r="E757">
        <v>173.33</v>
      </c>
      <c r="F757">
        <v>171.06</v>
      </c>
      <c r="G757">
        <v>171.89</v>
      </c>
      <c r="H757">
        <v>163.41</v>
      </c>
      <c r="I757">
        <f t="shared" si="22"/>
        <v>1.1300000000000239</v>
      </c>
      <c r="J757">
        <f t="shared" si="23"/>
        <v>8.789999999999992</v>
      </c>
    </row>
    <row r="758" spans="1:10" x14ac:dyDescent="0.25">
      <c r="A758">
        <v>20182490</v>
      </c>
      <c r="B758">
        <v>13</v>
      </c>
      <c r="C758">
        <v>119.6</v>
      </c>
      <c r="D758">
        <v>69.97059756977805</v>
      </c>
      <c r="E758">
        <v>126.77</v>
      </c>
      <c r="F758">
        <v>125.38</v>
      </c>
      <c r="G758">
        <v>125.87</v>
      </c>
      <c r="H758">
        <v>120.25</v>
      </c>
      <c r="I758">
        <f t="shared" si="22"/>
        <v>7.1700000000000017</v>
      </c>
      <c r="J758">
        <f t="shared" si="23"/>
        <v>0.65000000000000568</v>
      </c>
    </row>
    <row r="759" spans="1:10" x14ac:dyDescent="0.25">
      <c r="A759">
        <v>20182490</v>
      </c>
      <c r="B759">
        <v>14</v>
      </c>
      <c r="C759">
        <v>144.5</v>
      </c>
      <c r="D759">
        <v>50.546599956150942</v>
      </c>
      <c r="E759">
        <v>147.72999999999999</v>
      </c>
      <c r="F759">
        <v>145.94</v>
      </c>
      <c r="G759">
        <v>146.58000000000001</v>
      </c>
      <c r="H759">
        <v>139.68</v>
      </c>
      <c r="I759">
        <f t="shared" si="22"/>
        <v>3.2299999999999898</v>
      </c>
      <c r="J759">
        <f t="shared" si="23"/>
        <v>4.8199999999999932</v>
      </c>
    </row>
    <row r="760" spans="1:10" x14ac:dyDescent="0.25">
      <c r="A760">
        <v>20182490</v>
      </c>
      <c r="B760">
        <v>15</v>
      </c>
      <c r="C760">
        <v>125.1</v>
      </c>
      <c r="D760">
        <v>67.623006402273305</v>
      </c>
      <c r="E760">
        <v>129.30000000000001</v>
      </c>
      <c r="F760">
        <v>127.86</v>
      </c>
      <c r="G760">
        <v>128.37</v>
      </c>
      <c r="H760">
        <v>122.6</v>
      </c>
      <c r="I760">
        <f t="shared" si="22"/>
        <v>4.2000000000000171</v>
      </c>
      <c r="J760">
        <f t="shared" si="23"/>
        <v>2.5</v>
      </c>
    </row>
    <row r="761" spans="1:10" x14ac:dyDescent="0.25">
      <c r="A761">
        <v>20182490</v>
      </c>
      <c r="B761">
        <v>16</v>
      </c>
      <c r="C761">
        <v>148.4</v>
      </c>
      <c r="D761">
        <v>50.355526988147354</v>
      </c>
      <c r="E761">
        <v>147.93</v>
      </c>
      <c r="F761">
        <v>146.13999999999999</v>
      </c>
      <c r="G761">
        <v>146.78</v>
      </c>
      <c r="H761">
        <v>139.87</v>
      </c>
      <c r="I761">
        <f t="shared" si="22"/>
        <v>0.46999999999999886</v>
      </c>
      <c r="J761">
        <f t="shared" si="23"/>
        <v>8.5300000000000011</v>
      </c>
    </row>
    <row r="762" spans="1:10" x14ac:dyDescent="0.25">
      <c r="A762">
        <v>20182490</v>
      </c>
      <c r="B762">
        <v>17</v>
      </c>
      <c r="C762">
        <v>132.69999999999999</v>
      </c>
      <c r="D762">
        <v>57.742371682292863</v>
      </c>
      <c r="E762">
        <v>139.96</v>
      </c>
      <c r="F762">
        <v>138.32</v>
      </c>
      <c r="G762">
        <v>138.91</v>
      </c>
      <c r="H762">
        <v>132.47999999999999</v>
      </c>
      <c r="I762">
        <f t="shared" si="22"/>
        <v>7.2600000000000193</v>
      </c>
      <c r="J762">
        <f t="shared" si="23"/>
        <v>0.21999999999999886</v>
      </c>
    </row>
    <row r="763" spans="1:10" x14ac:dyDescent="0.25">
      <c r="A763">
        <v>20182490</v>
      </c>
      <c r="B763">
        <v>18</v>
      </c>
      <c r="C763">
        <v>146.4</v>
      </c>
      <c r="D763">
        <v>46.594909452047823</v>
      </c>
      <c r="E763">
        <v>151.99</v>
      </c>
      <c r="F763">
        <v>150.12</v>
      </c>
      <c r="G763">
        <v>150.79</v>
      </c>
      <c r="H763">
        <v>143.63</v>
      </c>
      <c r="I763">
        <f t="shared" si="22"/>
        <v>5.5900000000000034</v>
      </c>
      <c r="J763">
        <f t="shared" si="23"/>
        <v>2.7700000000000102</v>
      </c>
    </row>
    <row r="764" spans="1:10" x14ac:dyDescent="0.25">
      <c r="A764">
        <v>20182490</v>
      </c>
      <c r="B764">
        <v>19</v>
      </c>
      <c r="C764">
        <v>12.1</v>
      </c>
      <c r="D764">
        <v>173.20616501578669</v>
      </c>
      <c r="E764">
        <v>15.39</v>
      </c>
      <c r="F764">
        <v>16.12</v>
      </c>
      <c r="G764">
        <v>15.79</v>
      </c>
      <c r="H764">
        <v>17.02</v>
      </c>
      <c r="I764">
        <f t="shared" si="22"/>
        <v>3.2900000000000009</v>
      </c>
      <c r="J764">
        <f t="shared" si="23"/>
        <v>4.92</v>
      </c>
    </row>
    <row r="765" spans="1:10" x14ac:dyDescent="0.25">
      <c r="A765">
        <v>20182490</v>
      </c>
      <c r="B765">
        <v>20</v>
      </c>
      <c r="C765">
        <v>30.3</v>
      </c>
      <c r="D765">
        <v>153.46727424793431</v>
      </c>
      <c r="E765">
        <v>36.69</v>
      </c>
      <c r="F765">
        <v>37.01</v>
      </c>
      <c r="G765">
        <v>36.83</v>
      </c>
      <c r="H765">
        <v>36.75</v>
      </c>
      <c r="I765">
        <f t="shared" si="22"/>
        <v>6.389999999999997</v>
      </c>
      <c r="J765">
        <f t="shared" si="23"/>
        <v>6.4499999999999993</v>
      </c>
    </row>
    <row r="766" spans="1:10" x14ac:dyDescent="0.25">
      <c r="A766">
        <v>20182490</v>
      </c>
      <c r="B766">
        <v>21</v>
      </c>
      <c r="C766">
        <v>44</v>
      </c>
      <c r="D766">
        <v>148.66290999151619</v>
      </c>
      <c r="E766">
        <v>41.87</v>
      </c>
      <c r="F766">
        <v>42.1</v>
      </c>
      <c r="G766">
        <v>41.96</v>
      </c>
      <c r="H766">
        <v>41.56</v>
      </c>
      <c r="I766">
        <f t="shared" si="22"/>
        <v>2.1300000000000026</v>
      </c>
      <c r="J766">
        <f t="shared" si="23"/>
        <v>2.4399999999999977</v>
      </c>
    </row>
    <row r="767" spans="1:10" x14ac:dyDescent="0.25">
      <c r="A767">
        <v>20182490</v>
      </c>
      <c r="B767">
        <v>22</v>
      </c>
      <c r="C767">
        <v>31.9</v>
      </c>
      <c r="D767">
        <v>150.4947152507759</v>
      </c>
      <c r="E767">
        <v>39.9</v>
      </c>
      <c r="F767">
        <v>40.159999999999997</v>
      </c>
      <c r="G767">
        <v>40</v>
      </c>
      <c r="H767">
        <v>39.729999999999997</v>
      </c>
      <c r="I767">
        <f t="shared" si="22"/>
        <v>8</v>
      </c>
      <c r="J767">
        <f t="shared" si="23"/>
        <v>7.8299999999999983</v>
      </c>
    </row>
    <row r="768" spans="1:10" x14ac:dyDescent="0.25">
      <c r="A768">
        <v>20182490</v>
      </c>
      <c r="B768">
        <v>23</v>
      </c>
      <c r="C768">
        <v>29.5</v>
      </c>
      <c r="D768">
        <v>158.1870256622089</v>
      </c>
      <c r="E768">
        <v>31.6</v>
      </c>
      <c r="F768">
        <v>32.020000000000003</v>
      </c>
      <c r="G768">
        <v>31.8</v>
      </c>
      <c r="H768">
        <v>32.03</v>
      </c>
      <c r="I768">
        <f t="shared" si="22"/>
        <v>2.1000000000000014</v>
      </c>
      <c r="J768">
        <f t="shared" si="23"/>
        <v>2.5300000000000011</v>
      </c>
    </row>
    <row r="769" spans="1:10" x14ac:dyDescent="0.25">
      <c r="A769">
        <v>20182490</v>
      </c>
      <c r="B769">
        <v>24</v>
      </c>
      <c r="C769">
        <v>11.1</v>
      </c>
      <c r="D769">
        <v>171.55561013881101</v>
      </c>
      <c r="E769">
        <v>17.170000000000002</v>
      </c>
      <c r="F769">
        <v>17.87</v>
      </c>
      <c r="G769">
        <v>17.55</v>
      </c>
      <c r="H769">
        <v>18.670000000000002</v>
      </c>
      <c r="I769">
        <f t="shared" si="22"/>
        <v>6.0700000000000021</v>
      </c>
      <c r="J769">
        <f t="shared" si="23"/>
        <v>7.5700000000000021</v>
      </c>
    </row>
    <row r="770" spans="1:10" x14ac:dyDescent="0.25">
      <c r="A770">
        <v>20182490</v>
      </c>
      <c r="B770">
        <v>25</v>
      </c>
      <c r="C770">
        <v>18.8</v>
      </c>
      <c r="D770">
        <v>160.14421913285381</v>
      </c>
      <c r="E770">
        <v>29.49</v>
      </c>
      <c r="F770">
        <v>29.95</v>
      </c>
      <c r="G770">
        <v>29.71</v>
      </c>
      <c r="H770">
        <v>30.08</v>
      </c>
      <c r="I770">
        <f t="shared" si="22"/>
        <v>10.689999999999998</v>
      </c>
      <c r="J770">
        <f t="shared" si="23"/>
        <v>11.279999999999998</v>
      </c>
    </row>
    <row r="771" spans="1:10" x14ac:dyDescent="0.25">
      <c r="A771">
        <v>20182490</v>
      </c>
      <c r="B771">
        <v>26</v>
      </c>
      <c r="C771">
        <v>21.1</v>
      </c>
      <c r="D771">
        <v>164.7203783974978</v>
      </c>
      <c r="E771">
        <v>24.55</v>
      </c>
      <c r="F771">
        <v>25.1</v>
      </c>
      <c r="G771">
        <v>24.83</v>
      </c>
      <c r="H771">
        <v>25.5</v>
      </c>
      <c r="I771">
        <f t="shared" ref="I771:I834" si="24">ABS(C771-E771)</f>
        <v>3.4499999999999993</v>
      </c>
      <c r="J771">
        <f t="shared" ref="J771:J834" si="25">ABS(C771-H771)</f>
        <v>4.3999999999999986</v>
      </c>
    </row>
    <row r="772" spans="1:10" x14ac:dyDescent="0.25">
      <c r="A772">
        <v>90279</v>
      </c>
      <c r="B772">
        <v>1</v>
      </c>
      <c r="C772">
        <v>174.6</v>
      </c>
      <c r="D772">
        <v>24.708092591529901</v>
      </c>
      <c r="E772">
        <v>175.6</v>
      </c>
      <c r="F772">
        <v>173.28</v>
      </c>
      <c r="G772">
        <v>174.13</v>
      </c>
      <c r="H772">
        <v>165.51</v>
      </c>
      <c r="I772">
        <f t="shared" si="24"/>
        <v>1</v>
      </c>
      <c r="J772">
        <f t="shared" si="25"/>
        <v>9.0900000000000034</v>
      </c>
    </row>
    <row r="773" spans="1:10" x14ac:dyDescent="0.25">
      <c r="A773">
        <v>90279</v>
      </c>
      <c r="B773">
        <v>2</v>
      </c>
      <c r="C773">
        <v>29.6</v>
      </c>
      <c r="D773">
        <v>160.0758510213744</v>
      </c>
      <c r="E773">
        <v>29.56</v>
      </c>
      <c r="F773">
        <v>30.02</v>
      </c>
      <c r="G773">
        <v>29.79</v>
      </c>
      <c r="H773">
        <v>30.15</v>
      </c>
      <c r="I773">
        <f t="shared" si="24"/>
        <v>4.00000000000027E-2</v>
      </c>
      <c r="J773">
        <f t="shared" si="25"/>
        <v>0.54999999999999716</v>
      </c>
    </row>
    <row r="774" spans="1:10" x14ac:dyDescent="0.25">
      <c r="A774">
        <v>90279</v>
      </c>
      <c r="B774">
        <v>3</v>
      </c>
      <c r="C774">
        <v>20.9</v>
      </c>
      <c r="D774">
        <v>165.5608210407575</v>
      </c>
      <c r="E774">
        <v>23.64</v>
      </c>
      <c r="F774">
        <v>24.22</v>
      </c>
      <c r="G774">
        <v>23.94</v>
      </c>
      <c r="H774">
        <v>24.66</v>
      </c>
      <c r="I774">
        <f t="shared" si="24"/>
        <v>2.740000000000002</v>
      </c>
      <c r="J774">
        <f t="shared" si="25"/>
        <v>3.7600000000000016</v>
      </c>
    </row>
    <row r="775" spans="1:10" x14ac:dyDescent="0.25">
      <c r="A775">
        <v>90279</v>
      </c>
      <c r="B775">
        <v>4</v>
      </c>
      <c r="C775">
        <v>29</v>
      </c>
      <c r="D775">
        <v>156.80961828350141</v>
      </c>
      <c r="E775">
        <v>33.08</v>
      </c>
      <c r="F775">
        <v>33.479999999999997</v>
      </c>
      <c r="G775">
        <v>33.270000000000003</v>
      </c>
      <c r="H775">
        <v>33.409999999999997</v>
      </c>
      <c r="I775">
        <f t="shared" si="24"/>
        <v>4.0799999999999983</v>
      </c>
      <c r="J775">
        <f t="shared" si="25"/>
        <v>4.4099999999999966</v>
      </c>
    </row>
    <row r="776" spans="1:10" x14ac:dyDescent="0.25">
      <c r="A776">
        <v>90279</v>
      </c>
      <c r="B776">
        <v>5</v>
      </c>
      <c r="C776">
        <v>32.9</v>
      </c>
      <c r="D776">
        <v>153.5777977183499</v>
      </c>
      <c r="E776">
        <v>36.57</v>
      </c>
      <c r="F776">
        <v>36.9</v>
      </c>
      <c r="G776">
        <v>36.72</v>
      </c>
      <c r="H776">
        <v>36.64</v>
      </c>
      <c r="I776">
        <f t="shared" si="24"/>
        <v>3.6700000000000017</v>
      </c>
      <c r="J776">
        <f t="shared" si="25"/>
        <v>3.740000000000002</v>
      </c>
    </row>
    <row r="777" spans="1:10" x14ac:dyDescent="0.25">
      <c r="A777">
        <v>90279</v>
      </c>
      <c r="B777">
        <v>6</v>
      </c>
      <c r="C777">
        <v>97.2</v>
      </c>
      <c r="D777">
        <v>84.183797526406977</v>
      </c>
      <c r="E777">
        <v>111.44</v>
      </c>
      <c r="F777">
        <v>110.34</v>
      </c>
      <c r="G777">
        <v>110.71</v>
      </c>
      <c r="H777">
        <v>106.04</v>
      </c>
      <c r="I777">
        <f t="shared" si="24"/>
        <v>14.239999999999995</v>
      </c>
      <c r="J777">
        <f t="shared" si="25"/>
        <v>8.8400000000000034</v>
      </c>
    </row>
    <row r="778" spans="1:10" x14ac:dyDescent="0.25">
      <c r="A778">
        <v>90279</v>
      </c>
      <c r="B778">
        <v>7</v>
      </c>
      <c r="C778">
        <v>35.6</v>
      </c>
      <c r="D778">
        <v>149.97093241498791</v>
      </c>
      <c r="E778">
        <v>40.46</v>
      </c>
      <c r="F778">
        <v>40.71</v>
      </c>
      <c r="G778">
        <v>40.56</v>
      </c>
      <c r="H778">
        <v>40.25</v>
      </c>
      <c r="I778">
        <f t="shared" si="24"/>
        <v>4.8599999999999994</v>
      </c>
      <c r="J778">
        <f t="shared" si="25"/>
        <v>4.6499999999999986</v>
      </c>
    </row>
    <row r="779" spans="1:10" x14ac:dyDescent="0.25">
      <c r="A779">
        <v>90279</v>
      </c>
      <c r="B779">
        <v>8</v>
      </c>
      <c r="C779">
        <v>80.2</v>
      </c>
      <c r="D779">
        <v>113.0919034020397</v>
      </c>
      <c r="E779">
        <v>80.25</v>
      </c>
      <c r="F779">
        <v>79.739999999999995</v>
      </c>
      <c r="G779">
        <v>79.89</v>
      </c>
      <c r="H779">
        <v>77.13</v>
      </c>
      <c r="I779">
        <f t="shared" si="24"/>
        <v>4.9999999999997158E-2</v>
      </c>
      <c r="J779">
        <f t="shared" si="25"/>
        <v>3.0700000000000074</v>
      </c>
    </row>
    <row r="780" spans="1:10" x14ac:dyDescent="0.25">
      <c r="A780">
        <v>90279</v>
      </c>
      <c r="B780">
        <v>9</v>
      </c>
      <c r="C780">
        <v>171.9</v>
      </c>
      <c r="D780">
        <v>23.75218986189012</v>
      </c>
      <c r="E780">
        <v>176.63</v>
      </c>
      <c r="F780">
        <v>174.29</v>
      </c>
      <c r="G780">
        <v>175.15</v>
      </c>
      <c r="H780">
        <v>166.47</v>
      </c>
      <c r="I780">
        <f t="shared" si="24"/>
        <v>4.7299999999999898</v>
      </c>
      <c r="J780">
        <f t="shared" si="25"/>
        <v>5.4300000000000068</v>
      </c>
    </row>
    <row r="781" spans="1:10" x14ac:dyDescent="0.25">
      <c r="A781">
        <v>90279</v>
      </c>
      <c r="B781">
        <v>10</v>
      </c>
      <c r="C781">
        <v>35.5</v>
      </c>
      <c r="D781">
        <v>148.55421809153401</v>
      </c>
      <c r="E781">
        <v>41.99</v>
      </c>
      <c r="F781">
        <v>42.21</v>
      </c>
      <c r="G781">
        <v>42.07</v>
      </c>
      <c r="H781">
        <v>41.67</v>
      </c>
      <c r="I781">
        <f t="shared" si="24"/>
        <v>6.490000000000002</v>
      </c>
      <c r="J781">
        <f t="shared" si="25"/>
        <v>6.1700000000000017</v>
      </c>
    </row>
    <row r="782" spans="1:10" x14ac:dyDescent="0.25">
      <c r="A782">
        <v>90279</v>
      </c>
      <c r="B782">
        <v>11</v>
      </c>
      <c r="C782">
        <v>26.9</v>
      </c>
      <c r="D782">
        <v>155.8123742004806</v>
      </c>
      <c r="E782">
        <v>34.159999999999997</v>
      </c>
      <c r="F782">
        <v>34.53</v>
      </c>
      <c r="G782">
        <v>34.33</v>
      </c>
      <c r="H782">
        <v>34.409999999999997</v>
      </c>
      <c r="I782">
        <f t="shared" si="24"/>
        <v>7.259999999999998</v>
      </c>
      <c r="J782">
        <f t="shared" si="25"/>
        <v>7.509999999999998</v>
      </c>
    </row>
    <row r="783" spans="1:10" x14ac:dyDescent="0.25">
      <c r="A783">
        <v>90279</v>
      </c>
      <c r="B783">
        <v>12</v>
      </c>
      <c r="C783">
        <v>22.5</v>
      </c>
      <c r="D783">
        <v>159.95415739208661</v>
      </c>
      <c r="E783">
        <v>29.69</v>
      </c>
      <c r="F783">
        <v>30.15</v>
      </c>
      <c r="G783">
        <v>29.92</v>
      </c>
      <c r="H783">
        <v>30.27</v>
      </c>
      <c r="I783">
        <f t="shared" si="24"/>
        <v>7.1900000000000013</v>
      </c>
      <c r="J783">
        <f t="shared" si="25"/>
        <v>7.77</v>
      </c>
    </row>
    <row r="784" spans="1:10" x14ac:dyDescent="0.25">
      <c r="A784">
        <v>90279</v>
      </c>
      <c r="B784">
        <v>13</v>
      </c>
      <c r="C784">
        <v>13.9</v>
      </c>
      <c r="D784">
        <v>169.54679441976359</v>
      </c>
      <c r="E784">
        <v>19.34</v>
      </c>
      <c r="F784">
        <v>20</v>
      </c>
      <c r="G784">
        <v>19.690000000000001</v>
      </c>
      <c r="H784">
        <v>20.68</v>
      </c>
      <c r="I784">
        <f t="shared" si="24"/>
        <v>5.4399999999999995</v>
      </c>
      <c r="J784">
        <f t="shared" si="25"/>
        <v>6.7799999999999994</v>
      </c>
    </row>
    <row r="785" spans="1:10" x14ac:dyDescent="0.25">
      <c r="A785">
        <v>20055126</v>
      </c>
      <c r="B785">
        <v>1</v>
      </c>
      <c r="C785">
        <v>133.30000000000001</v>
      </c>
      <c r="D785">
        <v>57.271953212465149</v>
      </c>
      <c r="E785">
        <v>140.47</v>
      </c>
      <c r="F785">
        <v>138.82</v>
      </c>
      <c r="G785">
        <v>139.41</v>
      </c>
      <c r="H785">
        <v>132.94999999999999</v>
      </c>
      <c r="I785">
        <f t="shared" si="24"/>
        <v>7.1699999999999875</v>
      </c>
      <c r="J785">
        <f t="shared" si="25"/>
        <v>0.35000000000002274</v>
      </c>
    </row>
    <row r="786" spans="1:10" x14ac:dyDescent="0.25">
      <c r="A786">
        <v>20055126</v>
      </c>
      <c r="B786">
        <v>2</v>
      </c>
      <c r="C786">
        <v>158.4</v>
      </c>
      <c r="D786">
        <v>36.341474782316453</v>
      </c>
      <c r="E786">
        <v>163.05000000000001</v>
      </c>
      <c r="F786">
        <v>160.97</v>
      </c>
      <c r="G786">
        <v>161.72999999999999</v>
      </c>
      <c r="H786">
        <v>153.88</v>
      </c>
      <c r="I786">
        <f t="shared" si="24"/>
        <v>4.6500000000000057</v>
      </c>
      <c r="J786">
        <f t="shared" si="25"/>
        <v>4.5200000000000102</v>
      </c>
    </row>
    <row r="787" spans="1:10" x14ac:dyDescent="0.25">
      <c r="A787">
        <v>20055126</v>
      </c>
      <c r="B787">
        <v>3</v>
      </c>
      <c r="C787">
        <v>121.1</v>
      </c>
      <c r="D787">
        <v>74.156467077584054</v>
      </c>
      <c r="E787">
        <v>122.25</v>
      </c>
      <c r="F787">
        <v>120.95</v>
      </c>
      <c r="G787">
        <v>121.4</v>
      </c>
      <c r="H787">
        <v>116.07</v>
      </c>
      <c r="I787">
        <f t="shared" si="24"/>
        <v>1.1500000000000057</v>
      </c>
      <c r="J787">
        <f t="shared" si="25"/>
        <v>5.0300000000000011</v>
      </c>
    </row>
    <row r="788" spans="1:10" x14ac:dyDescent="0.25">
      <c r="A788">
        <v>20055126</v>
      </c>
      <c r="B788">
        <v>4</v>
      </c>
      <c r="C788">
        <v>156.30000000000001</v>
      </c>
      <c r="D788">
        <v>39.073806956335588</v>
      </c>
      <c r="E788">
        <v>160.1</v>
      </c>
      <c r="F788">
        <v>158.08000000000001</v>
      </c>
      <c r="G788">
        <v>158.81</v>
      </c>
      <c r="H788">
        <v>151.15</v>
      </c>
      <c r="I788">
        <f t="shared" si="24"/>
        <v>3.7999999999999829</v>
      </c>
      <c r="J788">
        <f t="shared" si="25"/>
        <v>5.1500000000000057</v>
      </c>
    </row>
    <row r="789" spans="1:10" x14ac:dyDescent="0.25">
      <c r="A789">
        <v>20055126</v>
      </c>
      <c r="B789">
        <v>5</v>
      </c>
      <c r="C789">
        <v>111.2</v>
      </c>
      <c r="D789">
        <v>82.313283177658207</v>
      </c>
      <c r="E789">
        <v>113.45</v>
      </c>
      <c r="F789">
        <v>112.32</v>
      </c>
      <c r="G789">
        <v>112.71</v>
      </c>
      <c r="H789">
        <v>107.91</v>
      </c>
      <c r="I789">
        <f t="shared" si="24"/>
        <v>2.25</v>
      </c>
      <c r="J789">
        <f t="shared" si="25"/>
        <v>3.2900000000000063</v>
      </c>
    </row>
    <row r="790" spans="1:10" x14ac:dyDescent="0.25">
      <c r="A790">
        <v>20055126</v>
      </c>
      <c r="B790">
        <v>6</v>
      </c>
      <c r="C790">
        <v>130.30000000000001</v>
      </c>
      <c r="D790">
        <v>66.81637216145414</v>
      </c>
      <c r="E790">
        <v>130.16999999999999</v>
      </c>
      <c r="F790">
        <v>128.72</v>
      </c>
      <c r="G790">
        <v>129.22999999999999</v>
      </c>
      <c r="H790">
        <v>123.41</v>
      </c>
      <c r="I790">
        <f t="shared" si="24"/>
        <v>0.13000000000002387</v>
      </c>
      <c r="J790">
        <f t="shared" si="25"/>
        <v>6.8900000000000148</v>
      </c>
    </row>
    <row r="791" spans="1:10" x14ac:dyDescent="0.25">
      <c r="A791">
        <v>20055126</v>
      </c>
      <c r="B791">
        <v>7</v>
      </c>
      <c r="C791">
        <v>119.6</v>
      </c>
      <c r="D791">
        <v>73.632089228471955</v>
      </c>
      <c r="E791">
        <v>122.82</v>
      </c>
      <c r="F791">
        <v>121.5</v>
      </c>
      <c r="G791">
        <v>121.96</v>
      </c>
      <c r="H791">
        <v>116.59</v>
      </c>
      <c r="I791">
        <f t="shared" si="24"/>
        <v>3.2199999999999989</v>
      </c>
      <c r="J791">
        <f t="shared" si="25"/>
        <v>3.0099999999999909</v>
      </c>
    </row>
    <row r="792" spans="1:10" x14ac:dyDescent="0.25">
      <c r="A792">
        <v>20055126</v>
      </c>
      <c r="B792">
        <v>8</v>
      </c>
      <c r="C792">
        <v>130</v>
      </c>
      <c r="D792">
        <v>64.359554694468542</v>
      </c>
      <c r="E792">
        <v>132.82</v>
      </c>
      <c r="F792">
        <v>131.32</v>
      </c>
      <c r="G792">
        <v>131.85</v>
      </c>
      <c r="H792">
        <v>125.86</v>
      </c>
      <c r="I792">
        <f t="shared" si="24"/>
        <v>2.8199999999999932</v>
      </c>
      <c r="J792">
        <f t="shared" si="25"/>
        <v>4.1400000000000006</v>
      </c>
    </row>
    <row r="793" spans="1:10" x14ac:dyDescent="0.25">
      <c r="A793">
        <v>20055126</v>
      </c>
      <c r="B793">
        <v>9</v>
      </c>
      <c r="C793">
        <v>55.5</v>
      </c>
      <c r="D793">
        <v>135.01970452833419</v>
      </c>
      <c r="E793">
        <v>56.59</v>
      </c>
      <c r="F793">
        <v>56.54</v>
      </c>
      <c r="G793">
        <v>56.5</v>
      </c>
      <c r="H793">
        <v>55.2</v>
      </c>
      <c r="I793">
        <f t="shared" si="24"/>
        <v>1.0900000000000034</v>
      </c>
      <c r="J793">
        <f t="shared" si="25"/>
        <v>0.29999999999999716</v>
      </c>
    </row>
    <row r="794" spans="1:10" x14ac:dyDescent="0.25">
      <c r="A794">
        <v>20028250</v>
      </c>
      <c r="B794">
        <v>1</v>
      </c>
      <c r="C794">
        <v>161.5</v>
      </c>
      <c r="D794">
        <v>35.446310621858579</v>
      </c>
      <c r="E794">
        <v>164.02</v>
      </c>
      <c r="F794">
        <v>161.91999999999999</v>
      </c>
      <c r="G794">
        <v>162.68</v>
      </c>
      <c r="H794">
        <v>154.78</v>
      </c>
      <c r="I794">
        <f t="shared" si="24"/>
        <v>2.5200000000000102</v>
      </c>
      <c r="J794">
        <f t="shared" si="25"/>
        <v>6.7199999999999989</v>
      </c>
    </row>
    <row r="795" spans="1:10" x14ac:dyDescent="0.25">
      <c r="A795">
        <v>20028250</v>
      </c>
      <c r="B795">
        <v>2</v>
      </c>
      <c r="C795">
        <v>114.4</v>
      </c>
      <c r="D795">
        <v>82.43893012702739</v>
      </c>
      <c r="E795">
        <v>113.32</v>
      </c>
      <c r="F795">
        <v>112.18</v>
      </c>
      <c r="G795">
        <v>112.57</v>
      </c>
      <c r="H795">
        <v>107.78</v>
      </c>
      <c r="I795">
        <f t="shared" si="24"/>
        <v>1.0800000000000125</v>
      </c>
      <c r="J795">
        <f t="shared" si="25"/>
        <v>6.6200000000000045</v>
      </c>
    </row>
    <row r="796" spans="1:10" x14ac:dyDescent="0.25">
      <c r="A796">
        <v>20028250</v>
      </c>
      <c r="B796">
        <v>3</v>
      </c>
      <c r="C796">
        <v>163.19999999999999</v>
      </c>
      <c r="D796">
        <v>38.12330608012013</v>
      </c>
      <c r="E796">
        <v>161.13</v>
      </c>
      <c r="F796">
        <v>159.08000000000001</v>
      </c>
      <c r="G796">
        <v>159.83000000000001</v>
      </c>
      <c r="H796">
        <v>152.1</v>
      </c>
      <c r="I796">
        <f t="shared" si="24"/>
        <v>2.0699999999999932</v>
      </c>
      <c r="J796">
        <f t="shared" si="25"/>
        <v>11.099999999999994</v>
      </c>
    </row>
    <row r="797" spans="1:10" x14ac:dyDescent="0.25">
      <c r="A797">
        <v>20028250</v>
      </c>
      <c r="B797">
        <v>4</v>
      </c>
      <c r="C797">
        <v>114.7</v>
      </c>
      <c r="D797">
        <v>79.302887032495676</v>
      </c>
      <c r="E797">
        <v>116.7</v>
      </c>
      <c r="F797">
        <v>115.5</v>
      </c>
      <c r="G797">
        <v>115.92</v>
      </c>
      <c r="H797">
        <v>110.92</v>
      </c>
      <c r="I797">
        <f t="shared" si="24"/>
        <v>2</v>
      </c>
      <c r="J797">
        <f t="shared" si="25"/>
        <v>3.7800000000000011</v>
      </c>
    </row>
    <row r="798" spans="1:10" x14ac:dyDescent="0.25">
      <c r="A798">
        <v>20028250</v>
      </c>
      <c r="B798">
        <v>5</v>
      </c>
      <c r="C798">
        <v>129</v>
      </c>
      <c r="D798">
        <v>64.747015746480344</v>
      </c>
      <c r="E798">
        <v>132.41</v>
      </c>
      <c r="F798">
        <v>130.91</v>
      </c>
      <c r="G798">
        <v>131.44</v>
      </c>
      <c r="H798">
        <v>125.47</v>
      </c>
      <c r="I798">
        <f t="shared" si="24"/>
        <v>3.4099999999999966</v>
      </c>
      <c r="J798">
        <f t="shared" si="25"/>
        <v>3.5300000000000011</v>
      </c>
    </row>
    <row r="799" spans="1:10" x14ac:dyDescent="0.25">
      <c r="A799">
        <v>20028250</v>
      </c>
      <c r="B799">
        <v>6</v>
      </c>
      <c r="C799">
        <v>103.6</v>
      </c>
      <c r="D799">
        <v>85.694997125715147</v>
      </c>
      <c r="E799">
        <v>109.81</v>
      </c>
      <c r="F799">
        <v>108.74</v>
      </c>
      <c r="G799">
        <v>109.1</v>
      </c>
      <c r="H799">
        <v>104.53</v>
      </c>
      <c r="I799">
        <f t="shared" si="24"/>
        <v>6.210000000000008</v>
      </c>
      <c r="J799">
        <f t="shared" si="25"/>
        <v>0.93000000000000682</v>
      </c>
    </row>
    <row r="800" spans="1:10" x14ac:dyDescent="0.25">
      <c r="A800">
        <v>20028250</v>
      </c>
      <c r="B800">
        <v>7</v>
      </c>
      <c r="C800">
        <v>55.6</v>
      </c>
      <c r="D800">
        <v>134.80307210055881</v>
      </c>
      <c r="E800">
        <v>56.83</v>
      </c>
      <c r="F800">
        <v>56.77</v>
      </c>
      <c r="G800">
        <v>56.74</v>
      </c>
      <c r="H800">
        <v>55.42</v>
      </c>
      <c r="I800">
        <f t="shared" si="24"/>
        <v>1.2299999999999969</v>
      </c>
      <c r="J800">
        <f t="shared" si="25"/>
        <v>0.17999999999999972</v>
      </c>
    </row>
    <row r="801" spans="1:10" x14ac:dyDescent="0.25">
      <c r="A801">
        <v>20028250</v>
      </c>
      <c r="B801">
        <v>8</v>
      </c>
      <c r="C801">
        <v>187.8</v>
      </c>
      <c r="D801">
        <v>2.9232448292524351</v>
      </c>
      <c r="E801">
        <v>199.11</v>
      </c>
      <c r="F801">
        <v>196.34</v>
      </c>
      <c r="G801">
        <v>197.36</v>
      </c>
      <c r="H801">
        <v>187.3</v>
      </c>
      <c r="I801">
        <f t="shared" si="24"/>
        <v>11.310000000000002</v>
      </c>
      <c r="J801">
        <f t="shared" si="25"/>
        <v>0.5</v>
      </c>
    </row>
    <row r="802" spans="1:10" x14ac:dyDescent="0.25">
      <c r="A802">
        <v>20028250</v>
      </c>
      <c r="B802">
        <v>9</v>
      </c>
      <c r="C802">
        <v>92.1</v>
      </c>
      <c r="D802">
        <v>106.1194293953953</v>
      </c>
      <c r="E802">
        <v>87.77</v>
      </c>
      <c r="F802">
        <v>87.12</v>
      </c>
      <c r="G802">
        <v>87.32</v>
      </c>
      <c r="H802">
        <v>84.1</v>
      </c>
      <c r="I802">
        <f t="shared" si="24"/>
        <v>4.3299999999999983</v>
      </c>
      <c r="J802">
        <f t="shared" si="25"/>
        <v>8</v>
      </c>
    </row>
    <row r="803" spans="1:10" x14ac:dyDescent="0.25">
      <c r="A803">
        <v>20028250</v>
      </c>
      <c r="B803">
        <v>10</v>
      </c>
      <c r="C803">
        <v>37.5</v>
      </c>
      <c r="D803">
        <v>147.50183832090181</v>
      </c>
      <c r="E803">
        <v>43.12</v>
      </c>
      <c r="F803">
        <v>43.33</v>
      </c>
      <c r="G803">
        <v>43.19</v>
      </c>
      <c r="H803">
        <v>42.72</v>
      </c>
      <c r="I803">
        <f t="shared" si="24"/>
        <v>5.6199999999999974</v>
      </c>
      <c r="J803">
        <f t="shared" si="25"/>
        <v>5.2199999999999989</v>
      </c>
    </row>
    <row r="804" spans="1:10" x14ac:dyDescent="0.25">
      <c r="A804">
        <v>20028250</v>
      </c>
      <c r="B804">
        <v>11</v>
      </c>
      <c r="C804">
        <v>32.700000000000003</v>
      </c>
      <c r="D804">
        <v>148.79552839935241</v>
      </c>
      <c r="E804">
        <v>41.73</v>
      </c>
      <c r="F804">
        <v>41.96</v>
      </c>
      <c r="G804">
        <v>41.82</v>
      </c>
      <c r="H804">
        <v>41.43</v>
      </c>
      <c r="I804">
        <f t="shared" si="24"/>
        <v>9.029999999999994</v>
      </c>
      <c r="J804">
        <f t="shared" si="25"/>
        <v>8.7299999999999969</v>
      </c>
    </row>
    <row r="805" spans="1:10" x14ac:dyDescent="0.25">
      <c r="A805">
        <v>20028250</v>
      </c>
      <c r="B805">
        <v>12</v>
      </c>
      <c r="C805">
        <v>23</v>
      </c>
      <c r="D805">
        <v>162.12471468926461</v>
      </c>
      <c r="E805">
        <v>27.35</v>
      </c>
      <c r="F805">
        <v>27.85</v>
      </c>
      <c r="G805">
        <v>27.6</v>
      </c>
      <c r="H805">
        <v>28.1</v>
      </c>
      <c r="I805">
        <f t="shared" si="24"/>
        <v>4.3500000000000014</v>
      </c>
      <c r="J805">
        <f t="shared" si="25"/>
        <v>5.1000000000000014</v>
      </c>
    </row>
    <row r="806" spans="1:10" x14ac:dyDescent="0.25">
      <c r="A806">
        <v>20028250</v>
      </c>
      <c r="B806">
        <v>13</v>
      </c>
      <c r="C806">
        <v>25</v>
      </c>
      <c r="D806">
        <v>160.55929031399731</v>
      </c>
      <c r="E806">
        <v>29.04</v>
      </c>
      <c r="F806">
        <v>29.51</v>
      </c>
      <c r="G806">
        <v>29.27</v>
      </c>
      <c r="H806">
        <v>29.66</v>
      </c>
      <c r="I806">
        <f t="shared" si="24"/>
        <v>4.0399999999999991</v>
      </c>
      <c r="J806">
        <f t="shared" si="25"/>
        <v>4.66</v>
      </c>
    </row>
    <row r="807" spans="1:10" x14ac:dyDescent="0.25">
      <c r="A807">
        <v>20028250</v>
      </c>
      <c r="B807">
        <v>14</v>
      </c>
      <c r="C807">
        <v>23</v>
      </c>
      <c r="D807">
        <v>162.12990263256751</v>
      </c>
      <c r="E807">
        <v>27.34</v>
      </c>
      <c r="F807">
        <v>27.85</v>
      </c>
      <c r="G807">
        <v>27.6</v>
      </c>
      <c r="H807">
        <v>28.09</v>
      </c>
      <c r="I807">
        <f t="shared" si="24"/>
        <v>4.34</v>
      </c>
      <c r="J807">
        <f t="shared" si="25"/>
        <v>5.09</v>
      </c>
    </row>
    <row r="808" spans="1:10" x14ac:dyDescent="0.25">
      <c r="A808">
        <v>20028250</v>
      </c>
      <c r="B808">
        <v>15</v>
      </c>
      <c r="C808">
        <v>32.700000000000003</v>
      </c>
      <c r="D808">
        <v>148.79134005390401</v>
      </c>
      <c r="E808">
        <v>41.73</v>
      </c>
      <c r="F808">
        <v>41.96</v>
      </c>
      <c r="G808">
        <v>41.82</v>
      </c>
      <c r="H808">
        <v>41.43</v>
      </c>
      <c r="I808">
        <f t="shared" si="24"/>
        <v>9.029999999999994</v>
      </c>
      <c r="J808">
        <f t="shared" si="25"/>
        <v>8.7299999999999969</v>
      </c>
    </row>
    <row r="809" spans="1:10" x14ac:dyDescent="0.25">
      <c r="A809">
        <v>10023820</v>
      </c>
      <c r="B809">
        <v>1</v>
      </c>
      <c r="C809">
        <v>148.5</v>
      </c>
      <c r="D809">
        <v>45.32120474194906</v>
      </c>
      <c r="E809">
        <v>153.36000000000001</v>
      </c>
      <c r="F809">
        <v>151.47</v>
      </c>
      <c r="G809">
        <v>152.15</v>
      </c>
      <c r="H809">
        <v>144.9</v>
      </c>
      <c r="I809">
        <f t="shared" si="24"/>
        <v>4.8600000000000136</v>
      </c>
      <c r="J809">
        <f t="shared" si="25"/>
        <v>3.5999999999999943</v>
      </c>
    </row>
    <row r="810" spans="1:10" x14ac:dyDescent="0.25">
      <c r="A810">
        <v>10023820</v>
      </c>
      <c r="B810">
        <v>2</v>
      </c>
      <c r="C810">
        <v>124.6</v>
      </c>
      <c r="D810">
        <v>71.181522516836949</v>
      </c>
      <c r="E810">
        <v>125.46</v>
      </c>
      <c r="F810">
        <v>124.1</v>
      </c>
      <c r="G810">
        <v>124.58</v>
      </c>
      <c r="H810">
        <v>119.04</v>
      </c>
      <c r="I810">
        <f t="shared" si="24"/>
        <v>0.85999999999999943</v>
      </c>
      <c r="J810">
        <f t="shared" si="25"/>
        <v>5.5599999999999881</v>
      </c>
    </row>
    <row r="811" spans="1:10" x14ac:dyDescent="0.25">
      <c r="A811">
        <v>10023820</v>
      </c>
      <c r="B811">
        <v>3</v>
      </c>
      <c r="C811">
        <v>135.6</v>
      </c>
      <c r="D811">
        <v>63.150028461953013</v>
      </c>
      <c r="E811">
        <v>134.13</v>
      </c>
      <c r="F811">
        <v>132.6</v>
      </c>
      <c r="G811">
        <v>133.13999999999999</v>
      </c>
      <c r="H811">
        <v>127.07</v>
      </c>
      <c r="I811">
        <f t="shared" si="24"/>
        <v>1.4699999999999989</v>
      </c>
      <c r="J811">
        <f t="shared" si="25"/>
        <v>8.5300000000000011</v>
      </c>
    </row>
    <row r="812" spans="1:10" x14ac:dyDescent="0.25">
      <c r="A812">
        <v>10023820</v>
      </c>
      <c r="B812">
        <v>4</v>
      </c>
      <c r="C812">
        <v>141.69999999999999</v>
      </c>
      <c r="D812">
        <v>51.547048152746527</v>
      </c>
      <c r="E812">
        <v>146.65</v>
      </c>
      <c r="F812">
        <v>144.88</v>
      </c>
      <c r="G812">
        <v>145.51</v>
      </c>
      <c r="H812">
        <v>138.66999999999999</v>
      </c>
      <c r="I812">
        <f t="shared" si="24"/>
        <v>4.9500000000000171</v>
      </c>
      <c r="J812">
        <f t="shared" si="25"/>
        <v>3.0300000000000011</v>
      </c>
    </row>
    <row r="813" spans="1:10" x14ac:dyDescent="0.25">
      <c r="A813">
        <v>10023820</v>
      </c>
      <c r="B813">
        <v>5</v>
      </c>
      <c r="C813">
        <v>149.9</v>
      </c>
      <c r="D813">
        <v>44.938836426332671</v>
      </c>
      <c r="E813">
        <v>153.78</v>
      </c>
      <c r="F813">
        <v>151.87</v>
      </c>
      <c r="G813">
        <v>152.56</v>
      </c>
      <c r="H813">
        <v>145.28</v>
      </c>
      <c r="I813">
        <f t="shared" si="24"/>
        <v>3.8799999999999955</v>
      </c>
      <c r="J813">
        <f t="shared" si="25"/>
        <v>4.6200000000000045</v>
      </c>
    </row>
    <row r="814" spans="1:10" x14ac:dyDescent="0.25">
      <c r="A814">
        <v>10023820</v>
      </c>
      <c r="B814">
        <v>6</v>
      </c>
      <c r="C814">
        <v>36.700000000000003</v>
      </c>
      <c r="D814">
        <v>145.007602797121</v>
      </c>
      <c r="E814">
        <v>45.82</v>
      </c>
      <c r="F814">
        <v>45.97</v>
      </c>
      <c r="G814">
        <v>45.85</v>
      </c>
      <c r="H814">
        <v>45.21</v>
      </c>
      <c r="I814">
        <f t="shared" si="24"/>
        <v>9.1199999999999974</v>
      </c>
      <c r="J814">
        <f t="shared" si="25"/>
        <v>8.509999999999998</v>
      </c>
    </row>
    <row r="815" spans="1:10" x14ac:dyDescent="0.25">
      <c r="A815">
        <v>10023820</v>
      </c>
      <c r="B815">
        <v>7</v>
      </c>
      <c r="C815">
        <v>111.3</v>
      </c>
      <c r="D815">
        <v>79.552627578794429</v>
      </c>
      <c r="E815">
        <v>116.43</v>
      </c>
      <c r="F815">
        <v>115.24</v>
      </c>
      <c r="G815">
        <v>115.65</v>
      </c>
      <c r="H815">
        <v>110.67</v>
      </c>
      <c r="I815">
        <f t="shared" si="24"/>
        <v>5.1300000000000097</v>
      </c>
      <c r="J815">
        <f t="shared" si="25"/>
        <v>0.62999999999999545</v>
      </c>
    </row>
    <row r="816" spans="1:10" x14ac:dyDescent="0.25">
      <c r="A816">
        <v>10023820</v>
      </c>
      <c r="B816">
        <v>8</v>
      </c>
      <c r="C816">
        <v>147</v>
      </c>
      <c r="D816">
        <v>49.834446330651161</v>
      </c>
      <c r="E816">
        <v>148.49</v>
      </c>
      <c r="F816">
        <v>146.69</v>
      </c>
      <c r="G816">
        <v>147.34</v>
      </c>
      <c r="H816">
        <v>140.38999999999999</v>
      </c>
      <c r="I816">
        <f t="shared" si="24"/>
        <v>1.4900000000000091</v>
      </c>
      <c r="J816">
        <f t="shared" si="25"/>
        <v>6.6100000000000136</v>
      </c>
    </row>
    <row r="817" spans="1:10" x14ac:dyDescent="0.25">
      <c r="A817">
        <v>10023820</v>
      </c>
      <c r="B817">
        <v>9</v>
      </c>
      <c r="C817">
        <v>143.9</v>
      </c>
      <c r="D817">
        <v>48.857323748408888</v>
      </c>
      <c r="E817">
        <v>149.55000000000001</v>
      </c>
      <c r="F817">
        <v>147.72</v>
      </c>
      <c r="G817">
        <v>148.38</v>
      </c>
      <c r="H817">
        <v>141.36000000000001</v>
      </c>
      <c r="I817">
        <f t="shared" si="24"/>
        <v>5.6500000000000057</v>
      </c>
      <c r="J817">
        <f t="shared" si="25"/>
        <v>2.539999999999992</v>
      </c>
    </row>
    <row r="818" spans="1:10" x14ac:dyDescent="0.25">
      <c r="A818">
        <v>10023820</v>
      </c>
      <c r="B818">
        <v>10</v>
      </c>
      <c r="C818">
        <v>104.5</v>
      </c>
      <c r="D818">
        <v>82.736799840706595</v>
      </c>
      <c r="E818">
        <v>113</v>
      </c>
      <c r="F818">
        <v>111.87</v>
      </c>
      <c r="G818">
        <v>112.26</v>
      </c>
      <c r="H818">
        <v>107.49</v>
      </c>
      <c r="I818">
        <f t="shared" si="24"/>
        <v>8.5</v>
      </c>
      <c r="J818">
        <f t="shared" si="25"/>
        <v>2.9899999999999949</v>
      </c>
    </row>
    <row r="819" spans="1:10" x14ac:dyDescent="0.25">
      <c r="A819">
        <v>10023820</v>
      </c>
      <c r="B819">
        <v>11</v>
      </c>
      <c r="C819">
        <v>166.7</v>
      </c>
      <c r="D819">
        <v>18.280635286317459</v>
      </c>
      <c r="E819">
        <v>182.54</v>
      </c>
      <c r="F819">
        <v>180.08</v>
      </c>
      <c r="G819">
        <v>180.99</v>
      </c>
      <c r="H819">
        <v>171.94</v>
      </c>
      <c r="I819">
        <f t="shared" si="24"/>
        <v>15.840000000000003</v>
      </c>
      <c r="J819">
        <f t="shared" si="25"/>
        <v>5.2400000000000091</v>
      </c>
    </row>
    <row r="820" spans="1:10" x14ac:dyDescent="0.25">
      <c r="A820">
        <v>10023820</v>
      </c>
      <c r="B820">
        <v>12</v>
      </c>
      <c r="C820">
        <v>52.1</v>
      </c>
      <c r="D820">
        <v>137.0183915369918</v>
      </c>
      <c r="E820">
        <v>54.44</v>
      </c>
      <c r="F820">
        <v>54.42</v>
      </c>
      <c r="G820">
        <v>54.37</v>
      </c>
      <c r="H820">
        <v>53.2</v>
      </c>
      <c r="I820">
        <f t="shared" si="24"/>
        <v>2.3399999999999963</v>
      </c>
      <c r="J820">
        <f t="shared" si="25"/>
        <v>1.1000000000000014</v>
      </c>
    </row>
    <row r="821" spans="1:10" x14ac:dyDescent="0.25">
      <c r="A821">
        <v>10023820</v>
      </c>
      <c r="B821">
        <v>13</v>
      </c>
      <c r="C821">
        <v>18.600000000000001</v>
      </c>
      <c r="D821">
        <v>167.02319556931599</v>
      </c>
      <c r="E821">
        <v>22.06</v>
      </c>
      <c r="F821">
        <v>22.67</v>
      </c>
      <c r="G821">
        <v>22.38</v>
      </c>
      <c r="H821">
        <v>23.2</v>
      </c>
      <c r="I821">
        <f t="shared" si="24"/>
        <v>3.4599999999999973</v>
      </c>
      <c r="J821">
        <f t="shared" si="25"/>
        <v>4.5999999999999979</v>
      </c>
    </row>
    <row r="822" spans="1:10" x14ac:dyDescent="0.25">
      <c r="A822">
        <v>10023820</v>
      </c>
      <c r="B822">
        <v>14</v>
      </c>
      <c r="C822">
        <v>187.4</v>
      </c>
      <c r="D822">
        <v>1.816061502758799</v>
      </c>
      <c r="E822">
        <v>200.3</v>
      </c>
      <c r="F822">
        <v>197.51</v>
      </c>
      <c r="G822">
        <v>198.54</v>
      </c>
      <c r="H822">
        <v>188.41</v>
      </c>
      <c r="I822">
        <f t="shared" si="24"/>
        <v>12.900000000000006</v>
      </c>
      <c r="J822">
        <f t="shared" si="25"/>
        <v>1.0099999999999909</v>
      </c>
    </row>
    <row r="823" spans="1:10" x14ac:dyDescent="0.25">
      <c r="A823">
        <v>20037330</v>
      </c>
      <c r="B823">
        <v>1</v>
      </c>
      <c r="C823">
        <v>96.8</v>
      </c>
      <c r="D823">
        <v>85.767132971300612</v>
      </c>
      <c r="E823">
        <v>109.73</v>
      </c>
      <c r="F823">
        <v>108.66</v>
      </c>
      <c r="G823">
        <v>109.02</v>
      </c>
      <c r="H823">
        <v>104.45</v>
      </c>
      <c r="I823">
        <f t="shared" si="24"/>
        <v>12.930000000000007</v>
      </c>
      <c r="J823">
        <f t="shared" si="25"/>
        <v>7.6500000000000057</v>
      </c>
    </row>
    <row r="824" spans="1:10" x14ac:dyDescent="0.25">
      <c r="A824">
        <v>20037330</v>
      </c>
      <c r="B824">
        <v>2</v>
      </c>
      <c r="C824">
        <v>22.1</v>
      </c>
      <c r="D824">
        <v>162.67058522313209</v>
      </c>
      <c r="E824">
        <v>26.76</v>
      </c>
      <c r="F824">
        <v>27.27</v>
      </c>
      <c r="G824">
        <v>27.02</v>
      </c>
      <c r="H824">
        <v>27.55</v>
      </c>
      <c r="I824">
        <f t="shared" si="24"/>
        <v>4.66</v>
      </c>
      <c r="J824">
        <f t="shared" si="25"/>
        <v>5.4499999999999993</v>
      </c>
    </row>
    <row r="825" spans="1:10" x14ac:dyDescent="0.25">
      <c r="A825">
        <v>20037330</v>
      </c>
      <c r="B825">
        <v>3</v>
      </c>
      <c r="C825">
        <v>41</v>
      </c>
      <c r="D825">
        <v>146.51404699771129</v>
      </c>
      <c r="E825">
        <v>44.19</v>
      </c>
      <c r="F825">
        <v>44.37</v>
      </c>
      <c r="G825">
        <v>44.25</v>
      </c>
      <c r="H825">
        <v>43.71</v>
      </c>
      <c r="I825">
        <f t="shared" si="24"/>
        <v>3.1899999999999977</v>
      </c>
      <c r="J825">
        <f t="shared" si="25"/>
        <v>2.7100000000000009</v>
      </c>
    </row>
    <row r="826" spans="1:10" x14ac:dyDescent="0.25">
      <c r="A826">
        <v>20037330</v>
      </c>
      <c r="B826">
        <v>4</v>
      </c>
      <c r="C826">
        <v>44.9</v>
      </c>
      <c r="D826">
        <v>143.9838434582058</v>
      </c>
      <c r="E826">
        <v>46.92</v>
      </c>
      <c r="F826">
        <v>47.05</v>
      </c>
      <c r="G826">
        <v>46.95</v>
      </c>
      <c r="H826">
        <v>46.24</v>
      </c>
      <c r="I826">
        <f t="shared" si="24"/>
        <v>2.0200000000000031</v>
      </c>
      <c r="J826">
        <f t="shared" si="25"/>
        <v>1.3400000000000034</v>
      </c>
    </row>
    <row r="827" spans="1:10" x14ac:dyDescent="0.25">
      <c r="A827">
        <v>20037330</v>
      </c>
      <c r="B827">
        <v>5</v>
      </c>
      <c r="C827">
        <v>167.3</v>
      </c>
      <c r="D827">
        <v>31.986703482287339</v>
      </c>
      <c r="E827">
        <v>167.75</v>
      </c>
      <c r="F827">
        <v>165.58</v>
      </c>
      <c r="G827">
        <v>166.37</v>
      </c>
      <c r="H827">
        <v>158.24</v>
      </c>
      <c r="I827">
        <f t="shared" si="24"/>
        <v>0.44999999999998863</v>
      </c>
      <c r="J827">
        <f t="shared" si="25"/>
        <v>9.0600000000000023</v>
      </c>
    </row>
    <row r="828" spans="1:10" x14ac:dyDescent="0.25">
      <c r="A828">
        <v>20037330</v>
      </c>
      <c r="B828">
        <v>6</v>
      </c>
      <c r="C828">
        <v>171.6</v>
      </c>
      <c r="D828">
        <v>16.937679751786519</v>
      </c>
      <c r="E828">
        <v>183.99</v>
      </c>
      <c r="F828">
        <v>181.51</v>
      </c>
      <c r="G828">
        <v>182.42</v>
      </c>
      <c r="H828">
        <v>173.28</v>
      </c>
      <c r="I828">
        <f t="shared" si="24"/>
        <v>12.390000000000015</v>
      </c>
      <c r="J828">
        <f t="shared" si="25"/>
        <v>1.6800000000000068</v>
      </c>
    </row>
    <row r="829" spans="1:10" x14ac:dyDescent="0.25">
      <c r="A829">
        <v>20037330</v>
      </c>
      <c r="B829">
        <v>7</v>
      </c>
      <c r="C829">
        <v>60.6</v>
      </c>
      <c r="D829">
        <v>128.941557802527</v>
      </c>
      <c r="E829">
        <v>63.15</v>
      </c>
      <c r="F829">
        <v>62.97</v>
      </c>
      <c r="G829">
        <v>62.99</v>
      </c>
      <c r="H829">
        <v>61.28</v>
      </c>
      <c r="I829">
        <f t="shared" si="24"/>
        <v>2.5499999999999972</v>
      </c>
      <c r="J829">
        <f t="shared" si="25"/>
        <v>0.67999999999999972</v>
      </c>
    </row>
    <row r="830" spans="1:10" x14ac:dyDescent="0.25">
      <c r="A830">
        <v>20037330</v>
      </c>
      <c r="B830">
        <v>8</v>
      </c>
      <c r="C830">
        <v>14.2</v>
      </c>
      <c r="D830">
        <v>171.0799525587835</v>
      </c>
      <c r="E830">
        <v>17.690000000000001</v>
      </c>
      <c r="F830">
        <v>18.37</v>
      </c>
      <c r="G830">
        <v>18.05</v>
      </c>
      <c r="H830">
        <v>19.14</v>
      </c>
      <c r="I830">
        <f t="shared" si="24"/>
        <v>3.490000000000002</v>
      </c>
      <c r="J830">
        <f t="shared" si="25"/>
        <v>4.9400000000000013</v>
      </c>
    </row>
    <row r="831" spans="1:10" x14ac:dyDescent="0.25">
      <c r="A831">
        <v>20037330</v>
      </c>
      <c r="B831">
        <v>9</v>
      </c>
      <c r="C831">
        <v>155.6</v>
      </c>
      <c r="D831">
        <v>28.90201031176225</v>
      </c>
      <c r="E831">
        <v>171.08</v>
      </c>
      <c r="F831">
        <v>168.84</v>
      </c>
      <c r="G831">
        <v>169.66</v>
      </c>
      <c r="H831">
        <v>161.32</v>
      </c>
      <c r="I831">
        <f t="shared" si="24"/>
        <v>15.480000000000018</v>
      </c>
      <c r="J831">
        <f t="shared" si="25"/>
        <v>5.7199999999999989</v>
      </c>
    </row>
    <row r="832" spans="1:10" x14ac:dyDescent="0.25">
      <c r="A832">
        <v>20037330</v>
      </c>
      <c r="B832">
        <v>10</v>
      </c>
      <c r="C832">
        <v>52.8</v>
      </c>
      <c r="D832">
        <v>134.7444220173617</v>
      </c>
      <c r="E832">
        <v>56.89</v>
      </c>
      <c r="F832">
        <v>56.83</v>
      </c>
      <c r="G832">
        <v>56.8</v>
      </c>
      <c r="H832">
        <v>55.48</v>
      </c>
      <c r="I832">
        <f t="shared" si="24"/>
        <v>4.0900000000000034</v>
      </c>
      <c r="J832">
        <f t="shared" si="25"/>
        <v>2.6799999999999997</v>
      </c>
    </row>
    <row r="833" spans="1:10" x14ac:dyDescent="0.25">
      <c r="A833">
        <v>20179880</v>
      </c>
      <c r="B833">
        <v>1</v>
      </c>
      <c r="C833">
        <v>179</v>
      </c>
      <c r="D833">
        <v>18.06283817364303</v>
      </c>
      <c r="E833">
        <v>182.77</v>
      </c>
      <c r="F833">
        <v>180.31</v>
      </c>
      <c r="G833">
        <v>181.22</v>
      </c>
      <c r="H833">
        <v>172.16</v>
      </c>
      <c r="I833">
        <f t="shared" si="24"/>
        <v>3.7700000000000102</v>
      </c>
      <c r="J833">
        <f t="shared" si="25"/>
        <v>6.8400000000000034</v>
      </c>
    </row>
    <row r="834" spans="1:10" x14ac:dyDescent="0.25">
      <c r="A834">
        <v>20179880</v>
      </c>
      <c r="B834">
        <v>2</v>
      </c>
      <c r="C834">
        <v>130.69999999999999</v>
      </c>
      <c r="D834">
        <v>59.205539983315212</v>
      </c>
      <c r="E834">
        <v>138.38</v>
      </c>
      <c r="F834">
        <v>136.77000000000001</v>
      </c>
      <c r="G834">
        <v>137.35</v>
      </c>
      <c r="H834">
        <v>131.02000000000001</v>
      </c>
      <c r="I834">
        <f t="shared" si="24"/>
        <v>7.6800000000000068</v>
      </c>
      <c r="J834">
        <f t="shared" si="25"/>
        <v>0.3200000000000216</v>
      </c>
    </row>
    <row r="835" spans="1:10" x14ac:dyDescent="0.25">
      <c r="A835">
        <v>20179880</v>
      </c>
      <c r="B835">
        <v>3</v>
      </c>
      <c r="C835">
        <v>142.19999999999999</v>
      </c>
      <c r="D835">
        <v>48.753036088451687</v>
      </c>
      <c r="E835">
        <v>149.66</v>
      </c>
      <c r="F835">
        <v>147.83000000000001</v>
      </c>
      <c r="G835">
        <v>148.49</v>
      </c>
      <c r="H835">
        <v>141.47</v>
      </c>
      <c r="I835">
        <f t="shared" ref="I835:I898" si="26">ABS(C835-E835)</f>
        <v>7.460000000000008</v>
      </c>
      <c r="J835">
        <f t="shared" ref="J835:J898" si="27">ABS(C835-H835)</f>
        <v>0.72999999999998977</v>
      </c>
    </row>
    <row r="836" spans="1:10" x14ac:dyDescent="0.25">
      <c r="A836">
        <v>20179880</v>
      </c>
      <c r="B836">
        <v>4</v>
      </c>
      <c r="C836">
        <v>133.9</v>
      </c>
      <c r="D836">
        <v>68.120925407151887</v>
      </c>
      <c r="E836">
        <v>128.77000000000001</v>
      </c>
      <c r="F836">
        <v>127.34</v>
      </c>
      <c r="G836">
        <v>127.84</v>
      </c>
      <c r="H836">
        <v>122.1</v>
      </c>
      <c r="I836">
        <f t="shared" si="26"/>
        <v>5.1299999999999955</v>
      </c>
      <c r="J836">
        <f t="shared" si="27"/>
        <v>11.800000000000011</v>
      </c>
    </row>
    <row r="837" spans="1:10" x14ac:dyDescent="0.25">
      <c r="A837">
        <v>20179880</v>
      </c>
      <c r="B837">
        <v>5</v>
      </c>
      <c r="C837">
        <v>134.80000000000001</v>
      </c>
      <c r="D837">
        <v>63.845541785108388</v>
      </c>
      <c r="E837">
        <v>133.38</v>
      </c>
      <c r="F837">
        <v>131.86000000000001</v>
      </c>
      <c r="G837">
        <v>132.4</v>
      </c>
      <c r="H837">
        <v>126.38</v>
      </c>
      <c r="I837">
        <f t="shared" si="26"/>
        <v>1.4200000000000159</v>
      </c>
      <c r="J837">
        <f t="shared" si="27"/>
        <v>8.4200000000000159</v>
      </c>
    </row>
    <row r="838" spans="1:10" x14ac:dyDescent="0.25">
      <c r="A838">
        <v>20179880</v>
      </c>
      <c r="B838">
        <v>6</v>
      </c>
      <c r="C838">
        <v>115.3</v>
      </c>
      <c r="D838">
        <v>73.612079230421912</v>
      </c>
      <c r="E838">
        <v>122.84</v>
      </c>
      <c r="F838">
        <v>121.53</v>
      </c>
      <c r="G838">
        <v>121.99</v>
      </c>
      <c r="H838">
        <v>116.61</v>
      </c>
      <c r="I838">
        <f t="shared" si="26"/>
        <v>7.5400000000000063</v>
      </c>
      <c r="J838">
        <f t="shared" si="27"/>
        <v>1.3100000000000023</v>
      </c>
    </row>
    <row r="839" spans="1:10" x14ac:dyDescent="0.25">
      <c r="A839">
        <v>20179880</v>
      </c>
      <c r="B839">
        <v>7</v>
      </c>
      <c r="C839">
        <v>157.69999999999999</v>
      </c>
      <c r="D839">
        <v>31.166244410543129</v>
      </c>
      <c r="E839">
        <v>168.64</v>
      </c>
      <c r="F839">
        <v>166.45</v>
      </c>
      <c r="G839">
        <v>167.25</v>
      </c>
      <c r="H839">
        <v>159.06</v>
      </c>
      <c r="I839">
        <f t="shared" si="26"/>
        <v>10.939999999999998</v>
      </c>
      <c r="J839">
        <f t="shared" si="27"/>
        <v>1.3600000000000136</v>
      </c>
    </row>
    <row r="840" spans="1:10" x14ac:dyDescent="0.25">
      <c r="A840">
        <v>20179880</v>
      </c>
      <c r="B840">
        <v>8</v>
      </c>
      <c r="C840">
        <v>168.4</v>
      </c>
      <c r="D840">
        <v>12.149091892456299</v>
      </c>
      <c r="E840">
        <v>189.15</v>
      </c>
      <c r="F840">
        <v>186.57</v>
      </c>
      <c r="G840">
        <v>187.52</v>
      </c>
      <c r="H840">
        <v>178.07</v>
      </c>
      <c r="I840">
        <f t="shared" si="26"/>
        <v>20.75</v>
      </c>
      <c r="J840">
        <f t="shared" si="27"/>
        <v>9.6699999999999875</v>
      </c>
    </row>
    <row r="841" spans="1:10" x14ac:dyDescent="0.25">
      <c r="A841">
        <v>20179880</v>
      </c>
      <c r="B841">
        <v>9</v>
      </c>
      <c r="C841">
        <v>52.7</v>
      </c>
      <c r="D841">
        <v>136.04050698313009</v>
      </c>
      <c r="E841">
        <v>55.49</v>
      </c>
      <c r="F841">
        <v>55.46</v>
      </c>
      <c r="G841">
        <v>55.42</v>
      </c>
      <c r="H841">
        <v>54.18</v>
      </c>
      <c r="I841">
        <f t="shared" si="26"/>
        <v>2.7899999999999991</v>
      </c>
      <c r="J841">
        <f t="shared" si="27"/>
        <v>1.4799999999999969</v>
      </c>
    </row>
    <row r="842" spans="1:10" x14ac:dyDescent="0.25">
      <c r="A842">
        <v>20179880</v>
      </c>
      <c r="B842">
        <v>10</v>
      </c>
      <c r="C842">
        <v>56.1</v>
      </c>
      <c r="D842">
        <v>133.4336414580913</v>
      </c>
      <c r="E842">
        <v>58.3</v>
      </c>
      <c r="F842">
        <v>58.22</v>
      </c>
      <c r="G842">
        <v>58.2</v>
      </c>
      <c r="H842">
        <v>56.79</v>
      </c>
      <c r="I842">
        <f t="shared" si="26"/>
        <v>2.1999999999999957</v>
      </c>
      <c r="J842">
        <f t="shared" si="27"/>
        <v>0.68999999999999773</v>
      </c>
    </row>
    <row r="843" spans="1:10" x14ac:dyDescent="0.25">
      <c r="A843">
        <v>20179880</v>
      </c>
      <c r="B843">
        <v>11</v>
      </c>
      <c r="C843">
        <v>127.9</v>
      </c>
      <c r="D843">
        <v>63.754288684071113</v>
      </c>
      <c r="E843">
        <v>133.47999999999999</v>
      </c>
      <c r="F843">
        <v>131.96</v>
      </c>
      <c r="G843">
        <v>132.5</v>
      </c>
      <c r="H843">
        <v>126.47</v>
      </c>
      <c r="I843">
        <f t="shared" si="26"/>
        <v>5.5799999999999841</v>
      </c>
      <c r="J843">
        <f t="shared" si="27"/>
        <v>1.4300000000000068</v>
      </c>
    </row>
    <row r="844" spans="1:10" x14ac:dyDescent="0.25">
      <c r="A844">
        <v>20179880</v>
      </c>
      <c r="B844">
        <v>12</v>
      </c>
      <c r="C844">
        <v>132</v>
      </c>
      <c r="D844">
        <v>58.203831202488523</v>
      </c>
      <c r="E844">
        <v>139.47</v>
      </c>
      <c r="F844">
        <v>137.83000000000001</v>
      </c>
      <c r="G844">
        <v>138.41999999999999</v>
      </c>
      <c r="H844">
        <v>132.02000000000001</v>
      </c>
      <c r="I844">
        <f t="shared" si="26"/>
        <v>7.4699999999999989</v>
      </c>
      <c r="J844">
        <f t="shared" si="27"/>
        <v>2.0000000000010232E-2</v>
      </c>
    </row>
    <row r="845" spans="1:10" x14ac:dyDescent="0.25">
      <c r="A845">
        <v>20179880</v>
      </c>
      <c r="B845">
        <v>13</v>
      </c>
      <c r="C845">
        <v>131.80000000000001</v>
      </c>
      <c r="D845">
        <v>69.222714586212888</v>
      </c>
      <c r="E845">
        <v>127.58</v>
      </c>
      <c r="F845">
        <v>126.17</v>
      </c>
      <c r="G845">
        <v>126.67</v>
      </c>
      <c r="H845">
        <v>121</v>
      </c>
      <c r="I845">
        <f t="shared" si="26"/>
        <v>4.2200000000000131</v>
      </c>
      <c r="J845">
        <f t="shared" si="27"/>
        <v>10.800000000000011</v>
      </c>
    </row>
    <row r="846" spans="1:10" x14ac:dyDescent="0.25">
      <c r="A846">
        <v>20179880</v>
      </c>
      <c r="B846">
        <v>14</v>
      </c>
      <c r="C846">
        <v>134.69999999999999</v>
      </c>
      <c r="D846">
        <v>64.762074387881043</v>
      </c>
      <c r="E846">
        <v>132.38999999999999</v>
      </c>
      <c r="F846">
        <v>130.88999999999999</v>
      </c>
      <c r="G846">
        <v>131.41999999999999</v>
      </c>
      <c r="H846">
        <v>125.46</v>
      </c>
      <c r="I846">
        <f t="shared" si="26"/>
        <v>2.3100000000000023</v>
      </c>
      <c r="J846">
        <f t="shared" si="27"/>
        <v>9.2399999999999949</v>
      </c>
    </row>
    <row r="847" spans="1:10" x14ac:dyDescent="0.25">
      <c r="A847">
        <v>20181764</v>
      </c>
      <c r="B847">
        <v>1</v>
      </c>
      <c r="C847">
        <v>178.6</v>
      </c>
      <c r="D847">
        <v>11.981670047644849</v>
      </c>
      <c r="E847">
        <v>189.33</v>
      </c>
      <c r="F847">
        <v>186.75</v>
      </c>
      <c r="G847">
        <v>187.7</v>
      </c>
      <c r="H847">
        <v>178.24</v>
      </c>
      <c r="I847">
        <f t="shared" si="26"/>
        <v>10.730000000000018</v>
      </c>
      <c r="J847">
        <f t="shared" si="27"/>
        <v>0.35999999999998522</v>
      </c>
    </row>
    <row r="848" spans="1:10" x14ac:dyDescent="0.25">
      <c r="A848">
        <v>20181764</v>
      </c>
      <c r="B848">
        <v>2</v>
      </c>
      <c r="C848">
        <v>113</v>
      </c>
      <c r="D848">
        <v>81.323529962862253</v>
      </c>
      <c r="E848">
        <v>114.52</v>
      </c>
      <c r="F848">
        <v>113.36</v>
      </c>
      <c r="G848">
        <v>113.76</v>
      </c>
      <c r="H848">
        <v>108.9</v>
      </c>
      <c r="I848">
        <f t="shared" si="26"/>
        <v>1.519999999999996</v>
      </c>
      <c r="J848">
        <f t="shared" si="27"/>
        <v>4.0999999999999943</v>
      </c>
    </row>
    <row r="849" spans="1:10" x14ac:dyDescent="0.25">
      <c r="A849">
        <v>20181764</v>
      </c>
      <c r="B849">
        <v>3</v>
      </c>
      <c r="C849">
        <v>166.7</v>
      </c>
      <c r="D849">
        <v>28.99934789013086</v>
      </c>
      <c r="E849">
        <v>170.97</v>
      </c>
      <c r="F849">
        <v>168.74</v>
      </c>
      <c r="G849">
        <v>169.56</v>
      </c>
      <c r="H849">
        <v>161.22</v>
      </c>
      <c r="I849">
        <f t="shared" si="26"/>
        <v>4.2700000000000102</v>
      </c>
      <c r="J849">
        <f t="shared" si="27"/>
        <v>5.4799999999999898</v>
      </c>
    </row>
    <row r="850" spans="1:10" x14ac:dyDescent="0.25">
      <c r="A850">
        <v>20181764</v>
      </c>
      <c r="B850">
        <v>4</v>
      </c>
      <c r="C850">
        <v>119.3</v>
      </c>
      <c r="D850">
        <v>56.534106885949278</v>
      </c>
      <c r="E850">
        <v>141.27000000000001</v>
      </c>
      <c r="F850">
        <v>139.6</v>
      </c>
      <c r="G850">
        <v>140.19999999999999</v>
      </c>
      <c r="H850">
        <v>133.69</v>
      </c>
      <c r="I850">
        <f t="shared" si="26"/>
        <v>21.970000000000013</v>
      </c>
      <c r="J850">
        <f t="shared" si="27"/>
        <v>14.39</v>
      </c>
    </row>
    <row r="851" spans="1:10" x14ac:dyDescent="0.25">
      <c r="A851">
        <v>20181764</v>
      </c>
      <c r="B851">
        <v>5</v>
      </c>
      <c r="C851">
        <v>45.5</v>
      </c>
      <c r="D851">
        <v>140.39673429713599</v>
      </c>
      <c r="E851">
        <v>50.79</v>
      </c>
      <c r="F851">
        <v>50.85</v>
      </c>
      <c r="G851">
        <v>50.77</v>
      </c>
      <c r="H851">
        <v>49.83</v>
      </c>
      <c r="I851">
        <f t="shared" si="26"/>
        <v>5.2899999999999991</v>
      </c>
      <c r="J851">
        <f t="shared" si="27"/>
        <v>4.3299999999999983</v>
      </c>
    </row>
    <row r="852" spans="1:10" x14ac:dyDescent="0.25">
      <c r="A852">
        <v>20181764</v>
      </c>
      <c r="B852">
        <v>6</v>
      </c>
      <c r="C852">
        <v>14.2</v>
      </c>
      <c r="D852">
        <v>169.1957685921509</v>
      </c>
      <c r="E852">
        <v>19.72</v>
      </c>
      <c r="F852">
        <v>20.37</v>
      </c>
      <c r="G852">
        <v>20.059999999999999</v>
      </c>
      <c r="H852">
        <v>21.03</v>
      </c>
      <c r="I852">
        <f t="shared" si="26"/>
        <v>5.52</v>
      </c>
      <c r="J852">
        <f t="shared" si="27"/>
        <v>6.8300000000000018</v>
      </c>
    </row>
    <row r="853" spans="1:10" x14ac:dyDescent="0.25">
      <c r="A853">
        <v>20181764</v>
      </c>
      <c r="B853">
        <v>7</v>
      </c>
      <c r="C853">
        <v>43.7</v>
      </c>
      <c r="D853">
        <v>140.95115613325061</v>
      </c>
      <c r="E853">
        <v>50.19</v>
      </c>
      <c r="F853">
        <v>50.26</v>
      </c>
      <c r="G853">
        <v>50.18</v>
      </c>
      <c r="H853">
        <v>49.27</v>
      </c>
      <c r="I853">
        <f t="shared" si="26"/>
        <v>6.4899999999999949</v>
      </c>
      <c r="J853">
        <f t="shared" si="27"/>
        <v>5.57</v>
      </c>
    </row>
    <row r="854" spans="1:10" x14ac:dyDescent="0.25">
      <c r="A854">
        <v>20181764</v>
      </c>
      <c r="B854">
        <v>8</v>
      </c>
      <c r="C854">
        <v>13.7</v>
      </c>
      <c r="D854">
        <v>168.84823240221311</v>
      </c>
      <c r="E854">
        <v>20.100000000000001</v>
      </c>
      <c r="F854">
        <v>20.74</v>
      </c>
      <c r="G854">
        <v>20.43</v>
      </c>
      <c r="H854">
        <v>21.37</v>
      </c>
      <c r="I854">
        <f t="shared" si="26"/>
        <v>6.4000000000000021</v>
      </c>
      <c r="J854">
        <f t="shared" si="27"/>
        <v>7.6700000000000017</v>
      </c>
    </row>
    <row r="855" spans="1:10" x14ac:dyDescent="0.25">
      <c r="A855">
        <v>20181764</v>
      </c>
      <c r="B855">
        <v>9</v>
      </c>
      <c r="C855">
        <v>7.6</v>
      </c>
      <c r="D855">
        <v>178.11138492540991</v>
      </c>
      <c r="E855">
        <v>10.1</v>
      </c>
      <c r="F855">
        <v>10.93</v>
      </c>
      <c r="G855">
        <v>10.56</v>
      </c>
      <c r="H855">
        <v>12.11</v>
      </c>
      <c r="I855">
        <f t="shared" si="26"/>
        <v>2.5</v>
      </c>
      <c r="J855">
        <f t="shared" si="27"/>
        <v>4.51</v>
      </c>
    </row>
    <row r="856" spans="1:10" s="2" customFormat="1" x14ac:dyDescent="0.25">
      <c r="A856" s="2">
        <v>10020902</v>
      </c>
      <c r="B856" s="2">
        <v>1</v>
      </c>
      <c r="C856" s="2">
        <v>27.7</v>
      </c>
      <c r="D856" s="2">
        <v>158.85974772131831</v>
      </c>
      <c r="E856" s="2">
        <v>30.87</v>
      </c>
      <c r="F856" s="2">
        <v>31.31</v>
      </c>
      <c r="G856" s="2">
        <v>31.08</v>
      </c>
      <c r="H856" s="2">
        <v>31.36</v>
      </c>
      <c r="I856">
        <f t="shared" si="26"/>
        <v>3.1700000000000017</v>
      </c>
      <c r="J856">
        <f t="shared" si="27"/>
        <v>3.66</v>
      </c>
    </row>
    <row r="857" spans="1:10" s="2" customFormat="1" x14ac:dyDescent="0.25">
      <c r="A857" s="2">
        <v>10020902</v>
      </c>
      <c r="B857" s="2">
        <v>2</v>
      </c>
      <c r="C857" s="2">
        <v>78.599999999999994</v>
      </c>
      <c r="D857" s="2">
        <v>115.1137103771363</v>
      </c>
      <c r="E857" s="2">
        <v>78.069999999999993</v>
      </c>
      <c r="F857" s="2">
        <v>77.599999999999994</v>
      </c>
      <c r="G857" s="2">
        <v>77.73</v>
      </c>
      <c r="H857" s="2">
        <v>75.11</v>
      </c>
      <c r="I857">
        <f t="shared" si="26"/>
        <v>0.53000000000000114</v>
      </c>
      <c r="J857">
        <f t="shared" si="27"/>
        <v>3.4899999999999949</v>
      </c>
    </row>
    <row r="858" spans="1:10" s="2" customFormat="1" x14ac:dyDescent="0.25">
      <c r="A858" s="2">
        <v>10020902</v>
      </c>
      <c r="B858" s="2">
        <v>3</v>
      </c>
      <c r="C858" s="2">
        <v>42.4</v>
      </c>
      <c r="D858" s="2">
        <v>139.3339712572527</v>
      </c>
      <c r="E858" s="2">
        <v>51.94</v>
      </c>
      <c r="F858" s="2">
        <v>51.97</v>
      </c>
      <c r="G858" s="2">
        <v>51.9</v>
      </c>
      <c r="H858" s="2">
        <v>50.89</v>
      </c>
      <c r="I858">
        <f t="shared" si="26"/>
        <v>9.5399999999999991</v>
      </c>
      <c r="J858">
        <f t="shared" si="27"/>
        <v>8.490000000000002</v>
      </c>
    </row>
    <row r="859" spans="1:10" s="2" customFormat="1" x14ac:dyDescent="0.25">
      <c r="A859" s="2">
        <v>10020902</v>
      </c>
      <c r="B859" s="2">
        <v>4</v>
      </c>
      <c r="C859" s="2">
        <v>38</v>
      </c>
      <c r="D859" s="2">
        <v>147.25873548069251</v>
      </c>
      <c r="E859" s="2">
        <v>43.39</v>
      </c>
      <c r="F859" s="2">
        <v>43.58</v>
      </c>
      <c r="G859" s="2">
        <v>43.45</v>
      </c>
      <c r="H859" s="2">
        <v>42.96</v>
      </c>
      <c r="I859">
        <f t="shared" si="26"/>
        <v>5.3900000000000006</v>
      </c>
      <c r="J859">
        <f t="shared" si="27"/>
        <v>4.9600000000000009</v>
      </c>
    </row>
    <row r="860" spans="1:10" s="2" customFormat="1" x14ac:dyDescent="0.25">
      <c r="A860" s="2">
        <v>10020902</v>
      </c>
      <c r="B860" s="2">
        <v>5</v>
      </c>
      <c r="C860" s="2">
        <v>38.4</v>
      </c>
      <c r="D860" s="2">
        <v>147.66936641672709</v>
      </c>
      <c r="E860" s="2">
        <v>42.94</v>
      </c>
      <c r="F860" s="2">
        <v>43.15</v>
      </c>
      <c r="G860" s="2">
        <v>43.02</v>
      </c>
      <c r="H860" s="2">
        <v>42.55</v>
      </c>
      <c r="I860">
        <f t="shared" si="26"/>
        <v>4.5399999999999991</v>
      </c>
      <c r="J860">
        <f t="shared" si="27"/>
        <v>4.1499999999999986</v>
      </c>
    </row>
    <row r="861" spans="1:10" s="2" customFormat="1" x14ac:dyDescent="0.25">
      <c r="A861" s="2">
        <v>10020902</v>
      </c>
      <c r="B861" s="2">
        <v>6</v>
      </c>
      <c r="C861" s="2">
        <v>53.7</v>
      </c>
      <c r="D861" s="2">
        <v>136.8763381416083</v>
      </c>
      <c r="E861" s="2">
        <v>54.59</v>
      </c>
      <c r="F861" s="2">
        <v>54.57</v>
      </c>
      <c r="G861" s="2">
        <v>54.53</v>
      </c>
      <c r="H861" s="2">
        <v>53.35</v>
      </c>
      <c r="I861">
        <f t="shared" si="26"/>
        <v>0.89000000000000057</v>
      </c>
      <c r="J861">
        <f t="shared" si="27"/>
        <v>0.35000000000000142</v>
      </c>
    </row>
    <row r="862" spans="1:10" s="2" customFormat="1" x14ac:dyDescent="0.25">
      <c r="A862" s="2">
        <v>10020902</v>
      </c>
      <c r="B862" s="2">
        <v>7</v>
      </c>
      <c r="C862" s="2">
        <v>23.2</v>
      </c>
      <c r="D862" s="2">
        <v>160.8061150830024</v>
      </c>
      <c r="E862" s="2">
        <v>28.77</v>
      </c>
      <c r="F862" s="2">
        <v>29.25</v>
      </c>
      <c r="G862" s="2">
        <v>29.01</v>
      </c>
      <c r="H862" s="2">
        <v>29.42</v>
      </c>
      <c r="I862">
        <f t="shared" si="26"/>
        <v>5.57</v>
      </c>
      <c r="J862">
        <f t="shared" si="27"/>
        <v>6.2200000000000024</v>
      </c>
    </row>
    <row r="863" spans="1:10" s="2" customFormat="1" x14ac:dyDescent="0.25">
      <c r="A863" s="2">
        <v>10020902</v>
      </c>
      <c r="B863" s="2">
        <v>8</v>
      </c>
      <c r="C863" s="2">
        <v>36.299999999999997</v>
      </c>
      <c r="D863" s="2">
        <v>154.74843001875931</v>
      </c>
      <c r="E863" s="2">
        <v>35.31</v>
      </c>
      <c r="F863" s="2">
        <v>35.659999999999997</v>
      </c>
      <c r="G863" s="2">
        <v>35.47</v>
      </c>
      <c r="H863" s="2">
        <v>35.47</v>
      </c>
      <c r="I863">
        <f t="shared" si="26"/>
        <v>0.98999999999999488</v>
      </c>
      <c r="J863">
        <f t="shared" si="27"/>
        <v>0.82999999999999829</v>
      </c>
    </row>
    <row r="864" spans="1:10" s="2" customFormat="1" x14ac:dyDescent="0.25">
      <c r="A864" s="2">
        <v>10020902</v>
      </c>
      <c r="B864" s="2">
        <v>9</v>
      </c>
      <c r="C864" s="2">
        <v>148.9</v>
      </c>
      <c r="D864" s="2">
        <v>43.412850754967188</v>
      </c>
      <c r="E864" s="2">
        <v>155.41999999999999</v>
      </c>
      <c r="F864" s="2">
        <v>153.49</v>
      </c>
      <c r="G864" s="2">
        <v>154.19</v>
      </c>
      <c r="H864" s="2">
        <v>146.81</v>
      </c>
      <c r="I864">
        <f t="shared" si="26"/>
        <v>6.5199999999999818</v>
      </c>
      <c r="J864">
        <f t="shared" si="27"/>
        <v>2.0900000000000034</v>
      </c>
    </row>
    <row r="865" spans="1:10" s="2" customFormat="1" x14ac:dyDescent="0.25">
      <c r="A865" s="2">
        <v>10020902</v>
      </c>
      <c r="B865" s="2">
        <v>10</v>
      </c>
      <c r="C865" s="2">
        <v>60.7</v>
      </c>
      <c r="D865" s="2">
        <v>131.42191140266331</v>
      </c>
      <c r="E865" s="2">
        <v>60.47</v>
      </c>
      <c r="F865" s="2">
        <v>60.34</v>
      </c>
      <c r="G865" s="2">
        <v>60.34</v>
      </c>
      <c r="H865" s="2">
        <v>58.8</v>
      </c>
      <c r="I865">
        <f t="shared" si="26"/>
        <v>0.23000000000000398</v>
      </c>
      <c r="J865">
        <f t="shared" si="27"/>
        <v>1.9000000000000057</v>
      </c>
    </row>
    <row r="866" spans="1:10" s="2" customFormat="1" x14ac:dyDescent="0.25">
      <c r="A866" s="2">
        <v>10020902</v>
      </c>
      <c r="B866" s="2">
        <v>11</v>
      </c>
      <c r="C866" s="2">
        <v>135.6</v>
      </c>
      <c r="D866" s="2">
        <v>54.863217683307347</v>
      </c>
      <c r="E866" s="2">
        <v>143.07</v>
      </c>
      <c r="F866" s="2">
        <v>141.37</v>
      </c>
      <c r="G866" s="2">
        <v>141.97999999999999</v>
      </c>
      <c r="H866" s="2">
        <v>135.36000000000001</v>
      </c>
      <c r="I866">
        <f t="shared" si="26"/>
        <v>7.4699999999999989</v>
      </c>
      <c r="J866">
        <f t="shared" si="27"/>
        <v>0.23999999999998067</v>
      </c>
    </row>
    <row r="867" spans="1:10" s="2" customFormat="1" x14ac:dyDescent="0.25">
      <c r="A867" s="2">
        <v>10020902</v>
      </c>
      <c r="B867" s="2">
        <v>12</v>
      </c>
      <c r="C867" s="2">
        <v>121.4</v>
      </c>
      <c r="D867" s="2">
        <v>68.208683033836834</v>
      </c>
      <c r="E867" s="2">
        <v>128.66999999999999</v>
      </c>
      <c r="F867" s="2">
        <v>127.24</v>
      </c>
      <c r="G867" s="2">
        <v>127.75</v>
      </c>
      <c r="H867" s="2">
        <v>122.01</v>
      </c>
      <c r="I867">
        <f t="shared" si="26"/>
        <v>7.2699999999999818</v>
      </c>
      <c r="J867">
        <f t="shared" si="27"/>
        <v>0.60999999999999943</v>
      </c>
    </row>
    <row r="868" spans="1:10" s="2" customFormat="1" x14ac:dyDescent="0.25">
      <c r="A868" s="2">
        <v>10020902</v>
      </c>
      <c r="B868" s="2">
        <v>13</v>
      </c>
      <c r="C868" s="2">
        <v>125.8</v>
      </c>
      <c r="D868" s="2">
        <v>68.025700911332748</v>
      </c>
      <c r="E868" s="2">
        <v>128.87</v>
      </c>
      <c r="F868" s="2">
        <v>127.44</v>
      </c>
      <c r="G868" s="2">
        <v>127.94</v>
      </c>
      <c r="H868" s="2">
        <v>122.2</v>
      </c>
      <c r="I868">
        <f t="shared" si="26"/>
        <v>3.0700000000000074</v>
      </c>
      <c r="J868">
        <f t="shared" si="27"/>
        <v>3.5999999999999943</v>
      </c>
    </row>
    <row r="869" spans="1:10" s="2" customFormat="1" x14ac:dyDescent="0.25">
      <c r="A869" s="2">
        <v>10020902</v>
      </c>
      <c r="B869" s="2">
        <v>14</v>
      </c>
      <c r="C869" s="2">
        <v>132.6</v>
      </c>
      <c r="D869" s="2">
        <v>68.16707829338192</v>
      </c>
      <c r="E869" s="2">
        <v>128.72</v>
      </c>
      <c r="F869" s="2">
        <v>127.29</v>
      </c>
      <c r="G869" s="2">
        <v>127.79</v>
      </c>
      <c r="H869" s="2">
        <v>122.05</v>
      </c>
      <c r="I869">
        <f t="shared" si="26"/>
        <v>3.8799999999999955</v>
      </c>
      <c r="J869">
        <f t="shared" si="27"/>
        <v>10.549999999999997</v>
      </c>
    </row>
    <row r="870" spans="1:10" s="2" customFormat="1" x14ac:dyDescent="0.25">
      <c r="A870" s="2">
        <v>10020902</v>
      </c>
      <c r="B870" s="2">
        <v>15</v>
      </c>
      <c r="C870" s="2">
        <v>144.5</v>
      </c>
      <c r="D870" s="2">
        <v>46.968458545752007</v>
      </c>
      <c r="E870" s="2">
        <v>151.59</v>
      </c>
      <c r="F870" s="2">
        <v>149.72</v>
      </c>
      <c r="G870" s="2">
        <v>150.4</v>
      </c>
      <c r="H870" s="2">
        <v>143.25</v>
      </c>
      <c r="I870">
        <f t="shared" si="26"/>
        <v>7.0900000000000034</v>
      </c>
      <c r="J870">
        <f t="shared" si="27"/>
        <v>1.25</v>
      </c>
    </row>
    <row r="871" spans="1:10" s="2" customFormat="1" x14ac:dyDescent="0.25">
      <c r="A871" s="2">
        <v>10020902</v>
      </c>
      <c r="B871" s="2">
        <v>16</v>
      </c>
      <c r="C871" s="2">
        <v>168.6</v>
      </c>
      <c r="D871" s="2">
        <v>19.527462349834419</v>
      </c>
      <c r="E871" s="2">
        <v>181.19</v>
      </c>
      <c r="F871" s="2">
        <v>178.76</v>
      </c>
      <c r="G871" s="2">
        <v>179.66</v>
      </c>
      <c r="H871" s="2">
        <v>170.69</v>
      </c>
      <c r="I871">
        <f t="shared" si="26"/>
        <v>12.590000000000003</v>
      </c>
      <c r="J871">
        <f t="shared" si="27"/>
        <v>2.0900000000000034</v>
      </c>
    </row>
    <row r="872" spans="1:10" s="2" customFormat="1" x14ac:dyDescent="0.25">
      <c r="A872" s="2">
        <v>10020902</v>
      </c>
      <c r="B872" s="2">
        <v>17</v>
      </c>
      <c r="C872" s="2">
        <v>122.7</v>
      </c>
      <c r="D872" s="2">
        <v>74.81022214236539</v>
      </c>
      <c r="E872" s="2">
        <v>121.55</v>
      </c>
      <c r="F872" s="2">
        <v>120.26</v>
      </c>
      <c r="G872" s="2">
        <v>120.71</v>
      </c>
      <c r="H872" s="2">
        <v>115.41</v>
      </c>
      <c r="I872">
        <f t="shared" si="26"/>
        <v>1.1500000000000057</v>
      </c>
      <c r="J872">
        <f t="shared" si="27"/>
        <v>7.2900000000000063</v>
      </c>
    </row>
    <row r="873" spans="1:10" s="2" customFormat="1" x14ac:dyDescent="0.25">
      <c r="A873" s="2">
        <v>10020902</v>
      </c>
      <c r="B873" s="2">
        <v>18</v>
      </c>
      <c r="C873" s="2">
        <v>18.399999999999999</v>
      </c>
      <c r="D873" s="2">
        <v>166.88479111573261</v>
      </c>
      <c r="E873" s="2">
        <v>22.21</v>
      </c>
      <c r="F873" s="2">
        <v>22.81</v>
      </c>
      <c r="G873" s="2">
        <v>22.53</v>
      </c>
      <c r="H873" s="2">
        <v>23.34</v>
      </c>
      <c r="I873">
        <f t="shared" si="26"/>
        <v>3.8100000000000023</v>
      </c>
      <c r="J873">
        <f t="shared" si="27"/>
        <v>4.9400000000000013</v>
      </c>
    </row>
    <row r="874" spans="1:10" s="2" customFormat="1" x14ac:dyDescent="0.25">
      <c r="A874" s="2">
        <v>10020902</v>
      </c>
      <c r="B874" s="2">
        <v>19</v>
      </c>
      <c r="C874" s="2">
        <v>18.399999999999999</v>
      </c>
      <c r="D874" s="2">
        <v>165.86119351775139</v>
      </c>
      <c r="E874" s="2">
        <v>23.32</v>
      </c>
      <c r="F874" s="2">
        <v>23.9</v>
      </c>
      <c r="G874" s="2">
        <v>23.62</v>
      </c>
      <c r="H874" s="2">
        <v>24.36</v>
      </c>
      <c r="I874">
        <f t="shared" si="26"/>
        <v>4.9200000000000017</v>
      </c>
      <c r="J874">
        <f t="shared" si="27"/>
        <v>5.9600000000000009</v>
      </c>
    </row>
    <row r="875" spans="1:10" s="2" customFormat="1" x14ac:dyDescent="0.25">
      <c r="A875" s="2">
        <v>10020902</v>
      </c>
      <c r="B875" s="2">
        <v>20</v>
      </c>
      <c r="C875" s="2">
        <v>108.2</v>
      </c>
      <c r="D875" s="2">
        <v>77.439096504489342</v>
      </c>
      <c r="E875" s="2">
        <v>118.71</v>
      </c>
      <c r="F875" s="2">
        <v>117.48</v>
      </c>
      <c r="G875" s="2">
        <v>117.9</v>
      </c>
      <c r="H875" s="2">
        <v>112.78</v>
      </c>
      <c r="I875">
        <f t="shared" si="26"/>
        <v>10.509999999999991</v>
      </c>
      <c r="J875">
        <f t="shared" si="27"/>
        <v>4.5799999999999983</v>
      </c>
    </row>
    <row r="876" spans="1:10" s="2" customFormat="1" x14ac:dyDescent="0.25">
      <c r="A876" s="2">
        <v>10020902</v>
      </c>
      <c r="B876" s="2">
        <v>21</v>
      </c>
      <c r="C876" s="2">
        <v>15.5</v>
      </c>
      <c r="D876" s="2">
        <v>170.2850410949431</v>
      </c>
      <c r="E876" s="2">
        <v>18.54</v>
      </c>
      <c r="F876" s="2">
        <v>19.22</v>
      </c>
      <c r="G876" s="2">
        <v>18.899999999999999</v>
      </c>
      <c r="H876" s="2">
        <v>19.940000000000001</v>
      </c>
      <c r="I876">
        <f t="shared" si="26"/>
        <v>3.0399999999999991</v>
      </c>
      <c r="J876">
        <f t="shared" si="27"/>
        <v>4.4400000000000013</v>
      </c>
    </row>
    <row r="877" spans="1:10" s="2" customFormat="1" x14ac:dyDescent="0.25">
      <c r="A877" s="2">
        <v>10020902</v>
      </c>
      <c r="B877" s="2">
        <v>22</v>
      </c>
      <c r="C877" s="2">
        <v>62.7</v>
      </c>
      <c r="D877" s="2">
        <v>115.9026361180005</v>
      </c>
      <c r="E877" s="2">
        <v>77.22</v>
      </c>
      <c r="F877" s="2">
        <v>76.77</v>
      </c>
      <c r="G877" s="2">
        <v>76.89</v>
      </c>
      <c r="H877" s="2">
        <v>74.319999999999993</v>
      </c>
      <c r="I877">
        <f t="shared" si="26"/>
        <v>14.519999999999996</v>
      </c>
      <c r="J877">
        <f t="shared" si="27"/>
        <v>11.61999999999999</v>
      </c>
    </row>
    <row r="878" spans="1:10" s="2" customFormat="1" x14ac:dyDescent="0.25">
      <c r="A878" s="2">
        <v>10020902</v>
      </c>
      <c r="B878" s="2">
        <v>23</v>
      </c>
      <c r="C878" s="2">
        <v>23</v>
      </c>
      <c r="D878" s="2">
        <v>174.75361752161771</v>
      </c>
      <c r="E878" s="2">
        <v>13.72</v>
      </c>
      <c r="F878" s="2">
        <v>14.49</v>
      </c>
      <c r="G878" s="2">
        <v>14.14</v>
      </c>
      <c r="H878" s="2">
        <v>15.47</v>
      </c>
      <c r="I878">
        <f t="shared" si="26"/>
        <v>9.2799999999999994</v>
      </c>
      <c r="J878">
        <f t="shared" si="27"/>
        <v>7.5299999999999994</v>
      </c>
    </row>
    <row r="879" spans="1:10" s="4" customFormat="1" x14ac:dyDescent="0.25">
      <c r="A879" s="4">
        <v>10024998</v>
      </c>
      <c r="B879" s="4">
        <v>1</v>
      </c>
      <c r="C879" s="4">
        <v>157.19999999999999</v>
      </c>
      <c r="D879" s="4">
        <v>46.055348935673052</v>
      </c>
      <c r="E879" s="4">
        <v>152.57</v>
      </c>
      <c r="F879" s="4">
        <v>150.69</v>
      </c>
      <c r="G879" s="4">
        <v>151.37</v>
      </c>
      <c r="H879" s="4">
        <v>144.16999999999999</v>
      </c>
      <c r="I879">
        <f t="shared" si="26"/>
        <v>4.6299999999999955</v>
      </c>
      <c r="J879">
        <f t="shared" si="27"/>
        <v>13.030000000000001</v>
      </c>
    </row>
    <row r="880" spans="1:10" s="4" customFormat="1" x14ac:dyDescent="0.25">
      <c r="A880" s="4">
        <v>10024998</v>
      </c>
      <c r="B880" s="4">
        <v>2</v>
      </c>
      <c r="C880" s="4">
        <v>108.8</v>
      </c>
      <c r="D880" s="4">
        <v>86.146375290835138</v>
      </c>
      <c r="E880" s="4">
        <v>109.32</v>
      </c>
      <c r="F880" s="4">
        <v>108.26</v>
      </c>
      <c r="G880" s="4">
        <v>108.62</v>
      </c>
      <c r="H880" s="4">
        <v>104.08</v>
      </c>
      <c r="I880">
        <f t="shared" si="26"/>
        <v>0.51999999999999602</v>
      </c>
      <c r="J880">
        <f t="shared" si="27"/>
        <v>4.7199999999999989</v>
      </c>
    </row>
    <row r="881" spans="1:10" s="4" customFormat="1" x14ac:dyDescent="0.25">
      <c r="A881" s="4">
        <v>10024998</v>
      </c>
      <c r="B881" s="4">
        <v>3</v>
      </c>
      <c r="C881" s="4">
        <v>126.2</v>
      </c>
      <c r="D881" s="4">
        <v>70.185028509699052</v>
      </c>
      <c r="E881" s="4">
        <v>126.54</v>
      </c>
      <c r="F881" s="4">
        <v>125.15</v>
      </c>
      <c r="G881" s="4">
        <v>125.64</v>
      </c>
      <c r="H881" s="4">
        <v>120.04</v>
      </c>
      <c r="I881">
        <f t="shared" si="26"/>
        <v>0.34000000000000341</v>
      </c>
      <c r="J881">
        <f t="shared" si="27"/>
        <v>6.1599999999999966</v>
      </c>
    </row>
    <row r="882" spans="1:10" s="4" customFormat="1" x14ac:dyDescent="0.25">
      <c r="A882" s="4">
        <v>10024998</v>
      </c>
      <c r="B882" s="4">
        <v>4</v>
      </c>
      <c r="C882" s="4">
        <v>103.5</v>
      </c>
      <c r="D882" s="4">
        <v>90.745824821366739</v>
      </c>
      <c r="E882" s="4">
        <v>104.36</v>
      </c>
      <c r="F882" s="4">
        <v>103.39</v>
      </c>
      <c r="G882" s="4">
        <v>103.72</v>
      </c>
      <c r="H882" s="4">
        <v>99.48</v>
      </c>
      <c r="I882">
        <f t="shared" si="26"/>
        <v>0.85999999999999943</v>
      </c>
      <c r="J882">
        <f t="shared" si="27"/>
        <v>4.019999999999996</v>
      </c>
    </row>
    <row r="883" spans="1:10" s="4" customFormat="1" x14ac:dyDescent="0.25">
      <c r="A883" s="4">
        <v>10024998</v>
      </c>
      <c r="B883" s="4">
        <v>5</v>
      </c>
      <c r="C883" s="4">
        <v>152.1</v>
      </c>
      <c r="D883" s="4">
        <v>53.816474760647438</v>
      </c>
      <c r="E883" s="4">
        <v>144.19999999999999</v>
      </c>
      <c r="F883" s="4">
        <v>142.47999999999999</v>
      </c>
      <c r="G883" s="4">
        <v>143.09</v>
      </c>
      <c r="H883" s="4">
        <v>136.41</v>
      </c>
      <c r="I883">
        <f t="shared" si="26"/>
        <v>7.9000000000000057</v>
      </c>
      <c r="J883">
        <f t="shared" si="27"/>
        <v>15.689999999999998</v>
      </c>
    </row>
    <row r="884" spans="1:10" s="4" customFormat="1" x14ac:dyDescent="0.25">
      <c r="A884" s="4">
        <v>10024998</v>
      </c>
      <c r="B884" s="4">
        <v>6</v>
      </c>
      <c r="C884" s="4">
        <v>119.4</v>
      </c>
      <c r="D884" s="4">
        <v>82.448120370199419</v>
      </c>
      <c r="E884" s="4">
        <v>113.31</v>
      </c>
      <c r="F884" s="4">
        <v>112.17</v>
      </c>
      <c r="G884" s="4">
        <v>112.56</v>
      </c>
      <c r="H884" s="4">
        <v>107.77</v>
      </c>
      <c r="I884">
        <f t="shared" si="26"/>
        <v>6.0900000000000034</v>
      </c>
      <c r="J884">
        <f t="shared" si="27"/>
        <v>11.63000000000001</v>
      </c>
    </row>
    <row r="885" spans="1:10" s="4" customFormat="1" x14ac:dyDescent="0.25">
      <c r="A885" s="4">
        <v>10024998</v>
      </c>
      <c r="B885" s="4">
        <v>7</v>
      </c>
      <c r="C885" s="4">
        <v>155</v>
      </c>
      <c r="D885" s="4">
        <v>45.179117981225843</v>
      </c>
      <c r="E885" s="4">
        <v>153.52000000000001</v>
      </c>
      <c r="F885" s="4">
        <v>151.62</v>
      </c>
      <c r="G885" s="4">
        <v>152.30000000000001</v>
      </c>
      <c r="H885" s="4">
        <v>145.04</v>
      </c>
      <c r="I885">
        <f t="shared" si="26"/>
        <v>1.4799999999999898</v>
      </c>
      <c r="J885">
        <f t="shared" si="27"/>
        <v>9.960000000000008</v>
      </c>
    </row>
    <row r="886" spans="1:10" s="4" customFormat="1" x14ac:dyDescent="0.25">
      <c r="A886" s="4">
        <v>10024998</v>
      </c>
      <c r="B886" s="4">
        <v>8</v>
      </c>
      <c r="C886" s="4">
        <v>100</v>
      </c>
      <c r="D886" s="4">
        <v>94.677570023803284</v>
      </c>
      <c r="E886" s="4">
        <v>100.12</v>
      </c>
      <c r="F886" s="4">
        <v>99.23</v>
      </c>
      <c r="G886" s="4">
        <v>99.52</v>
      </c>
      <c r="H886" s="4">
        <v>95.54</v>
      </c>
      <c r="I886">
        <f t="shared" si="26"/>
        <v>0.12000000000000455</v>
      </c>
      <c r="J886">
        <f t="shared" si="27"/>
        <v>4.4599999999999937</v>
      </c>
    </row>
    <row r="887" spans="1:10" s="4" customFormat="1" x14ac:dyDescent="0.25">
      <c r="A887" s="4">
        <v>10024998</v>
      </c>
      <c r="B887" s="4">
        <v>9</v>
      </c>
      <c r="C887" s="4">
        <v>133.19999999999999</v>
      </c>
      <c r="D887" s="4">
        <v>63.144791376305562</v>
      </c>
      <c r="E887" s="4">
        <v>134.13</v>
      </c>
      <c r="F887" s="4">
        <v>132.6</v>
      </c>
      <c r="G887" s="4">
        <v>133.15</v>
      </c>
      <c r="H887" s="4">
        <v>127.08</v>
      </c>
      <c r="I887">
        <f t="shared" si="26"/>
        <v>0.93000000000000682</v>
      </c>
      <c r="J887">
        <f t="shared" si="27"/>
        <v>6.1199999999999903</v>
      </c>
    </row>
    <row r="888" spans="1:10" s="4" customFormat="1" x14ac:dyDescent="0.25">
      <c r="A888" s="4">
        <v>10024998</v>
      </c>
      <c r="B888" s="4">
        <v>10</v>
      </c>
      <c r="C888" s="4">
        <v>102.6</v>
      </c>
      <c r="D888" s="4">
        <v>92.011200894276087</v>
      </c>
      <c r="E888" s="4">
        <v>102.99</v>
      </c>
      <c r="F888" s="4">
        <v>102.05</v>
      </c>
      <c r="G888" s="4">
        <v>102.37</v>
      </c>
      <c r="H888" s="4">
        <v>98.21</v>
      </c>
      <c r="I888">
        <f t="shared" si="26"/>
        <v>0.39000000000000057</v>
      </c>
      <c r="J888">
        <f t="shared" si="27"/>
        <v>4.3900000000000006</v>
      </c>
    </row>
    <row r="889" spans="1:10" s="4" customFormat="1" x14ac:dyDescent="0.25">
      <c r="A889" s="4">
        <v>10024998</v>
      </c>
      <c r="B889" s="4">
        <v>11</v>
      </c>
      <c r="C889" s="4">
        <v>162.4</v>
      </c>
      <c r="D889" s="4">
        <v>34.427881060277819</v>
      </c>
      <c r="E889" s="4">
        <v>165.12</v>
      </c>
      <c r="F889" s="4">
        <v>162.99</v>
      </c>
      <c r="G889" s="4">
        <v>163.77000000000001</v>
      </c>
      <c r="H889" s="4">
        <v>155.79</v>
      </c>
      <c r="I889">
        <f t="shared" si="26"/>
        <v>2.7199999999999989</v>
      </c>
      <c r="J889">
        <f t="shared" si="27"/>
        <v>6.6100000000000136</v>
      </c>
    </row>
    <row r="890" spans="1:10" s="4" customFormat="1" x14ac:dyDescent="0.25">
      <c r="A890" s="4">
        <v>10024998</v>
      </c>
      <c r="B890" s="4">
        <v>12</v>
      </c>
      <c r="C890" s="4">
        <v>102.4</v>
      </c>
      <c r="D890" s="4">
        <v>94.500631488357911</v>
      </c>
      <c r="E890" s="4">
        <v>100.31</v>
      </c>
      <c r="F890" s="4">
        <v>99.42</v>
      </c>
      <c r="G890" s="4">
        <v>99.71</v>
      </c>
      <c r="H890" s="4">
        <v>95.72</v>
      </c>
      <c r="I890">
        <f t="shared" si="26"/>
        <v>2.0900000000000034</v>
      </c>
      <c r="J890">
        <f t="shared" si="27"/>
        <v>6.6800000000000068</v>
      </c>
    </row>
    <row r="891" spans="1:10" s="4" customFormat="1" x14ac:dyDescent="0.25">
      <c r="A891" s="4">
        <v>10024998</v>
      </c>
      <c r="B891" s="4">
        <v>13</v>
      </c>
      <c r="C891" s="4">
        <v>159.80000000000001</v>
      </c>
      <c r="D891" s="4">
        <v>38.97449089637621</v>
      </c>
      <c r="E891" s="4">
        <v>160.21</v>
      </c>
      <c r="F891" s="4">
        <v>158.18</v>
      </c>
      <c r="G891" s="4">
        <v>158.91999999999999</v>
      </c>
      <c r="H891" s="4">
        <v>151.25</v>
      </c>
      <c r="I891">
        <f t="shared" si="26"/>
        <v>0.40999999999999659</v>
      </c>
      <c r="J891">
        <f t="shared" si="27"/>
        <v>8.5500000000000114</v>
      </c>
    </row>
    <row r="892" spans="1:10" s="4" customFormat="1" x14ac:dyDescent="0.25">
      <c r="A892" s="4">
        <v>10024998</v>
      </c>
      <c r="B892" s="4">
        <v>14</v>
      </c>
      <c r="C892" s="4">
        <v>105.1</v>
      </c>
      <c r="D892" s="4">
        <v>89.90053497293168</v>
      </c>
      <c r="E892" s="4">
        <v>105.27</v>
      </c>
      <c r="F892" s="4">
        <v>104.29</v>
      </c>
      <c r="G892" s="4">
        <v>104.62</v>
      </c>
      <c r="H892" s="4">
        <v>100.32</v>
      </c>
      <c r="I892">
        <f t="shared" si="26"/>
        <v>0.17000000000000171</v>
      </c>
      <c r="J892">
        <f t="shared" si="27"/>
        <v>4.7800000000000011</v>
      </c>
    </row>
    <row r="893" spans="1:10" s="4" customFormat="1" x14ac:dyDescent="0.25">
      <c r="A893" s="4">
        <v>10024998</v>
      </c>
      <c r="B893" s="4">
        <v>15</v>
      </c>
      <c r="C893" s="4">
        <v>55.7</v>
      </c>
      <c r="D893" s="4">
        <v>134.7823466739633</v>
      </c>
      <c r="E893" s="4">
        <v>56.85</v>
      </c>
      <c r="F893" s="4">
        <v>56.79</v>
      </c>
      <c r="G893" s="4">
        <v>56.76</v>
      </c>
      <c r="H893" s="4">
        <v>55.44</v>
      </c>
      <c r="I893">
        <f t="shared" si="26"/>
        <v>1.1499999999999986</v>
      </c>
      <c r="J893">
        <f t="shared" si="27"/>
        <v>0.26000000000000512</v>
      </c>
    </row>
    <row r="894" spans="1:10" x14ac:dyDescent="0.25">
      <c r="A894">
        <v>20212532</v>
      </c>
      <c r="B894">
        <v>1</v>
      </c>
      <c r="C894">
        <v>142.5</v>
      </c>
      <c r="D894">
        <v>52.191929749909242</v>
      </c>
      <c r="E894">
        <v>145.94999999999999</v>
      </c>
      <c r="F894">
        <v>144.19999999999999</v>
      </c>
      <c r="G894">
        <v>144.83000000000001</v>
      </c>
      <c r="H894">
        <v>138.03</v>
      </c>
      <c r="I894">
        <f t="shared" si="26"/>
        <v>3.4499999999999886</v>
      </c>
      <c r="J894">
        <f t="shared" si="27"/>
        <v>4.4699999999999989</v>
      </c>
    </row>
    <row r="895" spans="1:10" x14ac:dyDescent="0.25">
      <c r="A895">
        <v>20212532</v>
      </c>
      <c r="B895">
        <v>2</v>
      </c>
      <c r="C895">
        <v>117.4</v>
      </c>
      <c r="D895">
        <v>75.103901487363927</v>
      </c>
      <c r="E895">
        <v>121.23</v>
      </c>
      <c r="F895">
        <v>119.95</v>
      </c>
      <c r="G895">
        <v>120.39</v>
      </c>
      <c r="H895">
        <v>115.12</v>
      </c>
      <c r="I895">
        <f t="shared" si="26"/>
        <v>3.8299999999999983</v>
      </c>
      <c r="J895">
        <f t="shared" si="27"/>
        <v>2.2800000000000011</v>
      </c>
    </row>
    <row r="896" spans="1:10" x14ac:dyDescent="0.25">
      <c r="A896">
        <v>20212532</v>
      </c>
      <c r="B896">
        <v>3</v>
      </c>
      <c r="C896">
        <v>143.69999999999999</v>
      </c>
      <c r="D896">
        <v>56.452723955247933</v>
      </c>
      <c r="E896">
        <v>141.35</v>
      </c>
      <c r="F896">
        <v>139.69</v>
      </c>
      <c r="G896">
        <v>140.28</v>
      </c>
      <c r="H896">
        <v>133.77000000000001</v>
      </c>
      <c r="I896">
        <f t="shared" si="26"/>
        <v>2.3499999999999943</v>
      </c>
      <c r="J896">
        <f t="shared" si="27"/>
        <v>9.9299999999999784</v>
      </c>
    </row>
    <row r="897" spans="1:10" x14ac:dyDescent="0.25">
      <c r="A897">
        <v>20212532</v>
      </c>
      <c r="B897">
        <v>4</v>
      </c>
      <c r="C897">
        <v>35.299999999999997</v>
      </c>
      <c r="D897">
        <v>146.2070085907371</v>
      </c>
      <c r="E897">
        <v>44.52</v>
      </c>
      <c r="F897">
        <v>44.7</v>
      </c>
      <c r="G897">
        <v>44.58</v>
      </c>
      <c r="H897">
        <v>44.01</v>
      </c>
      <c r="I897">
        <f t="shared" si="26"/>
        <v>9.220000000000006</v>
      </c>
      <c r="J897">
        <f t="shared" si="27"/>
        <v>8.7100000000000009</v>
      </c>
    </row>
    <row r="898" spans="1:10" x14ac:dyDescent="0.25">
      <c r="A898">
        <v>20212532</v>
      </c>
      <c r="B898">
        <v>5</v>
      </c>
      <c r="C898">
        <v>46.3</v>
      </c>
      <c r="D898">
        <v>131.62461151244659</v>
      </c>
      <c r="E898">
        <v>60.25</v>
      </c>
      <c r="F898">
        <v>60.13</v>
      </c>
      <c r="G898">
        <v>60.13</v>
      </c>
      <c r="H898">
        <v>58.6</v>
      </c>
      <c r="I898">
        <f t="shared" si="26"/>
        <v>13.950000000000003</v>
      </c>
      <c r="J898">
        <f t="shared" si="27"/>
        <v>12.300000000000004</v>
      </c>
    </row>
    <row r="899" spans="1:10" x14ac:dyDescent="0.25">
      <c r="A899">
        <v>20212532</v>
      </c>
      <c r="B899">
        <v>6</v>
      </c>
      <c r="C899">
        <v>44.2</v>
      </c>
      <c r="D899">
        <v>147.90057906645421</v>
      </c>
      <c r="E899">
        <v>42.69</v>
      </c>
      <c r="F899">
        <v>42.91</v>
      </c>
      <c r="G899">
        <v>42.77</v>
      </c>
      <c r="H899">
        <v>42.32</v>
      </c>
      <c r="I899">
        <f t="shared" ref="I899:I962" si="28">ABS(C899-E899)</f>
        <v>1.5100000000000051</v>
      </c>
      <c r="J899">
        <f t="shared" ref="J899:J962" si="29">ABS(C899-H899)</f>
        <v>1.8800000000000026</v>
      </c>
    </row>
    <row r="900" spans="1:10" x14ac:dyDescent="0.25">
      <c r="A900">
        <v>20212532</v>
      </c>
      <c r="B900">
        <v>7</v>
      </c>
      <c r="C900">
        <v>181.4</v>
      </c>
      <c r="D900">
        <v>13.115843782390259</v>
      </c>
      <c r="E900">
        <v>188.11</v>
      </c>
      <c r="F900">
        <v>185.55</v>
      </c>
      <c r="G900">
        <v>186.49</v>
      </c>
      <c r="H900">
        <v>177.11</v>
      </c>
      <c r="I900">
        <f t="shared" si="28"/>
        <v>6.710000000000008</v>
      </c>
      <c r="J900">
        <f t="shared" si="29"/>
        <v>4.289999999999992</v>
      </c>
    </row>
    <row r="901" spans="1:10" x14ac:dyDescent="0.25">
      <c r="A901">
        <v>20212532</v>
      </c>
      <c r="B901">
        <v>8</v>
      </c>
      <c r="C901">
        <v>152.4</v>
      </c>
      <c r="D901">
        <v>43.748662034774412</v>
      </c>
      <c r="E901">
        <v>155.06</v>
      </c>
      <c r="F901">
        <v>153.13</v>
      </c>
      <c r="G901">
        <v>153.83000000000001</v>
      </c>
      <c r="H901">
        <v>146.47</v>
      </c>
      <c r="I901">
        <f t="shared" si="28"/>
        <v>2.6599999999999966</v>
      </c>
      <c r="J901">
        <f t="shared" si="29"/>
        <v>5.9300000000000068</v>
      </c>
    </row>
    <row r="902" spans="1:10" x14ac:dyDescent="0.25">
      <c r="A902">
        <v>20212532</v>
      </c>
      <c r="B902">
        <v>9</v>
      </c>
      <c r="C902">
        <v>199.6</v>
      </c>
      <c r="D902">
        <v>-13.055737248875401</v>
      </c>
      <c r="E902">
        <v>216.34</v>
      </c>
      <c r="F902">
        <v>213.25</v>
      </c>
      <c r="G902">
        <v>214.4</v>
      </c>
      <c r="H902">
        <v>203.28</v>
      </c>
      <c r="I902">
        <f t="shared" si="28"/>
        <v>16.740000000000009</v>
      </c>
      <c r="J902">
        <f t="shared" si="29"/>
        <v>3.6800000000000068</v>
      </c>
    </row>
    <row r="903" spans="1:10" x14ac:dyDescent="0.25">
      <c r="A903">
        <v>20212532</v>
      </c>
      <c r="B903">
        <v>10</v>
      </c>
      <c r="C903">
        <v>40.200000000000003</v>
      </c>
      <c r="D903">
        <v>145.70687298198459</v>
      </c>
      <c r="E903">
        <v>45.06</v>
      </c>
      <c r="F903">
        <v>45.23</v>
      </c>
      <c r="G903">
        <v>45.11</v>
      </c>
      <c r="H903">
        <v>44.51</v>
      </c>
      <c r="I903">
        <f t="shared" si="28"/>
        <v>4.8599999999999994</v>
      </c>
      <c r="J903">
        <f t="shared" si="29"/>
        <v>4.3099999999999952</v>
      </c>
    </row>
    <row r="904" spans="1:10" x14ac:dyDescent="0.25">
      <c r="A904">
        <v>20212532</v>
      </c>
      <c r="B904">
        <v>11</v>
      </c>
      <c r="C904">
        <v>42.6</v>
      </c>
      <c r="D904">
        <v>140.6123602937993</v>
      </c>
      <c r="E904">
        <v>50.56</v>
      </c>
      <c r="F904">
        <v>50.62</v>
      </c>
      <c r="G904">
        <v>50.54</v>
      </c>
      <c r="H904">
        <v>49.61</v>
      </c>
      <c r="I904">
        <f t="shared" si="28"/>
        <v>7.9600000000000009</v>
      </c>
      <c r="J904">
        <f t="shared" si="29"/>
        <v>7.009999999999998</v>
      </c>
    </row>
    <row r="905" spans="1:10" x14ac:dyDescent="0.25">
      <c r="A905">
        <v>20212532</v>
      </c>
      <c r="B905">
        <v>12</v>
      </c>
      <c r="C905">
        <v>80</v>
      </c>
      <c r="D905">
        <v>109.1490240848787</v>
      </c>
      <c r="E905">
        <v>84.5</v>
      </c>
      <c r="F905">
        <v>83.92</v>
      </c>
      <c r="G905">
        <v>84.09</v>
      </c>
      <c r="H905">
        <v>81.069999999999993</v>
      </c>
      <c r="I905">
        <f t="shared" si="28"/>
        <v>4.5</v>
      </c>
      <c r="J905">
        <f t="shared" si="29"/>
        <v>1.0699999999999932</v>
      </c>
    </row>
    <row r="906" spans="1:10" x14ac:dyDescent="0.25">
      <c r="A906">
        <v>20212532</v>
      </c>
      <c r="B906">
        <v>13</v>
      </c>
      <c r="C906">
        <v>24.4</v>
      </c>
      <c r="D906">
        <v>164.337170985227</v>
      </c>
      <c r="E906">
        <v>24.96</v>
      </c>
      <c r="F906">
        <v>25.51</v>
      </c>
      <c r="G906">
        <v>25.24</v>
      </c>
      <c r="H906">
        <v>25.88</v>
      </c>
      <c r="I906">
        <f t="shared" si="28"/>
        <v>0.56000000000000227</v>
      </c>
      <c r="J906">
        <f t="shared" si="29"/>
        <v>1.4800000000000004</v>
      </c>
    </row>
    <row r="907" spans="1:10" x14ac:dyDescent="0.25">
      <c r="A907">
        <v>20212532</v>
      </c>
      <c r="B907">
        <v>14</v>
      </c>
      <c r="C907">
        <v>176.1</v>
      </c>
      <c r="D907">
        <v>11.63556016601596</v>
      </c>
      <c r="E907">
        <v>189.71</v>
      </c>
      <c r="F907">
        <v>187.12</v>
      </c>
      <c r="G907">
        <v>188.07</v>
      </c>
      <c r="H907">
        <v>178.59</v>
      </c>
      <c r="I907">
        <f t="shared" si="28"/>
        <v>13.610000000000014</v>
      </c>
      <c r="J907">
        <f t="shared" si="29"/>
        <v>2.4900000000000091</v>
      </c>
    </row>
    <row r="908" spans="1:10" x14ac:dyDescent="0.25">
      <c r="A908">
        <v>20212532</v>
      </c>
      <c r="B908">
        <v>15</v>
      </c>
      <c r="C908">
        <v>70.7</v>
      </c>
      <c r="D908">
        <v>112.56399598707959</v>
      </c>
      <c r="E908">
        <v>80.819999999999993</v>
      </c>
      <c r="F908">
        <v>80.3</v>
      </c>
      <c r="G908">
        <v>80.45</v>
      </c>
      <c r="H908">
        <v>77.66</v>
      </c>
      <c r="I908">
        <f t="shared" si="28"/>
        <v>10.11999999999999</v>
      </c>
      <c r="J908">
        <f t="shared" si="29"/>
        <v>6.9599999999999937</v>
      </c>
    </row>
    <row r="909" spans="1:10" x14ac:dyDescent="0.25">
      <c r="A909">
        <v>20212532</v>
      </c>
      <c r="B909">
        <v>16</v>
      </c>
      <c r="C909">
        <v>33.6</v>
      </c>
      <c r="D909">
        <v>152.6037269757573</v>
      </c>
      <c r="E909">
        <v>37.619999999999997</v>
      </c>
      <c r="F909">
        <v>37.93</v>
      </c>
      <c r="G909">
        <v>37.75</v>
      </c>
      <c r="H909">
        <v>37.619999999999997</v>
      </c>
      <c r="I909">
        <f t="shared" si="28"/>
        <v>4.019999999999996</v>
      </c>
      <c r="J909">
        <f t="shared" si="29"/>
        <v>4.019999999999996</v>
      </c>
    </row>
    <row r="910" spans="1:10" x14ac:dyDescent="0.25">
      <c r="A910">
        <v>20212532</v>
      </c>
      <c r="B910">
        <v>17</v>
      </c>
      <c r="C910">
        <v>24.5</v>
      </c>
      <c r="D910">
        <v>152.51885561705029</v>
      </c>
      <c r="E910">
        <v>37.71</v>
      </c>
      <c r="F910">
        <v>38.020000000000003</v>
      </c>
      <c r="G910">
        <v>37.85</v>
      </c>
      <c r="H910">
        <v>37.700000000000003</v>
      </c>
      <c r="I910">
        <f t="shared" si="28"/>
        <v>13.21</v>
      </c>
      <c r="J910">
        <f t="shared" si="29"/>
        <v>13.200000000000003</v>
      </c>
    </row>
    <row r="911" spans="1:10" x14ac:dyDescent="0.25">
      <c r="A911">
        <v>20212532</v>
      </c>
      <c r="B911">
        <v>18</v>
      </c>
      <c r="C911">
        <v>29.2</v>
      </c>
      <c r="D911">
        <v>154.17194200107789</v>
      </c>
      <c r="E911">
        <v>35.93</v>
      </c>
      <c r="F911">
        <v>36.270000000000003</v>
      </c>
      <c r="G911">
        <v>36.08</v>
      </c>
      <c r="H911">
        <v>36.049999999999997</v>
      </c>
      <c r="I911">
        <f t="shared" si="28"/>
        <v>6.73</v>
      </c>
      <c r="J911">
        <f t="shared" si="29"/>
        <v>6.8499999999999979</v>
      </c>
    </row>
    <row r="912" spans="1:10" x14ac:dyDescent="0.25">
      <c r="A912">
        <v>20212532</v>
      </c>
      <c r="B912">
        <v>19</v>
      </c>
      <c r="C912">
        <v>31.9</v>
      </c>
      <c r="D912">
        <v>152.32856667712011</v>
      </c>
      <c r="E912">
        <v>37.92</v>
      </c>
      <c r="F912">
        <v>38.22</v>
      </c>
      <c r="G912">
        <v>38.049999999999997</v>
      </c>
      <c r="H912">
        <v>37.89</v>
      </c>
      <c r="I912">
        <f t="shared" si="28"/>
        <v>6.0200000000000031</v>
      </c>
      <c r="J912">
        <f t="shared" si="29"/>
        <v>5.990000000000002</v>
      </c>
    </row>
    <row r="913" spans="1:10" x14ac:dyDescent="0.25">
      <c r="A913">
        <v>20212532</v>
      </c>
      <c r="B913">
        <v>20</v>
      </c>
      <c r="C913">
        <v>22.7</v>
      </c>
      <c r="D913">
        <v>161.37367986627581</v>
      </c>
      <c r="E913">
        <v>28.16</v>
      </c>
      <c r="F913">
        <v>28.65</v>
      </c>
      <c r="G913">
        <v>28.4</v>
      </c>
      <c r="H913">
        <v>28.85</v>
      </c>
      <c r="I913">
        <f t="shared" si="28"/>
        <v>5.4600000000000009</v>
      </c>
      <c r="J913">
        <f t="shared" si="29"/>
        <v>6.1500000000000021</v>
      </c>
    </row>
    <row r="914" spans="1:10" x14ac:dyDescent="0.25">
      <c r="A914">
        <v>20212532</v>
      </c>
      <c r="B914">
        <v>21</v>
      </c>
      <c r="C914">
        <v>14.2</v>
      </c>
      <c r="D914">
        <v>171.3082952293243</v>
      </c>
      <c r="E914">
        <v>17.440000000000001</v>
      </c>
      <c r="F914">
        <v>18.13</v>
      </c>
      <c r="G914">
        <v>17.809999999999999</v>
      </c>
      <c r="H914">
        <v>18.91</v>
      </c>
      <c r="I914">
        <f t="shared" si="28"/>
        <v>3.240000000000002</v>
      </c>
      <c r="J914">
        <f t="shared" si="29"/>
        <v>4.7100000000000009</v>
      </c>
    </row>
    <row r="915" spans="1:10" x14ac:dyDescent="0.25">
      <c r="A915">
        <v>20212532</v>
      </c>
      <c r="B915">
        <v>22</v>
      </c>
      <c r="C915">
        <v>28.6</v>
      </c>
      <c r="D915">
        <v>159.1589238355192</v>
      </c>
      <c r="E915">
        <v>30.55</v>
      </c>
      <c r="F915">
        <v>30.99</v>
      </c>
      <c r="G915">
        <v>30.76</v>
      </c>
      <c r="H915">
        <v>31.06</v>
      </c>
      <c r="I915">
        <f t="shared" si="28"/>
        <v>1.9499999999999993</v>
      </c>
      <c r="J915">
        <f t="shared" si="29"/>
        <v>2.4599999999999973</v>
      </c>
    </row>
    <row r="916" spans="1:10" x14ac:dyDescent="0.25">
      <c r="A916">
        <v>20212532</v>
      </c>
      <c r="B916">
        <v>23</v>
      </c>
      <c r="C916">
        <v>24.5</v>
      </c>
      <c r="D916">
        <v>156.96760441104399</v>
      </c>
      <c r="E916">
        <v>32.909999999999997</v>
      </c>
      <c r="F916">
        <v>33.31</v>
      </c>
      <c r="G916">
        <v>33.1</v>
      </c>
      <c r="H916">
        <v>33.25</v>
      </c>
      <c r="I916">
        <f t="shared" si="28"/>
        <v>8.4099999999999966</v>
      </c>
      <c r="J916">
        <f t="shared" si="29"/>
        <v>8.75</v>
      </c>
    </row>
    <row r="917" spans="1:10" x14ac:dyDescent="0.25">
      <c r="A917">
        <v>10018345</v>
      </c>
      <c r="B917">
        <v>1</v>
      </c>
      <c r="C917">
        <v>68.5</v>
      </c>
      <c r="D917">
        <v>117.80618761974731</v>
      </c>
      <c r="E917">
        <v>75.16</v>
      </c>
      <c r="F917">
        <v>74.75</v>
      </c>
      <c r="G917">
        <v>74.86</v>
      </c>
      <c r="H917">
        <v>72.42</v>
      </c>
      <c r="I917">
        <f t="shared" si="28"/>
        <v>6.6599999999999966</v>
      </c>
      <c r="J917">
        <f t="shared" si="29"/>
        <v>3.9200000000000017</v>
      </c>
    </row>
    <row r="918" spans="1:10" x14ac:dyDescent="0.25">
      <c r="A918">
        <v>10018345</v>
      </c>
      <c r="B918">
        <v>2</v>
      </c>
      <c r="C918">
        <v>32.6</v>
      </c>
      <c r="D918">
        <v>149.5841369917824</v>
      </c>
      <c r="E918">
        <v>40.880000000000003</v>
      </c>
      <c r="F918">
        <v>41.12</v>
      </c>
      <c r="G918">
        <v>40.97</v>
      </c>
      <c r="H918">
        <v>40.64</v>
      </c>
      <c r="I918">
        <f t="shared" si="28"/>
        <v>8.2800000000000011</v>
      </c>
      <c r="J918">
        <f t="shared" si="29"/>
        <v>8.0399999999999991</v>
      </c>
    </row>
    <row r="919" spans="1:10" x14ac:dyDescent="0.25">
      <c r="A919">
        <v>10018345</v>
      </c>
      <c r="B919">
        <v>3</v>
      </c>
      <c r="C919">
        <v>124.6</v>
      </c>
      <c r="D919">
        <v>56.107948448032907</v>
      </c>
      <c r="E919">
        <v>141.72999999999999</v>
      </c>
      <c r="F919">
        <v>140.05000000000001</v>
      </c>
      <c r="G919">
        <v>140.65</v>
      </c>
      <c r="H919">
        <v>134.11000000000001</v>
      </c>
      <c r="I919">
        <f t="shared" si="28"/>
        <v>17.129999999999995</v>
      </c>
      <c r="J919">
        <f t="shared" si="29"/>
        <v>9.5100000000000193</v>
      </c>
    </row>
    <row r="920" spans="1:10" x14ac:dyDescent="0.25">
      <c r="A920">
        <v>10018345</v>
      </c>
      <c r="B920">
        <v>4</v>
      </c>
      <c r="C920">
        <v>121.3</v>
      </c>
      <c r="D920">
        <v>70.369903162548368</v>
      </c>
      <c r="E920">
        <v>126.34</v>
      </c>
      <c r="F920">
        <v>124.96</v>
      </c>
      <c r="G920">
        <v>125.44</v>
      </c>
      <c r="H920">
        <v>119.85</v>
      </c>
      <c r="I920">
        <f t="shared" si="28"/>
        <v>5.0400000000000063</v>
      </c>
      <c r="J920">
        <f t="shared" si="29"/>
        <v>1.4500000000000028</v>
      </c>
    </row>
    <row r="921" spans="1:10" x14ac:dyDescent="0.25">
      <c r="A921">
        <v>10018345</v>
      </c>
      <c r="B921">
        <v>5</v>
      </c>
      <c r="C921">
        <v>109.1</v>
      </c>
      <c r="D921">
        <v>88.786956311600122</v>
      </c>
      <c r="E921">
        <v>106.47</v>
      </c>
      <c r="F921">
        <v>105.47</v>
      </c>
      <c r="G921">
        <v>105.8</v>
      </c>
      <c r="H921">
        <v>101.43</v>
      </c>
      <c r="I921">
        <f t="shared" si="28"/>
        <v>2.6299999999999955</v>
      </c>
      <c r="J921">
        <f t="shared" si="29"/>
        <v>7.6699999999999875</v>
      </c>
    </row>
    <row r="922" spans="1:10" x14ac:dyDescent="0.25">
      <c r="A922">
        <v>10018345</v>
      </c>
      <c r="B922">
        <v>6</v>
      </c>
      <c r="C922">
        <v>83.6</v>
      </c>
      <c r="D922">
        <v>101.796957324717</v>
      </c>
      <c r="E922">
        <v>92.43</v>
      </c>
      <c r="F922">
        <v>91.7</v>
      </c>
      <c r="G922">
        <v>91.93</v>
      </c>
      <c r="H922">
        <v>88.42</v>
      </c>
      <c r="I922">
        <f t="shared" si="28"/>
        <v>8.8300000000000125</v>
      </c>
      <c r="J922">
        <f t="shared" si="29"/>
        <v>4.8200000000000074</v>
      </c>
    </row>
    <row r="923" spans="1:10" x14ac:dyDescent="0.25">
      <c r="A923">
        <v>10018345</v>
      </c>
      <c r="B923">
        <v>7</v>
      </c>
      <c r="C923">
        <v>17.3</v>
      </c>
      <c r="D923">
        <v>167.89494669716879</v>
      </c>
      <c r="E923">
        <v>21.12</v>
      </c>
      <c r="F923">
        <v>21.75</v>
      </c>
      <c r="G923">
        <v>21.45</v>
      </c>
      <c r="H923">
        <v>22.33</v>
      </c>
      <c r="I923">
        <f t="shared" si="28"/>
        <v>3.8200000000000003</v>
      </c>
      <c r="J923">
        <f t="shared" si="29"/>
        <v>5.0299999999999976</v>
      </c>
    </row>
    <row r="924" spans="1:10" x14ac:dyDescent="0.25">
      <c r="A924">
        <v>10018345</v>
      </c>
      <c r="B924">
        <v>8</v>
      </c>
      <c r="C924">
        <v>127.9</v>
      </c>
      <c r="D924">
        <v>69.696379840892945</v>
      </c>
      <c r="E924">
        <v>127.07</v>
      </c>
      <c r="F924">
        <v>125.67</v>
      </c>
      <c r="G924">
        <v>126.16</v>
      </c>
      <c r="H924">
        <v>120.53</v>
      </c>
      <c r="I924">
        <f t="shared" si="28"/>
        <v>0.83000000000001251</v>
      </c>
      <c r="J924">
        <f t="shared" si="29"/>
        <v>7.3700000000000045</v>
      </c>
    </row>
    <row r="925" spans="1:10" x14ac:dyDescent="0.25">
      <c r="A925">
        <v>10018345</v>
      </c>
      <c r="B925">
        <v>9</v>
      </c>
      <c r="C925">
        <v>147.80000000000001</v>
      </c>
      <c r="D925">
        <v>48.4420000038536</v>
      </c>
      <c r="E925">
        <v>150</v>
      </c>
      <c r="F925">
        <v>148.16</v>
      </c>
      <c r="G925">
        <v>148.82</v>
      </c>
      <c r="H925">
        <v>141.78</v>
      </c>
      <c r="I925">
        <f t="shared" si="28"/>
        <v>2.1999999999999886</v>
      </c>
      <c r="J925">
        <f t="shared" si="29"/>
        <v>6.0200000000000102</v>
      </c>
    </row>
    <row r="926" spans="1:10" x14ac:dyDescent="0.25">
      <c r="A926">
        <v>10018345</v>
      </c>
      <c r="B926">
        <v>10</v>
      </c>
      <c r="C926">
        <v>192.7</v>
      </c>
      <c r="D926">
        <v>-1.7164241194566141</v>
      </c>
      <c r="E926">
        <v>204.11</v>
      </c>
      <c r="F926">
        <v>201.25</v>
      </c>
      <c r="G926">
        <v>202.31</v>
      </c>
      <c r="H926">
        <v>191.94</v>
      </c>
      <c r="I926">
        <f t="shared" si="28"/>
        <v>11.410000000000025</v>
      </c>
      <c r="J926">
        <f t="shared" si="29"/>
        <v>0.75999999999999091</v>
      </c>
    </row>
    <row r="927" spans="1:10" x14ac:dyDescent="0.25">
      <c r="A927">
        <v>10018345</v>
      </c>
      <c r="B927">
        <v>12</v>
      </c>
      <c r="C927">
        <v>11.7</v>
      </c>
      <c r="D927">
        <v>174.13035461743721</v>
      </c>
      <c r="E927">
        <v>14.4</v>
      </c>
      <c r="F927">
        <v>15.15</v>
      </c>
      <c r="G927">
        <v>14.8</v>
      </c>
      <c r="H927">
        <v>16.09</v>
      </c>
      <c r="I927">
        <f t="shared" si="28"/>
        <v>2.7000000000000011</v>
      </c>
      <c r="J927">
        <f t="shared" si="29"/>
        <v>4.3900000000000006</v>
      </c>
    </row>
    <row r="928" spans="1:10" x14ac:dyDescent="0.25">
      <c r="A928">
        <v>10018345</v>
      </c>
      <c r="B928">
        <v>14</v>
      </c>
      <c r="C928">
        <v>169.2</v>
      </c>
      <c r="D928">
        <v>13.729623720313979</v>
      </c>
      <c r="E928">
        <v>187.45</v>
      </c>
      <c r="F928">
        <v>184.9</v>
      </c>
      <c r="G928">
        <v>185.84</v>
      </c>
      <c r="H928">
        <v>176.49</v>
      </c>
      <c r="I928">
        <f t="shared" si="28"/>
        <v>18.25</v>
      </c>
      <c r="J928">
        <f t="shared" si="29"/>
        <v>7.2900000000000205</v>
      </c>
    </row>
    <row r="929" spans="1:10" x14ac:dyDescent="0.25">
      <c r="A929">
        <v>10018345</v>
      </c>
      <c r="B929">
        <v>16</v>
      </c>
      <c r="C929">
        <v>20.399999999999999</v>
      </c>
      <c r="D929">
        <v>168.29250149969039</v>
      </c>
      <c r="E929">
        <v>20.69</v>
      </c>
      <c r="F929">
        <v>21.32</v>
      </c>
      <c r="G929">
        <v>21.03</v>
      </c>
      <c r="H929">
        <v>21.93</v>
      </c>
      <c r="I929">
        <f t="shared" si="28"/>
        <v>0.2900000000000027</v>
      </c>
      <c r="J929">
        <f t="shared" si="29"/>
        <v>1.5300000000000011</v>
      </c>
    </row>
    <row r="930" spans="1:10" x14ac:dyDescent="0.25">
      <c r="A930">
        <v>10018345</v>
      </c>
      <c r="B930">
        <v>17</v>
      </c>
      <c r="C930">
        <v>118.8</v>
      </c>
      <c r="D930">
        <v>58.467346388589647</v>
      </c>
      <c r="E930">
        <v>139.18</v>
      </c>
      <c r="F930">
        <v>137.55000000000001</v>
      </c>
      <c r="G930">
        <v>138.13</v>
      </c>
      <c r="H930">
        <v>131.75</v>
      </c>
      <c r="I930">
        <f t="shared" si="28"/>
        <v>20.38000000000001</v>
      </c>
      <c r="J930">
        <f t="shared" si="29"/>
        <v>12.950000000000003</v>
      </c>
    </row>
    <row r="931" spans="1:10" x14ac:dyDescent="0.25">
      <c r="A931">
        <v>10018345</v>
      </c>
      <c r="B931">
        <v>18</v>
      </c>
      <c r="C931">
        <v>135.1</v>
      </c>
      <c r="D931">
        <v>55.724391511976613</v>
      </c>
      <c r="E931">
        <v>142.13999999999999</v>
      </c>
      <c r="F931">
        <v>140.46</v>
      </c>
      <c r="G931">
        <v>141.06</v>
      </c>
      <c r="H931">
        <v>134.5</v>
      </c>
      <c r="I931">
        <f t="shared" si="28"/>
        <v>7.039999999999992</v>
      </c>
      <c r="J931">
        <f t="shared" si="29"/>
        <v>0.59999999999999432</v>
      </c>
    </row>
    <row r="932" spans="1:10" x14ac:dyDescent="0.25">
      <c r="A932">
        <v>10018345</v>
      </c>
      <c r="B932">
        <v>20</v>
      </c>
      <c r="C932">
        <v>166.4</v>
      </c>
      <c r="D932">
        <v>17.33185425014662</v>
      </c>
      <c r="E932">
        <v>183.56</v>
      </c>
      <c r="F932">
        <v>181.09</v>
      </c>
      <c r="G932">
        <v>182</v>
      </c>
      <c r="H932">
        <v>172.89</v>
      </c>
      <c r="I932">
        <f t="shared" si="28"/>
        <v>17.159999999999997</v>
      </c>
      <c r="J932">
        <f t="shared" si="29"/>
        <v>6.4899999999999807</v>
      </c>
    </row>
    <row r="933" spans="1:10" x14ac:dyDescent="0.25">
      <c r="A933">
        <v>10018345</v>
      </c>
      <c r="B933">
        <v>22</v>
      </c>
      <c r="C933">
        <v>19.7</v>
      </c>
      <c r="D933">
        <v>168.51614421193591</v>
      </c>
      <c r="E933">
        <v>20.45</v>
      </c>
      <c r="F933">
        <v>21.09</v>
      </c>
      <c r="G933">
        <v>20.79</v>
      </c>
      <c r="H933">
        <v>21.71</v>
      </c>
      <c r="I933">
        <f t="shared" si="28"/>
        <v>0.75</v>
      </c>
      <c r="J933">
        <f t="shared" si="29"/>
        <v>2.0100000000000016</v>
      </c>
    </row>
    <row r="934" spans="1:10" x14ac:dyDescent="0.25">
      <c r="A934">
        <v>10018345</v>
      </c>
      <c r="B934">
        <v>23</v>
      </c>
      <c r="C934">
        <v>109.5</v>
      </c>
      <c r="D934">
        <v>72.914145519231297</v>
      </c>
      <c r="E934">
        <v>123.59</v>
      </c>
      <c r="F934">
        <v>122.26</v>
      </c>
      <c r="G934">
        <v>122.73</v>
      </c>
      <c r="H934">
        <v>117.31</v>
      </c>
      <c r="I934">
        <f t="shared" si="28"/>
        <v>14.090000000000003</v>
      </c>
      <c r="J934">
        <f t="shared" si="29"/>
        <v>7.8100000000000023</v>
      </c>
    </row>
    <row r="935" spans="1:10" x14ac:dyDescent="0.25">
      <c r="A935">
        <v>10018345</v>
      </c>
      <c r="B935">
        <v>24</v>
      </c>
      <c r="C935">
        <v>137.5</v>
      </c>
      <c r="D935">
        <v>50.269319281813637</v>
      </c>
      <c r="E935">
        <v>148.03</v>
      </c>
      <c r="F935">
        <v>146.22999999999999</v>
      </c>
      <c r="G935">
        <v>146.88</v>
      </c>
      <c r="H935">
        <v>139.94999999999999</v>
      </c>
      <c r="I935">
        <f t="shared" si="28"/>
        <v>10.530000000000001</v>
      </c>
      <c r="J935">
        <f t="shared" si="29"/>
        <v>2.4499999999999886</v>
      </c>
    </row>
    <row r="936" spans="1:10" x14ac:dyDescent="0.25">
      <c r="A936">
        <v>10018345</v>
      </c>
      <c r="B936">
        <v>26</v>
      </c>
      <c r="C936">
        <v>167.3</v>
      </c>
      <c r="D936">
        <v>13.478246651736679</v>
      </c>
      <c r="E936">
        <v>187.72</v>
      </c>
      <c r="F936">
        <v>185.17</v>
      </c>
      <c r="G936">
        <v>186.11</v>
      </c>
      <c r="H936">
        <v>176.74</v>
      </c>
      <c r="I936">
        <f t="shared" si="28"/>
        <v>20.419999999999987</v>
      </c>
      <c r="J936">
        <f t="shared" si="29"/>
        <v>9.4399999999999977</v>
      </c>
    </row>
    <row r="937" spans="1:10" x14ac:dyDescent="0.25">
      <c r="A937">
        <v>10018345</v>
      </c>
      <c r="B937">
        <v>28</v>
      </c>
      <c r="C937">
        <v>19.899999999999999</v>
      </c>
      <c r="D937">
        <v>166.8780228697164</v>
      </c>
      <c r="E937">
        <v>22.22</v>
      </c>
      <c r="F937">
        <v>22.82</v>
      </c>
      <c r="G937">
        <v>22.53</v>
      </c>
      <c r="H937">
        <v>23.34</v>
      </c>
      <c r="I937">
        <f t="shared" si="28"/>
        <v>2.3200000000000003</v>
      </c>
      <c r="J937">
        <f t="shared" si="29"/>
        <v>3.4400000000000013</v>
      </c>
    </row>
    <row r="938" spans="1:10" x14ac:dyDescent="0.25">
      <c r="A938">
        <v>20230280</v>
      </c>
      <c r="B938">
        <v>1</v>
      </c>
      <c r="C938">
        <v>119.1</v>
      </c>
      <c r="D938">
        <v>74.561653332355519</v>
      </c>
      <c r="E938">
        <v>121.82</v>
      </c>
      <c r="F938">
        <v>120.52</v>
      </c>
      <c r="G938">
        <v>120.97</v>
      </c>
      <c r="H938">
        <v>115.66</v>
      </c>
      <c r="I938">
        <f t="shared" si="28"/>
        <v>2.7199999999999989</v>
      </c>
      <c r="J938">
        <f t="shared" si="29"/>
        <v>3.4399999999999977</v>
      </c>
    </row>
    <row r="939" spans="1:10" x14ac:dyDescent="0.25">
      <c r="A939">
        <v>20230280</v>
      </c>
      <c r="B939">
        <v>2</v>
      </c>
      <c r="C939">
        <v>123.8</v>
      </c>
      <c r="D939">
        <v>69.384929744372798</v>
      </c>
      <c r="E939">
        <v>127.4</v>
      </c>
      <c r="F939">
        <v>126</v>
      </c>
      <c r="G939">
        <v>126.49</v>
      </c>
      <c r="H939">
        <v>120.84</v>
      </c>
      <c r="I939">
        <f t="shared" si="28"/>
        <v>3.6000000000000085</v>
      </c>
      <c r="J939">
        <f t="shared" si="29"/>
        <v>2.9599999999999937</v>
      </c>
    </row>
    <row r="940" spans="1:10" x14ac:dyDescent="0.25">
      <c r="A940">
        <v>20230280</v>
      </c>
      <c r="B940">
        <v>3</v>
      </c>
      <c r="C940">
        <v>127.1</v>
      </c>
      <c r="D940">
        <v>68.536427385973766</v>
      </c>
      <c r="E940">
        <v>128.32</v>
      </c>
      <c r="F940">
        <v>126.9</v>
      </c>
      <c r="G940">
        <v>127.4</v>
      </c>
      <c r="H940">
        <v>121.69</v>
      </c>
      <c r="I940">
        <f t="shared" si="28"/>
        <v>1.2199999999999989</v>
      </c>
      <c r="J940">
        <f t="shared" si="29"/>
        <v>5.4099999999999966</v>
      </c>
    </row>
    <row r="941" spans="1:10" x14ac:dyDescent="0.25">
      <c r="A941">
        <v>20230280</v>
      </c>
      <c r="B941">
        <v>4</v>
      </c>
      <c r="C941">
        <v>110.9</v>
      </c>
      <c r="D941">
        <v>83.896349627903248</v>
      </c>
      <c r="E941">
        <v>111.75</v>
      </c>
      <c r="F941">
        <v>110.64</v>
      </c>
      <c r="G941">
        <v>111.02</v>
      </c>
      <c r="H941">
        <v>106.33</v>
      </c>
      <c r="I941">
        <f t="shared" si="28"/>
        <v>0.84999999999999432</v>
      </c>
      <c r="J941">
        <f t="shared" si="29"/>
        <v>4.5700000000000074</v>
      </c>
    </row>
    <row r="942" spans="1:10" x14ac:dyDescent="0.25">
      <c r="A942">
        <v>20230280</v>
      </c>
      <c r="B942">
        <v>5</v>
      </c>
      <c r="C942">
        <v>132.9</v>
      </c>
      <c r="D942">
        <v>70.864195426178711</v>
      </c>
      <c r="E942">
        <v>125.81</v>
      </c>
      <c r="F942">
        <v>124.43</v>
      </c>
      <c r="G942">
        <v>124.92</v>
      </c>
      <c r="H942">
        <v>119.36</v>
      </c>
      <c r="I942">
        <f t="shared" si="28"/>
        <v>7.0900000000000034</v>
      </c>
      <c r="J942">
        <f t="shared" si="29"/>
        <v>13.540000000000006</v>
      </c>
    </row>
    <row r="943" spans="1:10" x14ac:dyDescent="0.25">
      <c r="A943">
        <v>20230280</v>
      </c>
      <c r="B943">
        <v>6</v>
      </c>
      <c r="C943">
        <v>145.30000000000001</v>
      </c>
      <c r="D943">
        <v>59.513619702035967</v>
      </c>
      <c r="E943">
        <v>138.05000000000001</v>
      </c>
      <c r="F943">
        <v>136.44999999999999</v>
      </c>
      <c r="G943">
        <v>137.02000000000001</v>
      </c>
      <c r="H943">
        <v>130.71</v>
      </c>
      <c r="I943">
        <f t="shared" si="28"/>
        <v>7.25</v>
      </c>
      <c r="J943">
        <f t="shared" si="29"/>
        <v>14.590000000000003</v>
      </c>
    </row>
    <row r="944" spans="1:10" x14ac:dyDescent="0.25">
      <c r="A944">
        <v>20230280</v>
      </c>
      <c r="B944">
        <v>7</v>
      </c>
      <c r="C944">
        <v>46.5</v>
      </c>
      <c r="D944">
        <v>139.90399184248739</v>
      </c>
      <c r="E944">
        <v>51.32</v>
      </c>
      <c r="F944">
        <v>51.37</v>
      </c>
      <c r="G944">
        <v>51.3</v>
      </c>
      <c r="H944">
        <v>50.32</v>
      </c>
      <c r="I944">
        <f t="shared" si="28"/>
        <v>4.82</v>
      </c>
      <c r="J944">
        <f t="shared" si="29"/>
        <v>3.8200000000000003</v>
      </c>
    </row>
    <row r="945" spans="1:10" x14ac:dyDescent="0.25">
      <c r="A945">
        <v>20230280</v>
      </c>
      <c r="B945">
        <v>8</v>
      </c>
      <c r="C945">
        <v>119.2</v>
      </c>
      <c r="D945">
        <v>73.587507881655569</v>
      </c>
      <c r="E945">
        <v>122.87</v>
      </c>
      <c r="F945">
        <v>121.55</v>
      </c>
      <c r="G945">
        <v>122.01</v>
      </c>
      <c r="H945">
        <v>116.63</v>
      </c>
      <c r="I945">
        <f t="shared" si="28"/>
        <v>3.6700000000000017</v>
      </c>
      <c r="J945">
        <f t="shared" si="29"/>
        <v>2.5700000000000074</v>
      </c>
    </row>
    <row r="946" spans="1:10" x14ac:dyDescent="0.25">
      <c r="A946">
        <v>20230280</v>
      </c>
      <c r="B946">
        <v>9</v>
      </c>
      <c r="C946">
        <v>155.19999999999999</v>
      </c>
      <c r="D946">
        <v>39.158897792364229</v>
      </c>
      <c r="E946">
        <v>160.01</v>
      </c>
      <c r="F946">
        <v>157.99</v>
      </c>
      <c r="G946">
        <v>158.72</v>
      </c>
      <c r="H946">
        <v>151.06</v>
      </c>
      <c r="I946">
        <f t="shared" si="28"/>
        <v>4.8100000000000023</v>
      </c>
      <c r="J946">
        <f t="shared" si="29"/>
        <v>4.1399999999999864</v>
      </c>
    </row>
    <row r="947" spans="1:10" x14ac:dyDescent="0.25">
      <c r="A947">
        <v>20230280</v>
      </c>
      <c r="B947">
        <v>10</v>
      </c>
      <c r="C947">
        <v>115.5</v>
      </c>
      <c r="D947">
        <v>80.401845137359956</v>
      </c>
      <c r="E947">
        <v>115.52</v>
      </c>
      <c r="F947">
        <v>114.34</v>
      </c>
      <c r="G947">
        <v>114.75</v>
      </c>
      <c r="H947">
        <v>109.82</v>
      </c>
      <c r="I947">
        <f t="shared" si="28"/>
        <v>1.9999999999996021E-2</v>
      </c>
      <c r="J947">
        <f t="shared" si="29"/>
        <v>5.6800000000000068</v>
      </c>
    </row>
    <row r="948" spans="1:10" x14ac:dyDescent="0.25">
      <c r="A948">
        <v>20230280</v>
      </c>
      <c r="B948">
        <v>11</v>
      </c>
      <c r="C948">
        <v>129.80000000000001</v>
      </c>
      <c r="D948">
        <v>66.036625895703963</v>
      </c>
      <c r="E948">
        <v>131.01</v>
      </c>
      <c r="F948">
        <v>129.54</v>
      </c>
      <c r="G948">
        <v>130.06</v>
      </c>
      <c r="H948">
        <v>124.19</v>
      </c>
      <c r="I948">
        <f t="shared" si="28"/>
        <v>1.2099999999999795</v>
      </c>
      <c r="J948">
        <f t="shared" si="29"/>
        <v>5.6100000000000136</v>
      </c>
    </row>
    <row r="949" spans="1:10" x14ac:dyDescent="0.25">
      <c r="A949">
        <v>20230280</v>
      </c>
      <c r="B949">
        <v>12</v>
      </c>
      <c r="C949">
        <v>121.8</v>
      </c>
      <c r="D949">
        <v>76.060723812181195</v>
      </c>
      <c r="E949">
        <v>120.2</v>
      </c>
      <c r="F949">
        <v>118.93</v>
      </c>
      <c r="G949">
        <v>119.37</v>
      </c>
      <c r="H949">
        <v>114.16</v>
      </c>
      <c r="I949">
        <f t="shared" si="28"/>
        <v>1.5999999999999943</v>
      </c>
      <c r="J949">
        <f t="shared" si="29"/>
        <v>7.6400000000000006</v>
      </c>
    </row>
    <row r="950" spans="1:10" x14ac:dyDescent="0.25">
      <c r="A950">
        <v>20230280</v>
      </c>
      <c r="B950">
        <v>13</v>
      </c>
      <c r="C950">
        <v>129.5</v>
      </c>
      <c r="D950">
        <v>64.901263293422559</v>
      </c>
      <c r="E950">
        <v>132.24</v>
      </c>
      <c r="F950">
        <v>130.74</v>
      </c>
      <c r="G950">
        <v>131.27000000000001</v>
      </c>
      <c r="H950">
        <v>125.32</v>
      </c>
      <c r="I950">
        <f t="shared" si="28"/>
        <v>2.7400000000000091</v>
      </c>
      <c r="J950">
        <f t="shared" si="29"/>
        <v>4.1800000000000068</v>
      </c>
    </row>
    <row r="951" spans="1:10" x14ac:dyDescent="0.25">
      <c r="A951">
        <v>20212987</v>
      </c>
      <c r="B951">
        <v>1</v>
      </c>
      <c r="C951">
        <v>127</v>
      </c>
      <c r="D951">
        <v>64.60974616232312</v>
      </c>
      <c r="E951">
        <v>132.55000000000001</v>
      </c>
      <c r="F951">
        <v>131.05000000000001</v>
      </c>
      <c r="G951">
        <v>131.58000000000001</v>
      </c>
      <c r="H951">
        <v>125.61</v>
      </c>
      <c r="I951">
        <f t="shared" si="28"/>
        <v>5.5500000000000114</v>
      </c>
      <c r="J951">
        <f t="shared" si="29"/>
        <v>1.3900000000000006</v>
      </c>
    </row>
    <row r="952" spans="1:10" x14ac:dyDescent="0.25">
      <c r="A952">
        <v>20212987</v>
      </c>
      <c r="B952">
        <v>2</v>
      </c>
      <c r="C952">
        <v>128.6</v>
      </c>
      <c r="D952">
        <v>66.718079995223732</v>
      </c>
      <c r="E952">
        <v>130.28</v>
      </c>
      <c r="F952">
        <v>128.82</v>
      </c>
      <c r="G952">
        <v>129.34</v>
      </c>
      <c r="H952">
        <v>123.5</v>
      </c>
      <c r="I952">
        <f t="shared" si="28"/>
        <v>1.6800000000000068</v>
      </c>
      <c r="J952">
        <f t="shared" si="29"/>
        <v>5.0999999999999943</v>
      </c>
    </row>
    <row r="953" spans="1:10" x14ac:dyDescent="0.25">
      <c r="A953">
        <v>20212987</v>
      </c>
      <c r="B953">
        <v>3</v>
      </c>
      <c r="C953">
        <v>133.80000000000001</v>
      </c>
      <c r="D953">
        <v>62.0393167455724</v>
      </c>
      <c r="E953">
        <v>135.33000000000001</v>
      </c>
      <c r="F953">
        <v>133.77000000000001</v>
      </c>
      <c r="G953">
        <v>134.33000000000001</v>
      </c>
      <c r="H953">
        <v>128.18</v>
      </c>
      <c r="I953">
        <f t="shared" si="28"/>
        <v>1.5300000000000011</v>
      </c>
      <c r="J953">
        <f t="shared" si="29"/>
        <v>5.6200000000000045</v>
      </c>
    </row>
    <row r="954" spans="1:10" x14ac:dyDescent="0.25">
      <c r="A954">
        <v>20212987</v>
      </c>
      <c r="B954">
        <v>4</v>
      </c>
      <c r="C954">
        <v>128.6</v>
      </c>
      <c r="D954">
        <v>67.297759509648245</v>
      </c>
      <c r="E954">
        <v>129.65</v>
      </c>
      <c r="F954">
        <v>128.21</v>
      </c>
      <c r="G954">
        <v>128.72</v>
      </c>
      <c r="H954">
        <v>122.92</v>
      </c>
      <c r="I954">
        <f t="shared" si="28"/>
        <v>1.0500000000000114</v>
      </c>
      <c r="J954">
        <f t="shared" si="29"/>
        <v>5.6799999999999926</v>
      </c>
    </row>
    <row r="955" spans="1:10" x14ac:dyDescent="0.25">
      <c r="A955">
        <v>20212987</v>
      </c>
      <c r="B955">
        <v>5</v>
      </c>
      <c r="C955">
        <v>127</v>
      </c>
      <c r="D955">
        <v>63.219370993389603</v>
      </c>
      <c r="E955">
        <v>134.05000000000001</v>
      </c>
      <c r="F955">
        <v>132.52000000000001</v>
      </c>
      <c r="G955">
        <v>133.07</v>
      </c>
      <c r="H955">
        <v>127</v>
      </c>
      <c r="I955">
        <f t="shared" si="28"/>
        <v>7.0500000000000114</v>
      </c>
      <c r="J955">
        <f t="shared" si="29"/>
        <v>0</v>
      </c>
    </row>
    <row r="956" spans="1:10" x14ac:dyDescent="0.25">
      <c r="A956">
        <v>20212987</v>
      </c>
      <c r="B956">
        <v>6</v>
      </c>
      <c r="C956">
        <v>135.80000000000001</v>
      </c>
      <c r="D956">
        <v>62.333325534568132</v>
      </c>
      <c r="E956">
        <v>135.01</v>
      </c>
      <c r="F956">
        <v>133.46</v>
      </c>
      <c r="G956">
        <v>134.01</v>
      </c>
      <c r="H956">
        <v>127.89</v>
      </c>
      <c r="I956">
        <f t="shared" si="28"/>
        <v>0.79000000000002046</v>
      </c>
      <c r="J956">
        <f t="shared" si="29"/>
        <v>7.9100000000000108</v>
      </c>
    </row>
    <row r="957" spans="1:10" x14ac:dyDescent="0.25">
      <c r="A957">
        <v>20212987</v>
      </c>
      <c r="B957">
        <v>7</v>
      </c>
      <c r="C957">
        <v>190.1</v>
      </c>
      <c r="D957">
        <v>-8.5367533787527154</v>
      </c>
      <c r="E957">
        <v>211.47</v>
      </c>
      <c r="F957">
        <v>208.46</v>
      </c>
      <c r="G957">
        <v>209.58</v>
      </c>
      <c r="H957">
        <v>198.76</v>
      </c>
      <c r="I957">
        <f t="shared" si="28"/>
        <v>21.370000000000005</v>
      </c>
      <c r="J957">
        <f t="shared" si="29"/>
        <v>8.6599999999999966</v>
      </c>
    </row>
    <row r="958" spans="1:10" x14ac:dyDescent="0.25">
      <c r="A958">
        <v>20212987</v>
      </c>
      <c r="B958">
        <v>8</v>
      </c>
      <c r="C958">
        <v>37.200000000000003</v>
      </c>
      <c r="D958">
        <v>143.30287919387891</v>
      </c>
      <c r="E958">
        <v>47.66</v>
      </c>
      <c r="F958">
        <v>47.77</v>
      </c>
      <c r="G958">
        <v>47.67</v>
      </c>
      <c r="H958">
        <v>46.92</v>
      </c>
      <c r="I958">
        <f t="shared" si="28"/>
        <v>10.459999999999994</v>
      </c>
      <c r="J958">
        <f t="shared" si="29"/>
        <v>9.7199999999999989</v>
      </c>
    </row>
    <row r="959" spans="1:10" x14ac:dyDescent="0.25">
      <c r="A959">
        <v>20212987</v>
      </c>
      <c r="B959">
        <v>9</v>
      </c>
      <c r="C959">
        <v>33.700000000000003</v>
      </c>
      <c r="D959">
        <v>157.3146417114398</v>
      </c>
      <c r="E959">
        <v>32.54</v>
      </c>
      <c r="F959">
        <v>32.94</v>
      </c>
      <c r="G959">
        <v>32.729999999999997</v>
      </c>
      <c r="H959">
        <v>32.909999999999997</v>
      </c>
      <c r="I959">
        <f t="shared" si="28"/>
        <v>1.1600000000000037</v>
      </c>
      <c r="J959">
        <f t="shared" si="29"/>
        <v>0.79000000000000625</v>
      </c>
    </row>
    <row r="960" spans="1:10" x14ac:dyDescent="0.25">
      <c r="A960">
        <v>20212987</v>
      </c>
      <c r="B960">
        <v>10</v>
      </c>
      <c r="C960">
        <v>174.3</v>
      </c>
      <c r="D960">
        <v>12.793827193445569</v>
      </c>
      <c r="E960">
        <v>188.46</v>
      </c>
      <c r="F960">
        <v>185.89</v>
      </c>
      <c r="G960">
        <v>186.84</v>
      </c>
      <c r="H960">
        <v>177.43</v>
      </c>
      <c r="I960">
        <f t="shared" si="28"/>
        <v>14.159999999999997</v>
      </c>
      <c r="J960">
        <f t="shared" si="29"/>
        <v>3.1299999999999955</v>
      </c>
    </row>
    <row r="961" spans="1:10" x14ac:dyDescent="0.25">
      <c r="A961">
        <v>20212987</v>
      </c>
      <c r="B961">
        <v>11</v>
      </c>
      <c r="C961">
        <v>72.900000000000006</v>
      </c>
      <c r="D961">
        <v>114.3393633368961</v>
      </c>
      <c r="E961">
        <v>78.900000000000006</v>
      </c>
      <c r="F961">
        <v>78.42</v>
      </c>
      <c r="G961">
        <v>78.56</v>
      </c>
      <c r="H961">
        <v>75.88</v>
      </c>
      <c r="I961">
        <f t="shared" si="28"/>
        <v>6</v>
      </c>
      <c r="J961">
        <f t="shared" si="29"/>
        <v>2.9799999999999898</v>
      </c>
    </row>
    <row r="962" spans="1:10" x14ac:dyDescent="0.25">
      <c r="A962">
        <v>20053317</v>
      </c>
      <c r="B962">
        <v>1</v>
      </c>
      <c r="C962">
        <v>118</v>
      </c>
      <c r="D962">
        <v>85.911656413546453</v>
      </c>
      <c r="E962">
        <v>109.57</v>
      </c>
      <c r="F962">
        <v>108.51</v>
      </c>
      <c r="G962">
        <v>108.87</v>
      </c>
      <c r="H962">
        <v>104.31</v>
      </c>
      <c r="I962">
        <f t="shared" si="28"/>
        <v>8.4300000000000068</v>
      </c>
      <c r="J962">
        <f t="shared" si="29"/>
        <v>13.689999999999998</v>
      </c>
    </row>
    <row r="963" spans="1:10" x14ac:dyDescent="0.25">
      <c r="A963">
        <v>20053317</v>
      </c>
      <c r="B963">
        <v>2</v>
      </c>
      <c r="C963">
        <v>145.80000000000001</v>
      </c>
      <c r="D963">
        <v>56.538050705521528</v>
      </c>
      <c r="E963">
        <v>141.26</v>
      </c>
      <c r="F963">
        <v>139.6</v>
      </c>
      <c r="G963">
        <v>140.19</v>
      </c>
      <c r="H963">
        <v>133.68</v>
      </c>
      <c r="I963">
        <f t="shared" ref="I963:I988" si="30">ABS(C963-E963)</f>
        <v>4.5400000000000205</v>
      </c>
      <c r="J963">
        <f t="shared" ref="J963:J988" si="31">ABS(C963-H963)</f>
        <v>12.120000000000005</v>
      </c>
    </row>
    <row r="964" spans="1:10" x14ac:dyDescent="0.25">
      <c r="A964">
        <v>20053317</v>
      </c>
      <c r="B964">
        <v>3</v>
      </c>
      <c r="C964">
        <v>129.1</v>
      </c>
      <c r="D964">
        <v>66.196625559907318</v>
      </c>
      <c r="E964">
        <v>130.84</v>
      </c>
      <c r="F964">
        <v>129.37</v>
      </c>
      <c r="G964">
        <v>129.88999999999999</v>
      </c>
      <c r="H964">
        <v>124.03</v>
      </c>
      <c r="I964">
        <f t="shared" si="30"/>
        <v>1.7400000000000091</v>
      </c>
      <c r="J964">
        <f t="shared" si="31"/>
        <v>5.0699999999999932</v>
      </c>
    </row>
    <row r="965" spans="1:10" x14ac:dyDescent="0.25">
      <c r="A965">
        <v>20053317</v>
      </c>
      <c r="B965">
        <v>4</v>
      </c>
      <c r="C965">
        <v>125.2</v>
      </c>
      <c r="D965">
        <v>63.695659598332753</v>
      </c>
      <c r="E965">
        <v>133.54</v>
      </c>
      <c r="F965">
        <v>132.02000000000001</v>
      </c>
      <c r="G965">
        <v>132.56</v>
      </c>
      <c r="H965">
        <v>126.53</v>
      </c>
      <c r="I965">
        <f t="shared" si="30"/>
        <v>8.3399999999999892</v>
      </c>
      <c r="J965">
        <f t="shared" si="31"/>
        <v>1.3299999999999983</v>
      </c>
    </row>
    <row r="966" spans="1:10" x14ac:dyDescent="0.25">
      <c r="A966">
        <v>20053317</v>
      </c>
      <c r="B966">
        <v>5</v>
      </c>
      <c r="C966">
        <v>118.3</v>
      </c>
      <c r="D966">
        <v>74.071232668145868</v>
      </c>
      <c r="E966">
        <v>122.35</v>
      </c>
      <c r="F966">
        <v>121.04</v>
      </c>
      <c r="G966">
        <v>121.5</v>
      </c>
      <c r="H966">
        <v>116.15</v>
      </c>
      <c r="I966">
        <f t="shared" si="30"/>
        <v>4.0499999999999972</v>
      </c>
      <c r="J966">
        <f t="shared" si="31"/>
        <v>2.1499999999999915</v>
      </c>
    </row>
    <row r="967" spans="1:10" x14ac:dyDescent="0.25">
      <c r="A967">
        <v>20053317</v>
      </c>
      <c r="B967">
        <v>6</v>
      </c>
      <c r="C967">
        <v>125.6</v>
      </c>
      <c r="D967">
        <v>66.2641111228818</v>
      </c>
      <c r="E967">
        <v>130.77000000000001</v>
      </c>
      <c r="F967">
        <v>129.30000000000001</v>
      </c>
      <c r="G967">
        <v>129.82</v>
      </c>
      <c r="H967">
        <v>123.96</v>
      </c>
      <c r="I967">
        <f t="shared" si="30"/>
        <v>5.1700000000000159</v>
      </c>
      <c r="J967">
        <f t="shared" si="31"/>
        <v>1.6400000000000006</v>
      </c>
    </row>
    <row r="968" spans="1:10" x14ac:dyDescent="0.25">
      <c r="A968">
        <v>20053317</v>
      </c>
      <c r="B968">
        <v>7</v>
      </c>
      <c r="C968">
        <v>175.1</v>
      </c>
      <c r="D968">
        <v>5.5580299110162059</v>
      </c>
      <c r="E968">
        <v>196.26</v>
      </c>
      <c r="F968">
        <v>193.55</v>
      </c>
      <c r="G968">
        <v>194.55</v>
      </c>
      <c r="H968">
        <v>184.66</v>
      </c>
      <c r="I968">
        <f t="shared" si="30"/>
        <v>21.159999999999997</v>
      </c>
      <c r="J968">
        <f t="shared" si="31"/>
        <v>9.5600000000000023</v>
      </c>
    </row>
    <row r="969" spans="1:10" x14ac:dyDescent="0.25">
      <c r="A969">
        <v>20053317</v>
      </c>
      <c r="B969">
        <v>8</v>
      </c>
      <c r="C969">
        <v>79.3</v>
      </c>
      <c r="D969">
        <v>120.47439031451231</v>
      </c>
      <c r="E969">
        <v>72.28</v>
      </c>
      <c r="F969">
        <v>71.930000000000007</v>
      </c>
      <c r="G969">
        <v>72.010000000000005</v>
      </c>
      <c r="H969">
        <v>69.75</v>
      </c>
      <c r="I969">
        <f t="shared" si="30"/>
        <v>7.019999999999996</v>
      </c>
      <c r="J969">
        <f t="shared" si="31"/>
        <v>9.5499999999999972</v>
      </c>
    </row>
    <row r="970" spans="1:10" x14ac:dyDescent="0.25">
      <c r="A970">
        <v>20053317</v>
      </c>
      <c r="B970">
        <v>9</v>
      </c>
      <c r="C970">
        <v>32.9</v>
      </c>
      <c r="D970">
        <v>148.85463888419631</v>
      </c>
      <c r="E970">
        <v>41.67</v>
      </c>
      <c r="F970">
        <v>41.9</v>
      </c>
      <c r="G970">
        <v>41.75</v>
      </c>
      <c r="H970">
        <v>41.37</v>
      </c>
      <c r="I970">
        <f t="shared" si="30"/>
        <v>8.7700000000000031</v>
      </c>
      <c r="J970">
        <f t="shared" si="31"/>
        <v>8.4699999999999989</v>
      </c>
    </row>
    <row r="971" spans="1:10" x14ac:dyDescent="0.25">
      <c r="A971">
        <v>20053317</v>
      </c>
      <c r="B971">
        <v>10</v>
      </c>
      <c r="C971">
        <v>45.6</v>
      </c>
      <c r="D971">
        <v>138.99709579124089</v>
      </c>
      <c r="E971">
        <v>52.3</v>
      </c>
      <c r="F971">
        <v>52.33</v>
      </c>
      <c r="G971">
        <v>52.26</v>
      </c>
      <c r="H971">
        <v>51.22</v>
      </c>
      <c r="I971">
        <f t="shared" si="30"/>
        <v>6.6999999999999957</v>
      </c>
      <c r="J971">
        <f t="shared" si="31"/>
        <v>5.6199999999999974</v>
      </c>
    </row>
    <row r="972" spans="1:10" x14ac:dyDescent="0.25">
      <c r="A972">
        <v>20053317</v>
      </c>
      <c r="B972">
        <v>11</v>
      </c>
      <c r="C972">
        <v>30.1</v>
      </c>
      <c r="D972">
        <v>149.20281123697981</v>
      </c>
      <c r="E972">
        <v>41.29</v>
      </c>
      <c r="F972">
        <v>41.53</v>
      </c>
      <c r="G972">
        <v>41.38</v>
      </c>
      <c r="H972">
        <v>41.02</v>
      </c>
      <c r="I972">
        <f t="shared" si="30"/>
        <v>11.189999999999998</v>
      </c>
      <c r="J972">
        <f t="shared" si="31"/>
        <v>10.920000000000002</v>
      </c>
    </row>
    <row r="973" spans="1:10" x14ac:dyDescent="0.25">
      <c r="A973">
        <v>20050114</v>
      </c>
      <c r="B973">
        <v>1</v>
      </c>
      <c r="C973">
        <v>47.9</v>
      </c>
      <c r="D973">
        <v>137.12073035299869</v>
      </c>
      <c r="E973">
        <v>54.32</v>
      </c>
      <c r="F973">
        <v>54.31</v>
      </c>
      <c r="G973">
        <v>54.26</v>
      </c>
      <c r="H973">
        <v>53.1</v>
      </c>
      <c r="I973">
        <f t="shared" si="30"/>
        <v>6.4200000000000017</v>
      </c>
      <c r="J973">
        <f t="shared" si="31"/>
        <v>5.2000000000000028</v>
      </c>
    </row>
    <row r="974" spans="1:10" x14ac:dyDescent="0.25">
      <c r="A974">
        <v>20050114</v>
      </c>
      <c r="B974">
        <v>2</v>
      </c>
      <c r="C974">
        <v>43.8</v>
      </c>
      <c r="D974">
        <v>139.31847686961709</v>
      </c>
      <c r="E974">
        <v>51.95</v>
      </c>
      <c r="F974">
        <v>51.99</v>
      </c>
      <c r="G974">
        <v>51.92</v>
      </c>
      <c r="H974">
        <v>50.9</v>
      </c>
      <c r="I974">
        <f t="shared" si="30"/>
        <v>8.1500000000000057</v>
      </c>
      <c r="J974">
        <f t="shared" si="31"/>
        <v>7.1000000000000014</v>
      </c>
    </row>
    <row r="975" spans="1:10" x14ac:dyDescent="0.25">
      <c r="A975">
        <v>20050114</v>
      </c>
      <c r="B975">
        <v>3</v>
      </c>
      <c r="C975">
        <v>24.1</v>
      </c>
      <c r="D975">
        <v>162.1329341093022</v>
      </c>
      <c r="E975">
        <v>27.34</v>
      </c>
      <c r="F975">
        <v>27.84</v>
      </c>
      <c r="G975">
        <v>27.59</v>
      </c>
      <c r="H975">
        <v>28.09</v>
      </c>
      <c r="I975">
        <f t="shared" si="30"/>
        <v>3.2399999999999984</v>
      </c>
      <c r="J975">
        <f t="shared" si="31"/>
        <v>3.9899999999999984</v>
      </c>
    </row>
    <row r="976" spans="1:10" x14ac:dyDescent="0.25">
      <c r="A976">
        <v>20050114</v>
      </c>
      <c r="B976">
        <v>4</v>
      </c>
      <c r="C976">
        <v>24.1</v>
      </c>
      <c r="D976">
        <v>156.96493836481409</v>
      </c>
      <c r="E976">
        <v>32.92</v>
      </c>
      <c r="F976">
        <v>33.31</v>
      </c>
      <c r="G976">
        <v>33.1</v>
      </c>
      <c r="H976">
        <v>33.26</v>
      </c>
      <c r="I976">
        <f t="shared" si="30"/>
        <v>8.82</v>
      </c>
      <c r="J976">
        <f t="shared" si="31"/>
        <v>9.1599999999999966</v>
      </c>
    </row>
    <row r="977" spans="1:10" x14ac:dyDescent="0.25">
      <c r="A977">
        <v>20050114</v>
      </c>
      <c r="B977">
        <v>5</v>
      </c>
      <c r="C977">
        <v>47.6</v>
      </c>
      <c r="D977">
        <v>138.64915745724059</v>
      </c>
      <c r="E977">
        <v>52.68</v>
      </c>
      <c r="F977">
        <v>52.7</v>
      </c>
      <c r="G977">
        <v>52.63</v>
      </c>
      <c r="H977">
        <v>51.57</v>
      </c>
      <c r="I977">
        <f t="shared" si="30"/>
        <v>5.0799999999999983</v>
      </c>
      <c r="J977">
        <f t="shared" si="31"/>
        <v>3.9699999999999989</v>
      </c>
    </row>
    <row r="978" spans="1:10" x14ac:dyDescent="0.25">
      <c r="A978">
        <v>20050114</v>
      </c>
      <c r="B978">
        <v>6</v>
      </c>
      <c r="C978">
        <v>121.5</v>
      </c>
      <c r="D978">
        <v>83.800134848031988</v>
      </c>
      <c r="E978">
        <v>111.85</v>
      </c>
      <c r="F978">
        <v>110.74</v>
      </c>
      <c r="G978">
        <v>111.12</v>
      </c>
      <c r="H978">
        <v>106.42</v>
      </c>
      <c r="I978">
        <f t="shared" si="30"/>
        <v>9.6500000000000057</v>
      </c>
      <c r="J978">
        <f t="shared" si="31"/>
        <v>15.079999999999998</v>
      </c>
    </row>
    <row r="979" spans="1:10" x14ac:dyDescent="0.25">
      <c r="A979">
        <v>20050114</v>
      </c>
      <c r="B979">
        <v>7</v>
      </c>
      <c r="C979">
        <v>7.6</v>
      </c>
      <c r="D979">
        <v>174.05290957334179</v>
      </c>
      <c r="E979">
        <v>14.48</v>
      </c>
      <c r="F979">
        <v>15.23</v>
      </c>
      <c r="G979">
        <v>14.88</v>
      </c>
      <c r="H979">
        <v>16.170000000000002</v>
      </c>
      <c r="I979">
        <f t="shared" si="30"/>
        <v>6.8800000000000008</v>
      </c>
      <c r="J979">
        <f t="shared" si="31"/>
        <v>8.5700000000000021</v>
      </c>
    </row>
    <row r="980" spans="1:10" x14ac:dyDescent="0.25">
      <c r="A980">
        <v>20050114</v>
      </c>
      <c r="B980">
        <v>8</v>
      </c>
      <c r="C980">
        <v>8.1999999999999993</v>
      </c>
      <c r="D980">
        <v>177.63133566473351</v>
      </c>
      <c r="E980">
        <v>10.62</v>
      </c>
      <c r="F980">
        <v>11.44</v>
      </c>
      <c r="G980">
        <v>11.07</v>
      </c>
      <c r="H980">
        <v>12.59</v>
      </c>
      <c r="I980">
        <f t="shared" si="30"/>
        <v>2.42</v>
      </c>
      <c r="J980">
        <f t="shared" si="31"/>
        <v>4.3900000000000006</v>
      </c>
    </row>
    <row r="981" spans="1:10" x14ac:dyDescent="0.25">
      <c r="A981">
        <v>10016898</v>
      </c>
      <c r="B981">
        <v>1</v>
      </c>
      <c r="C981">
        <v>44.8</v>
      </c>
      <c r="D981">
        <v>137.68290501151461</v>
      </c>
      <c r="E981">
        <v>53.72</v>
      </c>
      <c r="F981">
        <v>53.72</v>
      </c>
      <c r="G981">
        <v>53.67</v>
      </c>
      <c r="H981">
        <v>52.54</v>
      </c>
      <c r="I981">
        <f t="shared" si="30"/>
        <v>8.9200000000000017</v>
      </c>
      <c r="J981">
        <f t="shared" si="31"/>
        <v>7.740000000000002</v>
      </c>
    </row>
    <row r="982" spans="1:10" x14ac:dyDescent="0.25">
      <c r="A982">
        <v>10016898</v>
      </c>
      <c r="B982">
        <v>2</v>
      </c>
      <c r="C982">
        <v>203</v>
      </c>
      <c r="D982">
        <v>-36.105051678702871</v>
      </c>
      <c r="E982">
        <v>241.21</v>
      </c>
      <c r="F982">
        <v>237.64</v>
      </c>
      <c r="G982">
        <v>238.98</v>
      </c>
      <c r="H982">
        <v>226.33</v>
      </c>
      <c r="I982">
        <f t="shared" si="30"/>
        <v>38.210000000000008</v>
      </c>
      <c r="J982">
        <f t="shared" si="31"/>
        <v>23.330000000000013</v>
      </c>
    </row>
    <row r="983" spans="1:10" x14ac:dyDescent="0.25">
      <c r="A983">
        <v>10016898</v>
      </c>
      <c r="B983">
        <v>5</v>
      </c>
      <c r="C983">
        <v>47.9</v>
      </c>
      <c r="D983">
        <v>138.9160131248855</v>
      </c>
      <c r="E983">
        <v>52.39</v>
      </c>
      <c r="F983">
        <v>52.41</v>
      </c>
      <c r="G983">
        <v>52.35</v>
      </c>
      <c r="H983">
        <v>51.31</v>
      </c>
      <c r="I983">
        <f t="shared" si="30"/>
        <v>4.490000000000002</v>
      </c>
      <c r="J983">
        <f t="shared" si="31"/>
        <v>3.4100000000000037</v>
      </c>
    </row>
    <row r="984" spans="1:10" x14ac:dyDescent="0.25">
      <c r="A984">
        <v>10016898</v>
      </c>
      <c r="B984">
        <v>6</v>
      </c>
      <c r="C984">
        <v>11.2</v>
      </c>
      <c r="D984">
        <v>168.41089682396941</v>
      </c>
      <c r="E984">
        <v>20.57</v>
      </c>
      <c r="F984">
        <v>21.2</v>
      </c>
      <c r="G984">
        <v>20.9</v>
      </c>
      <c r="H984">
        <v>21.81</v>
      </c>
      <c r="I984">
        <f t="shared" si="30"/>
        <v>9.370000000000001</v>
      </c>
      <c r="J984">
        <f t="shared" si="31"/>
        <v>10.61</v>
      </c>
    </row>
    <row r="985" spans="1:10" x14ac:dyDescent="0.25">
      <c r="A985">
        <v>10016898</v>
      </c>
      <c r="B985">
        <v>7</v>
      </c>
      <c r="C985">
        <v>46</v>
      </c>
      <c r="D985">
        <v>139.53847191599101</v>
      </c>
      <c r="E985">
        <v>51.72</v>
      </c>
      <c r="F985">
        <v>51.76</v>
      </c>
      <c r="G985">
        <v>51.69</v>
      </c>
      <c r="H985">
        <v>50.68</v>
      </c>
      <c r="I985">
        <f t="shared" si="30"/>
        <v>5.7199999999999989</v>
      </c>
      <c r="J985">
        <f t="shared" si="31"/>
        <v>4.68</v>
      </c>
    </row>
    <row r="986" spans="1:10" x14ac:dyDescent="0.25">
      <c r="A986">
        <v>10016898</v>
      </c>
      <c r="B986">
        <v>8</v>
      </c>
      <c r="C986">
        <v>13.8</v>
      </c>
      <c r="D986">
        <v>169.21132658176879</v>
      </c>
      <c r="E986">
        <v>19.7</v>
      </c>
      <c r="F986">
        <v>20.350000000000001</v>
      </c>
      <c r="G986">
        <v>20.05</v>
      </c>
      <c r="H986">
        <v>21.01</v>
      </c>
      <c r="I986">
        <f t="shared" si="30"/>
        <v>5.8999999999999986</v>
      </c>
      <c r="J986">
        <f t="shared" si="31"/>
        <v>7.2100000000000009</v>
      </c>
    </row>
    <row r="987" spans="1:10" x14ac:dyDescent="0.25">
      <c r="A987">
        <v>10016898</v>
      </c>
      <c r="B987">
        <v>9</v>
      </c>
      <c r="C987">
        <v>23.4</v>
      </c>
      <c r="D987">
        <v>155.99232449039741</v>
      </c>
      <c r="E987">
        <v>33.96</v>
      </c>
      <c r="F987">
        <v>34.340000000000003</v>
      </c>
      <c r="G987">
        <v>34.14</v>
      </c>
      <c r="H987">
        <v>34.229999999999997</v>
      </c>
      <c r="I987">
        <f t="shared" si="30"/>
        <v>10.560000000000002</v>
      </c>
      <c r="J987">
        <f t="shared" si="31"/>
        <v>10.829999999999998</v>
      </c>
    </row>
    <row r="988" spans="1:10" x14ac:dyDescent="0.25">
      <c r="A988">
        <v>10016898</v>
      </c>
      <c r="B988">
        <v>10</v>
      </c>
      <c r="C988">
        <v>13.8</v>
      </c>
      <c r="D988">
        <v>170.0702278764569</v>
      </c>
      <c r="E988">
        <v>18.78</v>
      </c>
      <c r="F988">
        <v>19.440000000000001</v>
      </c>
      <c r="G988">
        <v>19.13</v>
      </c>
      <c r="H988">
        <v>20.149999999999999</v>
      </c>
      <c r="I988">
        <f t="shared" si="30"/>
        <v>4.9800000000000004</v>
      </c>
      <c r="J988">
        <f t="shared" si="31"/>
        <v>6.3499999999999979</v>
      </c>
    </row>
    <row r="990" spans="1:10" x14ac:dyDescent="0.25">
      <c r="H990" t="s">
        <v>254</v>
      </c>
      <c r="I990">
        <f>AVERAGE(I2:I988)</f>
        <v>5.127416413373858</v>
      </c>
      <c r="J990">
        <f>AVERAGE(J2:J988)</f>
        <v>5.3733434650455969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1FB2-241C-412A-A1D7-0150F47D08AD}">
  <dimension ref="M2:N38"/>
  <sheetViews>
    <sheetView tabSelected="1" topLeftCell="A28" workbookViewId="0">
      <selection activeCell="O48" sqref="O48"/>
    </sheetView>
  </sheetViews>
  <sheetFormatPr baseColWidth="10" defaultRowHeight="15" x14ac:dyDescent="0.25"/>
  <cols>
    <col min="13" max="13" width="13.42578125" customWidth="1"/>
  </cols>
  <sheetData>
    <row r="2" spans="13:14" x14ac:dyDescent="0.25">
      <c r="M2" t="s">
        <v>250</v>
      </c>
      <c r="N2">
        <f>SLOPE('13c-daten'!E:E,'13c-daten'!C:C)</f>
        <v>1.0097953232034553</v>
      </c>
    </row>
    <row r="4" spans="13:14" x14ac:dyDescent="0.25">
      <c r="M4" t="s">
        <v>249</v>
      </c>
      <c r="N4">
        <f>INTERCEPT('13c-daten'!E:E,'13c-daten'!C:C)</f>
        <v>2.6981006299365617</v>
      </c>
    </row>
    <row r="6" spans="13:14" x14ac:dyDescent="0.25">
      <c r="M6" t="s">
        <v>252</v>
      </c>
      <c r="N6">
        <f>'13c-daten'!$I$990</f>
        <v>5.127416413373858</v>
      </c>
    </row>
    <row r="34" spans="13:14" x14ac:dyDescent="0.25">
      <c r="M34" t="s">
        <v>249</v>
      </c>
      <c r="N34">
        <f>INTERCEPT('13c-daten'!H:H,'13c-daten'!C:C)</f>
        <v>5.2486031490833653</v>
      </c>
    </row>
    <row r="36" spans="13:14" x14ac:dyDescent="0.25">
      <c r="M36" t="s">
        <v>250</v>
      </c>
      <c r="N36">
        <f>SLOPE('13c-daten'!H:H,'13c-daten'!C:C)</f>
        <v>0.93597525179181773</v>
      </c>
    </row>
    <row r="38" spans="13:14" x14ac:dyDescent="0.25">
      <c r="M38" t="s">
        <v>252</v>
      </c>
      <c r="N38">
        <v>5.3733434650455969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</vt:lpstr>
      <vt:lpstr>13c-daten</vt:lpstr>
      <vt:lpstr>Datenanalyse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Thomas</dc:creator>
  <cp:lastModifiedBy>Steffen Thomas</cp:lastModifiedBy>
  <dcterms:created xsi:type="dcterms:W3CDTF">2024-12-13T03:48:54Z</dcterms:created>
  <dcterms:modified xsi:type="dcterms:W3CDTF">2025-02-18T14:08:12Z</dcterms:modified>
</cp:coreProperties>
</file>