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df866f41de4fde/Desktop/"/>
    </mc:Choice>
  </mc:AlternateContent>
  <xr:revisionPtr revIDLastSave="64" documentId="8_{E3147C29-C2CC-4AA7-A070-EA1D51C70E0D}" xr6:coauthVersionLast="47" xr6:coauthVersionMax="47" xr10:uidLastSave="{3B17B402-9E50-46CC-9690-67D1020C578A}"/>
  <bookViews>
    <workbookView xWindow="-110" yWindow="-110" windowWidth="19420" windowHeight="10300" xr2:uid="{EE5BB451-DCC3-4652-8716-D6676FD8A089}"/>
  </bookViews>
  <sheets>
    <sheet name="Sheet1" sheetId="1" r:id="rId1"/>
  </sheets>
  <definedNames>
    <definedName name="_xlnm._FilterDatabase" localSheetId="0" hidden="1">Sheet1!$A$1:$D$53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<sst xmlns="http://schemas.openxmlformats.org/spreadsheetml/2006/main" count="4" uniqueCount="4">
  <si>
    <t>forecast_ARIMA</t>
  </si>
  <si>
    <t>Date</t>
  </si>
  <si>
    <t>Price Fluctuation</t>
  </si>
  <si>
    <t>% change from Previous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</si>
</sst>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</a:t>
            </a:r>
            <a:r>
              <a:rPr lang="en-US" b="1" baseline="0"/>
              <a:t> </a:t>
            </a:r>
            <a:r>
              <a:rPr lang="en-US" b="1"/>
              <a:t>ARIMA Results</a:t>
            </a:r>
          </a:p>
        </c:rich>
      </c:tx>
      <c:layout>
        <c:manualLayout>
          <c:xMode val="edge"/>
          <c:yMode val="edge"/>
          <c:x val="0.36024710462749998"/>
          <c:y val="8.8235294117647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forecast_ARIMA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Sheet1!$A$2:$A$53</c:f>
              <c:numCache>
                <c:formatCode>m/d/yyyy</c:formatCode>
                <c:ptCount val="52"/>
                <c:pt idx="0">
                  <c:v>44814</c:v>
                </c:pt>
                <c:pt idx="1">
                  <c:v>44821</c:v>
                </c:pt>
                <c:pt idx="2">
                  <c:v>44828</c:v>
                </c:pt>
                <c:pt idx="3">
                  <c:v>44835</c:v>
                </c:pt>
                <c:pt idx="4">
                  <c:v>44842</c:v>
                </c:pt>
                <c:pt idx="5">
                  <c:v>44849</c:v>
                </c:pt>
                <c:pt idx="6">
                  <c:v>44856</c:v>
                </c:pt>
                <c:pt idx="7">
                  <c:v>44863</c:v>
                </c:pt>
                <c:pt idx="8">
                  <c:v>44870</c:v>
                </c:pt>
                <c:pt idx="9">
                  <c:v>44877</c:v>
                </c:pt>
                <c:pt idx="10">
                  <c:v>44884</c:v>
                </c:pt>
                <c:pt idx="11">
                  <c:v>44891</c:v>
                </c:pt>
                <c:pt idx="12">
                  <c:v>44898</c:v>
                </c:pt>
                <c:pt idx="13">
                  <c:v>44905</c:v>
                </c:pt>
                <c:pt idx="14">
                  <c:v>44912</c:v>
                </c:pt>
                <c:pt idx="15">
                  <c:v>44919</c:v>
                </c:pt>
                <c:pt idx="16">
                  <c:v>44926</c:v>
                </c:pt>
                <c:pt idx="17">
                  <c:v>44933</c:v>
                </c:pt>
                <c:pt idx="18">
                  <c:v>44940</c:v>
                </c:pt>
                <c:pt idx="19">
                  <c:v>44947</c:v>
                </c:pt>
                <c:pt idx="20">
                  <c:v>44954</c:v>
                </c:pt>
                <c:pt idx="21">
                  <c:v>44961</c:v>
                </c:pt>
                <c:pt idx="22">
                  <c:v>44968</c:v>
                </c:pt>
                <c:pt idx="23">
                  <c:v>44975</c:v>
                </c:pt>
                <c:pt idx="24">
                  <c:v>44982</c:v>
                </c:pt>
                <c:pt idx="25">
                  <c:v>44989</c:v>
                </c:pt>
                <c:pt idx="26">
                  <c:v>44996</c:v>
                </c:pt>
                <c:pt idx="27">
                  <c:v>45003</c:v>
                </c:pt>
                <c:pt idx="28">
                  <c:v>45010</c:v>
                </c:pt>
                <c:pt idx="29">
                  <c:v>45017</c:v>
                </c:pt>
                <c:pt idx="30">
                  <c:v>45024</c:v>
                </c:pt>
                <c:pt idx="31">
                  <c:v>45031</c:v>
                </c:pt>
                <c:pt idx="32">
                  <c:v>45038</c:v>
                </c:pt>
                <c:pt idx="33">
                  <c:v>45045</c:v>
                </c:pt>
                <c:pt idx="34">
                  <c:v>45052</c:v>
                </c:pt>
                <c:pt idx="35">
                  <c:v>45059</c:v>
                </c:pt>
                <c:pt idx="36">
                  <c:v>45066</c:v>
                </c:pt>
                <c:pt idx="37">
                  <c:v>45073</c:v>
                </c:pt>
                <c:pt idx="38">
                  <c:v>45080</c:v>
                </c:pt>
                <c:pt idx="39">
                  <c:v>45087</c:v>
                </c:pt>
                <c:pt idx="40">
                  <c:v>45094</c:v>
                </c:pt>
                <c:pt idx="41">
                  <c:v>45101</c:v>
                </c:pt>
                <c:pt idx="42">
                  <c:v>45108</c:v>
                </c:pt>
                <c:pt idx="43">
                  <c:v>45115</c:v>
                </c:pt>
                <c:pt idx="44">
                  <c:v>45122</c:v>
                </c:pt>
                <c:pt idx="45">
                  <c:v>45129</c:v>
                </c:pt>
                <c:pt idx="46">
                  <c:v>45136</c:v>
                </c:pt>
                <c:pt idx="47">
                  <c:v>45143</c:v>
                </c:pt>
                <c:pt idx="48">
                  <c:v>45150</c:v>
                </c:pt>
                <c:pt idx="49">
                  <c:v>45157</c:v>
                </c:pt>
                <c:pt idx="50">
                  <c:v>45164</c:v>
                </c:pt>
                <c:pt idx="51">
                  <c:v>45171</c:v>
                </c:pt>
              </c:numCache>
            </c:numRef>
          </c:xVal>
          <c:yVal>
            <c:numRef>
              <c:f>Sheet1!$B$2:$B$53</c:f>
              <c:numCache>
                <c:formatCode>0.000</c:formatCode>
                <c:ptCount val="52"/>
                <c:pt idx="0" formatCode="General">
                  <c:v>119217.754688295</c:v>
                </c:pt>
                <c:pt idx="1">
                  <c:v>119174.511782772</c:v>
                </c:pt>
                <c:pt idx="2">
                  <c:v>117809.67100430701</c:v>
                </c:pt>
                <c:pt idx="3" formatCode="General">
                  <c:v>119518.12761496899</c:v>
                </c:pt>
                <c:pt idx="4">
                  <c:v>117929.973755895</c:v>
                </c:pt>
                <c:pt idx="5">
                  <c:v>117603.622835485</c:v>
                </c:pt>
                <c:pt idx="6">
                  <c:v>115367.84980576699</c:v>
                </c:pt>
                <c:pt idx="7" formatCode="General">
                  <c:v>117072.509028673</c:v>
                </c:pt>
                <c:pt idx="8" formatCode="General">
                  <c:v>117141.069641575</c:v>
                </c:pt>
                <c:pt idx="9">
                  <c:v>115907.099803055</c:v>
                </c:pt>
                <c:pt idx="10" formatCode="General">
                  <c:v>116437.31685267801</c:v>
                </c:pt>
                <c:pt idx="11">
                  <c:v>116170.64106417001</c:v>
                </c:pt>
                <c:pt idx="12">
                  <c:v>114314.121275891</c:v>
                </c:pt>
                <c:pt idx="13" formatCode="General">
                  <c:v>114512.646575105</c:v>
                </c:pt>
                <c:pt idx="14">
                  <c:v>112075.69735223601</c:v>
                </c:pt>
                <c:pt idx="15" formatCode="General">
                  <c:v>113216.86030093</c:v>
                </c:pt>
                <c:pt idx="16">
                  <c:v>111841.05610582999</c:v>
                </c:pt>
                <c:pt idx="17" formatCode="General">
                  <c:v>112207.309014061</c:v>
                </c:pt>
                <c:pt idx="18" formatCode="General">
                  <c:v>112410.94185207599</c:v>
                </c:pt>
                <c:pt idx="19" formatCode="General">
                  <c:v>114406.404202694</c:v>
                </c:pt>
                <c:pt idx="20">
                  <c:v>111774.850010865</c:v>
                </c:pt>
                <c:pt idx="21">
                  <c:v>110192.04961136301</c:v>
                </c:pt>
                <c:pt idx="22">
                  <c:v>109569.561738456</c:v>
                </c:pt>
                <c:pt idx="23" formatCode="General">
                  <c:v>111803.688353322</c:v>
                </c:pt>
                <c:pt idx="24">
                  <c:v>110514.734268952</c:v>
                </c:pt>
                <c:pt idx="25">
                  <c:v>109949.306140175</c:v>
                </c:pt>
                <c:pt idx="26" formatCode="General">
                  <c:v>110177.69027029299</c:v>
                </c:pt>
                <c:pt idx="27" formatCode="General">
                  <c:v>113556.019552725</c:v>
                </c:pt>
                <c:pt idx="28">
                  <c:v>112986.631882216</c:v>
                </c:pt>
                <c:pt idx="29" formatCode="General">
                  <c:v>115140.59182223699</c:v>
                </c:pt>
                <c:pt idx="30">
                  <c:v>114008.163437197</c:v>
                </c:pt>
                <c:pt idx="31" formatCode="General">
                  <c:v>116959.245824479</c:v>
                </c:pt>
                <c:pt idx="32" formatCode="General">
                  <c:v>117632.446480598</c:v>
                </c:pt>
                <c:pt idx="33" formatCode="General">
                  <c:v>118411.399560932</c:v>
                </c:pt>
                <c:pt idx="34">
                  <c:v>118219.76073921801</c:v>
                </c:pt>
                <c:pt idx="35" formatCode="General">
                  <c:v>118357.29184846699</c:v>
                </c:pt>
                <c:pt idx="36">
                  <c:v>117762.60213878901</c:v>
                </c:pt>
                <c:pt idx="37" formatCode="General">
                  <c:v>121903.007721613</c:v>
                </c:pt>
                <c:pt idx="38">
                  <c:v>121657.692210772</c:v>
                </c:pt>
                <c:pt idx="39">
                  <c:v>119797.800866897</c:v>
                </c:pt>
                <c:pt idx="40" formatCode="General">
                  <c:v>120566.48705952799</c:v>
                </c:pt>
                <c:pt idx="41">
                  <c:v>120431.881817745</c:v>
                </c:pt>
                <c:pt idx="42" formatCode="General">
                  <c:v>123051.51874268999</c:v>
                </c:pt>
                <c:pt idx="43" formatCode="General">
                  <c:v>123106.883629324</c:v>
                </c:pt>
                <c:pt idx="44">
                  <c:v>123065.790185397</c:v>
                </c:pt>
                <c:pt idx="45">
                  <c:v>121010.112033588</c:v>
                </c:pt>
                <c:pt idx="46">
                  <c:v>119981.145547579</c:v>
                </c:pt>
                <c:pt idx="47" formatCode="General">
                  <c:v>121748.856913809</c:v>
                </c:pt>
                <c:pt idx="48">
                  <c:v>121091.228874447</c:v>
                </c:pt>
                <c:pt idx="49">
                  <c:v>120218.596963098</c:v>
                </c:pt>
                <c:pt idx="50">
                  <c:v>119328.037485694</c:v>
                </c:pt>
                <c:pt idx="51" formatCode="General">
                  <c:v>120638.44381529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EC7-9297-B888A74E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2767"/>
        <c:axId val="107190271"/>
      </c:scatterChart>
      <c:valAx>
        <c:axId val="10719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0271"/>
        <c:crosses val="autoZero"/>
        <c:crossBetween val="midCat"/>
      </c:valAx>
      <c:valAx>
        <c:axId val="10719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Median</a:t>
                </a:r>
                <a:r>
                  <a:rPr lang="en-US" b="1" baseline="0"/>
                  <a:t> Home Sales Price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6350</xdr:rowOff>
    </xdr:from>
    <xdr:to>
      <xdr:col>15</xdr:col>
      <xdr:colOff>539750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375EF-8C0F-046E-FEF5-3719E6C57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54D4-7F2B-4563-896B-3BB2FA758C0B}">
  <dimension ref="A1:F53"/>
  <sheetViews>
    <sheetView tabSelected="1" workbookViewId="0">
      <selection activeCell="A38" sqref="A38"/>
    </sheetView>
  </sheetViews>
  <sheetFormatPr defaultRowHeight="14.5" x14ac:dyDescent="0.35"/>
  <cols>
    <col min="1" max="1" width="20.08984375" style="1" customWidth="1"/>
    <col min="2" max="2" width="21.26953125" style="5" customWidth="1"/>
    <col min="3" max="3" width="17.6328125" customWidth="1"/>
  </cols>
  <sheetData>
    <row r="1" spans="1:6" x14ac:dyDescent="0.35">
      <c r="A1" s="3" t="s">
        <v>1</v>
      </c>
      <c r="B1" s="6" t="s">
        <v>0</v>
      </c>
      <c r="C1" s="4" t="s">
        <v>2</v>
      </c>
      <c r="D1" s="4" t="s">
        <v>3</v>
      </c>
      <c r="E1" s="4"/>
      <c r="F1" s="4"/>
    </row>
    <row r="2" spans="1:6" x14ac:dyDescent="0.35">
      <c r="A2" s="1">
        <v>44814</v>
      </c>
      <c r="B2">
        <v>119217.754688295</v>
      </c>
    </row>
    <row r="3" spans="1:6" x14ac:dyDescent="0.35">
      <c r="A3" s="1">
        <v>44821</v>
      </c>
      <c r="B3" s="5">
        <v>119174.511782772</v>
      </c>
      <c r="C3" t="str">
        <f>IF(B3&gt;B2,"Price Up","Price Down")</f>
        <v>Price Down</v>
      </c>
      <c r="D3" s="2">
        <f>((B3-B2)/B2)*100</f>
        <v>-3.6272202606117299E-2</v>
      </c>
    </row>
    <row r="4" spans="1:6" x14ac:dyDescent="0.35">
      <c r="A4" s="1">
        <v>44828</v>
      </c>
      <c r="B4" s="5">
        <v>117809.67100430701</v>
      </c>
      <c r="C4" t="str">
        <f t="shared" ref="C4:C53" si="0">IF(B4&gt;B3,"Price Up","Price Down")</f>
        <v>Price Down</v>
      </c>
      <c r="D4" s="2">
        <f t="shared" ref="D4:D53" si="1">((B4-B3)/B3)*100</f>
        <v>-1.1452455378653315</v>
      </c>
    </row>
    <row r="5" spans="1:6" x14ac:dyDescent="0.35">
      <c r="A5" s="1">
        <v>44835</v>
      </c>
      <c r="B5">
        <v>119518.12761496899</v>
      </c>
      <c r="C5" t="str">
        <f t="shared" si="0"/>
        <v>Price Up</v>
      </c>
      <c r="D5" s="2">
        <f t="shared" si="1"/>
        <v>1.4501836700651936</v>
      </c>
    </row>
    <row r="6" spans="1:6" x14ac:dyDescent="0.35">
      <c r="A6" s="1">
        <v>44842</v>
      </c>
      <c r="B6" s="5">
        <v>117929.973755895</v>
      </c>
      <c r="C6" t="str">
        <f t="shared" si="0"/>
        <v>Price Down</v>
      </c>
      <c r="D6" s="2">
        <f t="shared" si="1"/>
        <v>-1.3287974726229623</v>
      </c>
    </row>
    <row r="7" spans="1:6" x14ac:dyDescent="0.35">
      <c r="A7" s="1">
        <v>44849</v>
      </c>
      <c r="B7" s="5">
        <v>117603.622835485</v>
      </c>
      <c r="C7" t="str">
        <f t="shared" si="0"/>
        <v>Price Down</v>
      </c>
      <c r="D7" s="2">
        <f t="shared" si="1"/>
        <v>-0.27673280169256714</v>
      </c>
    </row>
    <row r="8" spans="1:6" x14ac:dyDescent="0.35">
      <c r="A8" s="1">
        <v>44856</v>
      </c>
      <c r="B8" s="5">
        <v>115367.84980576699</v>
      </c>
      <c r="C8" t="str">
        <f t="shared" si="0"/>
        <v>Price Down</v>
      </c>
      <c r="D8" s="2">
        <f t="shared" si="1"/>
        <v>-1.9011089759076716</v>
      </c>
    </row>
    <row r="9" spans="1:6" x14ac:dyDescent="0.35">
      <c r="A9" s="1">
        <v>44863</v>
      </c>
      <c r="B9">
        <v>117072.509028673</v>
      </c>
      <c r="C9" t="str">
        <f t="shared" si="0"/>
        <v>Price Up</v>
      </c>
      <c r="D9" s="2">
        <f t="shared" si="1"/>
        <v>1.4775860222548691</v>
      </c>
    </row>
    <row r="10" spans="1:6" x14ac:dyDescent="0.35">
      <c r="A10" s="1">
        <v>44870</v>
      </c>
      <c r="B10">
        <v>117141.069641575</v>
      </c>
      <c r="C10" t="str">
        <f t="shared" si="0"/>
        <v>Price Up</v>
      </c>
      <c r="D10" s="2">
        <f t="shared" si="1"/>
        <v>5.856252118523398E-2</v>
      </c>
    </row>
    <row r="11" spans="1:6" x14ac:dyDescent="0.35">
      <c r="A11" s="1">
        <v>44877</v>
      </c>
      <c r="B11" s="5">
        <v>115907.099803055</v>
      </c>
      <c r="C11" t="str">
        <f t="shared" si="0"/>
        <v>Price Down</v>
      </c>
      <c r="D11" s="2">
        <f t="shared" si="1"/>
        <v>-1.0534049606134461</v>
      </c>
    </row>
    <row r="12" spans="1:6" x14ac:dyDescent="0.35">
      <c r="A12" s="1">
        <v>44884</v>
      </c>
      <c r="B12">
        <v>116437.31685267801</v>
      </c>
      <c r="C12" t="str">
        <f t="shared" si="0"/>
        <v>Price Up</v>
      </c>
      <c r="D12" s="2">
        <f t="shared" si="1"/>
        <v>0.45745001861312645</v>
      </c>
    </row>
    <row r="13" spans="1:6" x14ac:dyDescent="0.35">
      <c r="A13" s="1">
        <v>44891</v>
      </c>
      <c r="B13" s="5">
        <v>116170.64106417001</v>
      </c>
      <c r="C13" t="str">
        <f t="shared" si="0"/>
        <v>Price Down</v>
      </c>
      <c r="D13" s="2">
        <f t="shared" si="1"/>
        <v>-0.22902948617874058</v>
      </c>
    </row>
    <row r="14" spans="1:6" x14ac:dyDescent="0.35">
      <c r="A14" s="1">
        <v>44898</v>
      </c>
      <c r="B14" s="5">
        <v>114314.121275891</v>
      </c>
      <c r="C14" t="str">
        <f t="shared" si="0"/>
        <v>Price Down</v>
      </c>
      <c r="D14" s="2">
        <f t="shared" si="1"/>
        <v>-1.5980972225620325</v>
      </c>
    </row>
    <row r="15" spans="1:6" x14ac:dyDescent="0.35">
      <c r="A15" s="1">
        <v>44905</v>
      </c>
      <c r="B15">
        <v>114512.646575105</v>
      </c>
      <c r="C15" t="str">
        <f t="shared" si="0"/>
        <v>Price Up</v>
      </c>
      <c r="D15" s="2">
        <f t="shared" si="1"/>
        <v>0.17366647007229413</v>
      </c>
    </row>
    <row r="16" spans="1:6" x14ac:dyDescent="0.35">
      <c r="A16" s="1">
        <v>44912</v>
      </c>
      <c r="B16" s="5">
        <v>112075.69735223601</v>
      </c>
      <c r="C16" t="str">
        <f t="shared" si="0"/>
        <v>Price Down</v>
      </c>
      <c r="D16" s="2">
        <f t="shared" si="1"/>
        <v>-2.128104882521145</v>
      </c>
    </row>
    <row r="17" spans="1:4" x14ac:dyDescent="0.35">
      <c r="A17" s="1">
        <v>44919</v>
      </c>
      <c r="B17">
        <v>113216.86030093</v>
      </c>
      <c r="C17" t="str">
        <f t="shared" si="0"/>
        <v>Price Up</v>
      </c>
      <c r="D17" s="2">
        <f t="shared" si="1"/>
        <v>1.0182073149252866</v>
      </c>
    </row>
    <row r="18" spans="1:4" x14ac:dyDescent="0.35">
      <c r="A18" s="1">
        <v>44926</v>
      </c>
      <c r="B18" s="5">
        <v>111841.05610582999</v>
      </c>
      <c r="C18" t="str">
        <f t="shared" si="0"/>
        <v>Price Down</v>
      </c>
      <c r="D18" s="2">
        <f t="shared" si="1"/>
        <v>-1.2151937365540102</v>
      </c>
    </row>
    <row r="19" spans="1:4" x14ac:dyDescent="0.35">
      <c r="A19" s="1">
        <v>44933</v>
      </c>
      <c r="B19">
        <v>112207.309014061</v>
      </c>
      <c r="C19" t="str">
        <f t="shared" si="0"/>
        <v>Price Up</v>
      </c>
      <c r="D19" s="2">
        <f t="shared" si="1"/>
        <v>0.32747626049278228</v>
      </c>
    </row>
    <row r="20" spans="1:4" x14ac:dyDescent="0.35">
      <c r="A20" s="1">
        <v>44940</v>
      </c>
      <c r="B20">
        <v>112410.94185207599</v>
      </c>
      <c r="C20" t="str">
        <f t="shared" si="0"/>
        <v>Price Up</v>
      </c>
      <c r="D20" s="2">
        <f t="shared" si="1"/>
        <v>0.181479120927386</v>
      </c>
    </row>
    <row r="21" spans="1:4" x14ac:dyDescent="0.35">
      <c r="A21" s="1">
        <v>44947</v>
      </c>
      <c r="B21">
        <v>114406.404202694</v>
      </c>
      <c r="C21" t="str">
        <f t="shared" si="0"/>
        <v>Price Up</v>
      </c>
      <c r="D21" s="2">
        <f t="shared" si="1"/>
        <v>1.7751495697312805</v>
      </c>
    </row>
    <row r="22" spans="1:4" x14ac:dyDescent="0.35">
      <c r="A22" s="1">
        <v>44954</v>
      </c>
      <c r="B22" s="5">
        <v>111774.850010865</v>
      </c>
      <c r="C22" t="str">
        <f t="shared" si="0"/>
        <v>Price Down</v>
      </c>
      <c r="D22" s="2">
        <f t="shared" si="1"/>
        <v>-2.3001808422950414</v>
      </c>
    </row>
    <row r="23" spans="1:4" x14ac:dyDescent="0.35">
      <c r="A23" s="1">
        <v>44961</v>
      </c>
      <c r="B23" s="5">
        <v>110192.04961136301</v>
      </c>
      <c r="C23" t="str">
        <f t="shared" si="0"/>
        <v>Price Down</v>
      </c>
      <c r="D23" s="2">
        <f t="shared" si="1"/>
        <v>-1.4160613047999098</v>
      </c>
    </row>
    <row r="24" spans="1:4" x14ac:dyDescent="0.35">
      <c r="A24" s="1">
        <v>44968</v>
      </c>
      <c r="B24" s="5">
        <v>109569.561738456</v>
      </c>
      <c r="C24" t="str">
        <f t="shared" si="0"/>
        <v>Price Down</v>
      </c>
      <c r="D24" s="2">
        <f t="shared" si="1"/>
        <v>-0.56491178365631667</v>
      </c>
    </row>
    <row r="25" spans="1:4" x14ac:dyDescent="0.35">
      <c r="A25" s="1">
        <v>44975</v>
      </c>
      <c r="B25">
        <v>111803.688353322</v>
      </c>
      <c r="C25" t="str">
        <f t="shared" si="0"/>
        <v>Price Up</v>
      </c>
      <c r="D25" s="2">
        <f t="shared" si="1"/>
        <v>2.0390029670821193</v>
      </c>
    </row>
    <row r="26" spans="1:4" x14ac:dyDescent="0.35">
      <c r="A26" s="1">
        <v>44982</v>
      </c>
      <c r="B26" s="5">
        <v>110514.734268952</v>
      </c>
      <c r="C26" t="str">
        <f t="shared" si="0"/>
        <v>Price Down</v>
      </c>
      <c r="D26" s="2">
        <f t="shared" si="1"/>
        <v>-1.152872596024419</v>
      </c>
    </row>
    <row r="27" spans="1:4" x14ac:dyDescent="0.35">
      <c r="A27" s="1">
        <v>44989</v>
      </c>
      <c r="B27" s="5">
        <v>109949.306140175</v>
      </c>
      <c r="C27" t="str">
        <f t="shared" si="0"/>
        <v>Price Down</v>
      </c>
      <c r="D27" s="2">
        <f t="shared" si="1"/>
        <v>-0.51163144219390333</v>
      </c>
    </row>
    <row r="28" spans="1:4" x14ac:dyDescent="0.35">
      <c r="A28" s="1">
        <v>44996</v>
      </c>
      <c r="B28">
        <v>110177.69027029299</v>
      </c>
      <c r="C28" t="str">
        <f t="shared" si="0"/>
        <v>Price Up</v>
      </c>
      <c r="D28" s="2">
        <f t="shared" si="1"/>
        <v>0.20771766383575399</v>
      </c>
    </row>
    <row r="29" spans="1:4" x14ac:dyDescent="0.35">
      <c r="A29" s="1">
        <v>45003</v>
      </c>
      <c r="B29">
        <v>113556.019552725</v>
      </c>
      <c r="C29" t="str">
        <f t="shared" si="0"/>
        <v>Price Up</v>
      </c>
      <c r="D29" s="2">
        <f t="shared" si="1"/>
        <v>3.0662553137065549</v>
      </c>
    </row>
    <row r="30" spans="1:4" x14ac:dyDescent="0.35">
      <c r="A30" s="1">
        <v>45010</v>
      </c>
      <c r="B30" s="5">
        <v>112986.631882216</v>
      </c>
      <c r="C30" t="str">
        <f t="shared" si="0"/>
        <v>Price Down</v>
      </c>
      <c r="D30" s="2">
        <f t="shared" si="1"/>
        <v>-0.50141566493059087</v>
      </c>
    </row>
    <row r="31" spans="1:4" x14ac:dyDescent="0.35">
      <c r="A31" s="1">
        <v>45017</v>
      </c>
      <c r="B31">
        <v>115140.59182223699</v>
      </c>
      <c r="C31" t="str">
        <f t="shared" si="0"/>
        <v>Price Up</v>
      </c>
      <c r="D31" s="2">
        <f t="shared" si="1"/>
        <v>1.906384767948845</v>
      </c>
    </row>
    <row r="32" spans="1:4" x14ac:dyDescent="0.35">
      <c r="A32" s="1">
        <v>45024</v>
      </c>
      <c r="B32" s="5">
        <v>114008.163437197</v>
      </c>
      <c r="C32" t="str">
        <f t="shared" si="0"/>
        <v>Price Down</v>
      </c>
      <c r="D32" s="2">
        <f t="shared" si="1"/>
        <v>-0.98351794716178487</v>
      </c>
    </row>
    <row r="33" spans="1:4" x14ac:dyDescent="0.35">
      <c r="A33" s="1">
        <v>45031</v>
      </c>
      <c r="B33">
        <v>116959.245824479</v>
      </c>
      <c r="C33" t="str">
        <f t="shared" si="0"/>
        <v>Price Up</v>
      </c>
      <c r="D33" s="2">
        <f t="shared" si="1"/>
        <v>2.5884834018115281</v>
      </c>
    </row>
    <row r="34" spans="1:4" x14ac:dyDescent="0.35">
      <c r="A34" s="1">
        <v>45038</v>
      </c>
      <c r="B34">
        <v>117632.446480598</v>
      </c>
      <c r="C34" t="str">
        <f t="shared" si="0"/>
        <v>Price Up</v>
      </c>
      <c r="D34" s="2">
        <f t="shared" si="1"/>
        <v>0.57558566778830433</v>
      </c>
    </row>
    <row r="35" spans="1:4" x14ac:dyDescent="0.35">
      <c r="A35" s="1">
        <v>45045</v>
      </c>
      <c r="B35">
        <v>118411.399560932</v>
      </c>
      <c r="C35" t="str">
        <f t="shared" si="0"/>
        <v>Price Up</v>
      </c>
      <c r="D35" s="2">
        <f t="shared" si="1"/>
        <v>0.66219236583035856</v>
      </c>
    </row>
    <row r="36" spans="1:4" x14ac:dyDescent="0.35">
      <c r="A36" s="1">
        <v>45052</v>
      </c>
      <c r="B36" s="5">
        <v>118219.76073921801</v>
      </c>
      <c r="C36" t="str">
        <f t="shared" si="0"/>
        <v>Price Down</v>
      </c>
      <c r="D36" s="2">
        <f t="shared" si="1"/>
        <v>-0.16184153081931685</v>
      </c>
    </row>
    <row r="37" spans="1:4" x14ac:dyDescent="0.35">
      <c r="A37" s="1">
        <v>45059</v>
      </c>
      <c r="B37">
        <v>118357.29184846699</v>
      </c>
      <c r="C37" t="str">
        <f t="shared" si="0"/>
        <v>Price Up</v>
      </c>
      <c r="D37" s="2">
        <f t="shared" si="1"/>
        <v>0.11633512738396377</v>
      </c>
    </row>
    <row r="38" spans="1:4" x14ac:dyDescent="0.35">
      <c r="A38" s="1">
        <v>45066</v>
      </c>
      <c r="B38" s="5">
        <v>117762.60213878901</v>
      </c>
      <c r="C38" t="str">
        <f t="shared" si="0"/>
        <v>Price Down</v>
      </c>
      <c r="D38" s="2">
        <f t="shared" si="1"/>
        <v>-0.50245295443171234</v>
      </c>
    </row>
    <row r="39" spans="1:4" x14ac:dyDescent="0.35">
      <c r="A39" s="1">
        <v>45073</v>
      </c>
      <c r="B39">
        <v>121903.007721613</v>
      </c>
      <c r="C39" t="str">
        <f t="shared" si="0"/>
        <v>Price Up</v>
      </c>
      <c r="D39" s="2">
        <f t="shared" si="1"/>
        <v>3.5158917242201588</v>
      </c>
    </row>
    <row r="40" spans="1:4" x14ac:dyDescent="0.35">
      <c r="A40" s="1">
        <v>45080</v>
      </c>
      <c r="B40" s="5">
        <v>121657.692210772</v>
      </c>
      <c r="C40" t="str">
        <f t="shared" si="0"/>
        <v>Price Down</v>
      </c>
      <c r="D40" s="2">
        <f t="shared" si="1"/>
        <v>-0.20123827576200615</v>
      </c>
    </row>
    <row r="41" spans="1:4" x14ac:dyDescent="0.35">
      <c r="A41" s="1">
        <v>45087</v>
      </c>
      <c r="B41" s="5">
        <v>119797.800866897</v>
      </c>
      <c r="C41" t="str">
        <f t="shared" si="0"/>
        <v>Price Down</v>
      </c>
      <c r="D41" s="2">
        <f t="shared" si="1"/>
        <v>-1.5287905845301912</v>
      </c>
    </row>
    <row r="42" spans="1:4" x14ac:dyDescent="0.35">
      <c r="A42" s="1">
        <v>45094</v>
      </c>
      <c r="B42">
        <v>120566.48705952799</v>
      </c>
      <c r="C42" t="str">
        <f t="shared" si="0"/>
        <v>Price Up</v>
      </c>
      <c r="D42" s="2">
        <f t="shared" si="1"/>
        <v>0.64165300787537272</v>
      </c>
    </row>
    <row r="43" spans="1:4" x14ac:dyDescent="0.35">
      <c r="A43" s="1">
        <v>45101</v>
      </c>
      <c r="B43" s="5">
        <v>120431.881817745</v>
      </c>
      <c r="C43" t="str">
        <f t="shared" si="0"/>
        <v>Price Down</v>
      </c>
      <c r="D43" s="2">
        <f t="shared" si="1"/>
        <v>-0.1116439941694021</v>
      </c>
    </row>
    <row r="44" spans="1:4" x14ac:dyDescent="0.35">
      <c r="A44" s="1">
        <v>45108</v>
      </c>
      <c r="B44">
        <v>123051.51874268999</v>
      </c>
      <c r="C44" t="str">
        <f t="shared" si="0"/>
        <v>Price Up</v>
      </c>
      <c r="D44" s="2">
        <f t="shared" si="1"/>
        <v>2.1752021851733643</v>
      </c>
    </row>
    <row r="45" spans="1:4" x14ac:dyDescent="0.35">
      <c r="A45" s="1">
        <v>45115</v>
      </c>
      <c r="B45">
        <v>123106.883629324</v>
      </c>
      <c r="C45" t="str">
        <f t="shared" si="0"/>
        <v>Price Up</v>
      </c>
      <c r="D45" s="2">
        <f t="shared" si="1"/>
        <v>4.4993257458106062E-2</v>
      </c>
    </row>
    <row r="46" spans="1:4" x14ac:dyDescent="0.35">
      <c r="A46" s="1">
        <v>45122</v>
      </c>
      <c r="B46" s="5">
        <v>123065.790185397</v>
      </c>
      <c r="C46" t="str">
        <f t="shared" si="0"/>
        <v>Price Down</v>
      </c>
      <c r="D46" s="2">
        <f t="shared" si="1"/>
        <v>-3.3380297441968083E-2</v>
      </c>
    </row>
    <row r="47" spans="1:4" x14ac:dyDescent="0.35">
      <c r="A47" s="1">
        <v>45129</v>
      </c>
      <c r="B47" s="5">
        <v>121010.112033588</v>
      </c>
      <c r="C47" t="str">
        <f t="shared" si="0"/>
        <v>Price Down</v>
      </c>
      <c r="D47" s="2">
        <f t="shared" si="1"/>
        <v>-1.6703895930072419</v>
      </c>
    </row>
    <row r="48" spans="1:4" x14ac:dyDescent="0.35">
      <c r="A48" s="1">
        <v>45136</v>
      </c>
      <c r="B48" s="5">
        <v>119981.145547579</v>
      </c>
      <c r="C48" t="str">
        <f t="shared" si="0"/>
        <v>Price Down</v>
      </c>
      <c r="D48" s="2">
        <f t="shared" si="1"/>
        <v>-0.8503144644006233</v>
      </c>
    </row>
    <row r="49" spans="1:4" x14ac:dyDescent="0.35">
      <c r="A49" s="1">
        <v>45143</v>
      </c>
      <c r="B49">
        <v>121748.856913809</v>
      </c>
      <c r="C49" t="str">
        <f t="shared" si="0"/>
        <v>Price Up</v>
      </c>
      <c r="D49" s="2">
        <f t="shared" si="1"/>
        <v>1.4733242945484324</v>
      </c>
    </row>
    <row r="50" spans="1:4" x14ac:dyDescent="0.35">
      <c r="A50" s="1">
        <v>45150</v>
      </c>
      <c r="B50" s="5">
        <v>121091.228874447</v>
      </c>
      <c r="C50" t="str">
        <f t="shared" si="0"/>
        <v>Price Down</v>
      </c>
      <c r="D50" s="2">
        <f t="shared" si="1"/>
        <v>-0.54015130493385921</v>
      </c>
    </row>
    <row r="51" spans="1:4" x14ac:dyDescent="0.35">
      <c r="A51" s="1">
        <v>45157</v>
      </c>
      <c r="B51" s="5">
        <v>120218.596963098</v>
      </c>
      <c r="C51" t="str">
        <f t="shared" si="0"/>
        <v>Price Down</v>
      </c>
      <c r="D51" s="2">
        <f t="shared" si="1"/>
        <v>-0.7206400657258073</v>
      </c>
    </row>
    <row r="52" spans="1:4" x14ac:dyDescent="0.35">
      <c r="A52" s="1">
        <v>45164</v>
      </c>
      <c r="B52" s="5">
        <v>119328.037485694</v>
      </c>
      <c r="C52" t="str">
        <f t="shared" si="0"/>
        <v>Price Down</v>
      </c>
      <c r="D52" s="2">
        <f t="shared" si="1"/>
        <v>-0.7407834560549369</v>
      </c>
    </row>
    <row r="53" spans="1:4" x14ac:dyDescent="0.35">
      <c r="A53" s="1">
        <v>45171</v>
      </c>
      <c r="B53">
        <v>120638.44381529</v>
      </c>
      <c r="C53" t="str">
        <f t="shared" si="0"/>
        <v>Price Up</v>
      </c>
      <c r="D53" s="2">
        <f t="shared" si="1"/>
        <v>1.098154597366185</v>
      </c>
    </row>
  </sheetData>
  <autoFilter ref="A1:D53" xr:uid="{F4F754D4-7F2B-4563-896B-3BB2FA758C0B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Adomako</dc:creator>
  <cp:lastModifiedBy>Freda Kwarteng Amaniampong</cp:lastModifiedBy>
  <dcterms:created xsi:type="dcterms:W3CDTF">2022-12-03T04:05:15Z</dcterms:created>
  <dcterms:modified xsi:type="dcterms:W3CDTF">2022-12-10T04:13:41Z</dcterms:modified>
</cp:coreProperties>
</file>