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Ste\"/>
    </mc:Choice>
  </mc:AlternateContent>
  <xr:revisionPtr revIDLastSave="0" documentId="13_ncr:1_{C8282C2C-1A5C-485D-9BFF-11E9FEBC0693}" xr6:coauthVersionLast="40" xr6:coauthVersionMax="40" xr10:uidLastSave="{00000000-0000-0000-0000-000000000000}"/>
  <bookViews>
    <workbookView xWindow="0" yWindow="0" windowWidth="19200" windowHeight="6850" xr2:uid="{ACD71B98-0F74-4E46-8025-E23F4F5DDC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15" i="1"/>
  <c r="K16" i="1"/>
  <c r="K17" i="1"/>
  <c r="K18" i="1"/>
  <c r="K19" i="1"/>
  <c r="K20" i="1"/>
  <c r="K21" i="1"/>
  <c r="K22" i="1"/>
  <c r="K23" i="1"/>
  <c r="K24" i="1"/>
  <c r="K25" i="1"/>
  <c r="K15" i="1"/>
  <c r="F36" i="1"/>
  <c r="I33" i="1"/>
  <c r="I34" i="1"/>
  <c r="I35" i="1"/>
  <c r="I37" i="1"/>
  <c r="I32" i="1"/>
  <c r="H33" i="1"/>
  <c r="H34" i="1"/>
  <c r="H35" i="1"/>
  <c r="H37" i="1"/>
  <c r="H32" i="1"/>
  <c r="G33" i="1"/>
  <c r="G34" i="1"/>
  <c r="G35" i="1"/>
  <c r="G36" i="1"/>
  <c r="G37" i="1"/>
  <c r="G32" i="1"/>
  <c r="F33" i="1"/>
  <c r="F34" i="1"/>
  <c r="F35" i="1"/>
  <c r="F37" i="1"/>
  <c r="F32" i="1"/>
  <c r="E32" i="1"/>
  <c r="E33" i="1"/>
  <c r="E34" i="1"/>
  <c r="E35" i="1"/>
  <c r="E36" i="1"/>
  <c r="E37" i="1"/>
  <c r="J15" i="1"/>
  <c r="J20" i="1"/>
  <c r="J21" i="1"/>
  <c r="J22" i="1"/>
  <c r="J23" i="1"/>
  <c r="J24" i="1"/>
  <c r="J25" i="1"/>
  <c r="J19" i="1"/>
  <c r="J18" i="1"/>
  <c r="J17" i="1"/>
  <c r="J16" i="1"/>
</calcChain>
</file>

<file path=xl/sharedStrings.xml><?xml version="1.0" encoding="utf-8"?>
<sst xmlns="http://schemas.openxmlformats.org/spreadsheetml/2006/main" count="83" uniqueCount="36">
  <si>
    <t>File</t>
  </si>
  <si>
    <t>Size (MB)</t>
  </si>
  <si>
    <t>5 MB</t>
  </si>
  <si>
    <t>4 MB</t>
  </si>
  <si>
    <t>E.coli</t>
  </si>
  <si>
    <t>Dickens</t>
  </si>
  <si>
    <t>Mozilla</t>
  </si>
  <si>
    <t>S</t>
  </si>
  <si>
    <t>P</t>
  </si>
  <si>
    <t>Time (sec)</t>
  </si>
  <si>
    <t>0,1 MB</t>
  </si>
  <si>
    <t>0,9 MB</t>
  </si>
  <si>
    <t>1,8 MB</t>
  </si>
  <si>
    <t>3,6 MB</t>
  </si>
  <si>
    <t>World192,txt</t>
  </si>
  <si>
    <t>2,5 MB</t>
  </si>
  <si>
    <t>Bible,txt</t>
  </si>
  <si>
    <t>4,6 MB</t>
  </si>
  <si>
    <t>10,2 MB</t>
  </si>
  <si>
    <t>51,2 MB</t>
  </si>
  <si>
    <t>Samba</t>
  </si>
  <si>
    <t>20,1 MB</t>
  </si>
  <si>
    <t>-</t>
  </si>
  <si>
    <t>Processors</t>
  </si>
  <si>
    <t>Combination</t>
  </si>
  <si>
    <t>1-1-1-1</t>
  </si>
  <si>
    <t>1-2-1-1</t>
  </si>
  <si>
    <t>1-3-1-1</t>
  </si>
  <si>
    <t>1-4-1-1</t>
  </si>
  <si>
    <t>1-5-1-1</t>
  </si>
  <si>
    <t>1-6-1-1</t>
  </si>
  <si>
    <t>1-6-3-1</t>
  </si>
  <si>
    <t>1-6-4-1</t>
  </si>
  <si>
    <t>1-7-4-1</t>
  </si>
  <si>
    <t>1-7-3-4</t>
  </si>
  <si>
    <t>1-10-4-1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</si>
</sst>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1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4" xfId="0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048556430446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Foglio1!$E$31</c:f>
              <c:strCache>
                <c:ptCount val="1"/>
                <c:pt idx="0">
                  <c:v>0,1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Foglio1!$C$32:$D$37</c15:sqref>
                  </c15:fullRef>
                  <c15:levelRef>
                    <c15:sqref>Foglio1!$C$32:$C$37</c15:sqref>
                  </c15:levelRef>
                </c:ext>
              </c:extLst>
              <c:f>Foglio1!$C$32:$C$37</c:f>
              <c:strCache>
                <c:ptCount val="6"/>
                <c:pt idx="0">
                  <c:v>World192,txt</c:v>
                </c:pt>
                <c:pt idx="1">
                  <c:v>Bible,txt</c:v>
                </c:pt>
                <c:pt idx="2">
                  <c:v>E.coli</c:v>
                </c:pt>
                <c:pt idx="3">
                  <c:v>Dickens</c:v>
                </c:pt>
                <c:pt idx="4">
                  <c:v>Samba</c:v>
                </c:pt>
                <c:pt idx="5">
                  <c:v>Mozilla</c:v>
                </c:pt>
              </c:strCache>
            </c:strRef>
          </c:cat>
          <c:val>
            <c:numRef>
              <c:f>Foglio1!$E$32:$E$37</c:f>
              <c:numCache>
                <c:formatCode>0.00</c:formatCode>
                <c:ptCount val="6"/>
                <c:pt idx="0">
                  <c:v>51.454450444173496</c:v>
                </c:pt>
                <c:pt idx="1">
                  <c:v>54.896142433234417</c:v>
                </c:pt>
                <c:pt idx="2">
                  <c:v>46.156521739130454</c:v>
                </c:pt>
                <c:pt idx="3">
                  <c:v>50.331300353888999</c:v>
                </c:pt>
                <c:pt idx="4">
                  <c:v>55.934997644842177</c:v>
                </c:pt>
                <c:pt idx="5">
                  <c:v>55.857304289507283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5-4413-BEEE-DFF0D73E4D16}"/>
            </c:ext>
          </c:extLst>
        </c:ser>
        <c:ser>
          <c:idx val="1"/>
          <c:order val="1"/>
          <c:tx>
            <c:strRef>
              <c:f>Foglio1!$F$31</c:f>
              <c:strCache>
                <c:ptCount val="1"/>
                <c:pt idx="0">
                  <c:v>0,9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Foglio1!$C$32:$D$37</c15:sqref>
                  </c15:fullRef>
                  <c15:levelRef>
                    <c15:sqref>Foglio1!$C$32:$C$37</c15:sqref>
                  </c15:levelRef>
                </c:ext>
              </c:extLst>
              <c:f>Foglio1!$C$32:$C$37</c:f>
              <c:strCache>
                <c:ptCount val="6"/>
                <c:pt idx="0">
                  <c:v>World192,txt</c:v>
                </c:pt>
                <c:pt idx="1">
                  <c:v>Bible,txt</c:v>
                </c:pt>
                <c:pt idx="2">
                  <c:v>E.coli</c:v>
                </c:pt>
                <c:pt idx="3">
                  <c:v>Dickens</c:v>
                </c:pt>
                <c:pt idx="4">
                  <c:v>Samba</c:v>
                </c:pt>
                <c:pt idx="5">
                  <c:v>Mozilla</c:v>
                </c:pt>
              </c:strCache>
            </c:strRef>
          </c:cat>
          <c:val>
            <c:numRef>
              <c:f>Foglio1!$F$32:$F$37</c:f>
              <c:numCache>
                <c:formatCode>0.00</c:formatCode>
                <c:ptCount val="6"/>
                <c:pt idx="0">
                  <c:v>16.544270472495491</c:v>
                </c:pt>
                <c:pt idx="1">
                  <c:v>32.31394732190207</c:v>
                </c:pt>
                <c:pt idx="2">
                  <c:v>31.453612408464494</c:v>
                </c:pt>
                <c:pt idx="3">
                  <c:v>45.922611765528323</c:v>
                </c:pt>
                <c:pt idx="4">
                  <c:v>60.555300596603942</c:v>
                </c:pt>
                <c:pt idx="5">
                  <c:v>62.771413377558673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5-4413-BEEE-DFF0D73E4D16}"/>
            </c:ext>
          </c:extLst>
        </c:ser>
        <c:ser>
          <c:idx val="2"/>
          <c:order val="2"/>
          <c:tx>
            <c:strRef>
              <c:f>Foglio1!$G$31</c:f>
              <c:strCache>
                <c:ptCount val="1"/>
                <c:pt idx="0">
                  <c:v>1,8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Foglio1!$C$32:$D$37</c15:sqref>
                  </c15:fullRef>
                  <c15:levelRef>
                    <c15:sqref>Foglio1!$C$32:$C$37</c15:sqref>
                  </c15:levelRef>
                </c:ext>
              </c:extLst>
              <c:f>Foglio1!$C$32:$C$37</c:f>
              <c:strCache>
                <c:ptCount val="6"/>
                <c:pt idx="0">
                  <c:v>World192,txt</c:v>
                </c:pt>
                <c:pt idx="1">
                  <c:v>Bible,txt</c:v>
                </c:pt>
                <c:pt idx="2">
                  <c:v>E.coli</c:v>
                </c:pt>
                <c:pt idx="3">
                  <c:v>Dickens</c:v>
                </c:pt>
                <c:pt idx="4">
                  <c:v>Samba</c:v>
                </c:pt>
                <c:pt idx="5">
                  <c:v>Mozilla</c:v>
                </c:pt>
              </c:strCache>
            </c:strRef>
          </c:cat>
          <c:val>
            <c:numRef>
              <c:f>Foglio1!$G$32:$G$37</c:f>
              <c:numCache>
                <c:formatCode>0.00</c:formatCode>
                <c:ptCount val="6"/>
                <c:pt idx="0">
                  <c:v>4.6756425948592417</c:v>
                </c:pt>
                <c:pt idx="1">
                  <c:v>11.67755991285404</c:v>
                </c:pt>
                <c:pt idx="2">
                  <c:v>19.563566401701159</c:v>
                </c:pt>
                <c:pt idx="3">
                  <c:v>45.548882215548893</c:v>
                </c:pt>
                <c:pt idx="4">
                  <c:v>53.354838709677431</c:v>
                </c:pt>
                <c:pt idx="5">
                  <c:v>59.390576914741459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5-4413-BEEE-DFF0D73E4D16}"/>
            </c:ext>
          </c:extLst>
        </c:ser>
        <c:ser>
          <c:idx val="3"/>
          <c:order val="3"/>
          <c:tx>
            <c:strRef>
              <c:f>Foglio1!$H$31</c:f>
              <c:strCache>
                <c:ptCount val="1"/>
                <c:pt idx="0">
                  <c:v>3,6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Foglio1!$C$32:$D$37</c15:sqref>
                  </c15:fullRef>
                  <c15:levelRef>
                    <c15:sqref>Foglio1!$C$32:$C$37</c15:sqref>
                  </c15:levelRef>
                </c:ext>
              </c:extLst>
              <c:f>Foglio1!$C$32:$C$37</c:f>
              <c:strCache>
                <c:ptCount val="6"/>
                <c:pt idx="0">
                  <c:v>World192,txt</c:v>
                </c:pt>
                <c:pt idx="1">
                  <c:v>Bible,txt</c:v>
                </c:pt>
                <c:pt idx="2">
                  <c:v>E.coli</c:v>
                </c:pt>
                <c:pt idx="3">
                  <c:v>Dickens</c:v>
                </c:pt>
                <c:pt idx="4">
                  <c:v>Samba</c:v>
                </c:pt>
                <c:pt idx="5">
                  <c:v>Mozilla</c:v>
                </c:pt>
              </c:strCache>
            </c:strRef>
          </c:cat>
          <c:val>
            <c:numRef>
              <c:f>Foglio1!$H$32:$H$37</c:f>
              <c:numCache>
                <c:formatCode>0.00</c:formatCode>
                <c:ptCount val="6"/>
                <c:pt idx="0">
                  <c:v>-5.8624454148471727</c:v>
                </c:pt>
                <c:pt idx="1">
                  <c:v>-9.4589246339119253</c:v>
                </c:pt>
                <c:pt idx="2">
                  <c:v>7.8241758241758275</c:v>
                </c:pt>
                <c:pt idx="3">
                  <c:v>29.732601889881359</c:v>
                </c:pt>
                <c:pt idx="4">
                  <c:v>51.37</c:v>
                </c:pt>
                <c:pt idx="5">
                  <c:v>57.801716882679699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5-4413-BEEE-DFF0D73E4D16}"/>
            </c:ext>
          </c:extLst>
        </c:ser>
        <c:ser>
          <c:idx val="4"/>
          <c:order val="4"/>
          <c:tx>
            <c:strRef>
              <c:f>Foglio1!$I$31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Foglio1!$C$32:$D$37</c15:sqref>
                  </c15:fullRef>
                  <c15:levelRef>
                    <c15:sqref>Foglio1!$C$32:$C$37</c15:sqref>
                  </c15:levelRef>
                </c:ext>
              </c:extLst>
              <c:f>Foglio1!$C$32:$C$37</c:f>
              <c:strCache>
                <c:ptCount val="6"/>
                <c:pt idx="0">
                  <c:v>World192,txt</c:v>
                </c:pt>
                <c:pt idx="1">
                  <c:v>Bible,txt</c:v>
                </c:pt>
                <c:pt idx="2">
                  <c:v>E.coli</c:v>
                </c:pt>
                <c:pt idx="3">
                  <c:v>Dickens</c:v>
                </c:pt>
                <c:pt idx="4">
                  <c:v>Samba</c:v>
                </c:pt>
                <c:pt idx="5">
                  <c:v>Mozilla</c:v>
                </c:pt>
              </c:strCache>
            </c:strRef>
          </c:cat>
          <c:val>
            <c:numRef>
              <c:f>Foglio1!$I$32:$I$37</c:f>
              <c:numCache>
                <c:formatCode>0.00</c:formatCode>
                <c:ptCount val="6"/>
                <c:pt idx="0">
                  <c:v>-5.8624454148471727</c:v>
                </c:pt>
                <c:pt idx="1">
                  <c:v>-1.0925959836415755</c:v>
                </c:pt>
                <c:pt idx="2">
                  <c:v>-3.7183271361214354</c:v>
                </c:pt>
                <c:pt idx="3">
                  <c:v>8.3260006183262227</c:v>
                </c:pt>
                <c:pt idx="4">
                  <c:v>46.38</c:v>
                </c:pt>
                <c:pt idx="5">
                  <c:v>49.968797642839633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5-4413-BEEE-DFF0D73E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587391"/>
        <c:axId val="1226301519"/>
      </c:barChart>
      <c:catAx>
        <c:axId val="128558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301519"/>
        <c:crosses val="autoZero"/>
        <c:auto val="1"/>
        <c:lblAlgn val="ctr"/>
        <c:lblOffset val="100"/>
        <c:noMultiLvlLbl val="0"/>
      </c:catAx>
      <c:valAx>
        <c:axId val="12263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58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0,1 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Foglio1!$H$15:$I$25</c:f>
              <c:multiLvlStrCache>
                <c:ptCount val="11"/>
                <c:lvl>
                  <c:pt idx="0">
                    <c:v>1-1-1-1</c:v>
                  </c:pt>
                  <c:pt idx="1">
                    <c:v>1-2-1-1</c:v>
                  </c:pt>
                  <c:pt idx="2">
                    <c:v>1-3-1-1</c:v>
                  </c:pt>
                  <c:pt idx="3">
                    <c:v>1-4-1-1</c:v>
                  </c:pt>
                  <c:pt idx="4">
                    <c:v>1-5-1-1</c:v>
                  </c:pt>
                  <c:pt idx="5">
                    <c:v>1-6-1-1</c:v>
                  </c:pt>
                  <c:pt idx="6">
                    <c:v>1-6-3-1</c:v>
                  </c:pt>
                  <c:pt idx="7">
                    <c:v>1-6-4-1</c:v>
                  </c:pt>
                  <c:pt idx="8">
                    <c:v>1-7-4-1</c:v>
                  </c:pt>
                  <c:pt idx="9">
                    <c:v>1-7-3-4</c:v>
                  </c:pt>
                  <c:pt idx="10">
                    <c:v>1-10-4-1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15</c:v>
                  </c:pt>
                  <c:pt idx="10">
                    <c:v>16</c:v>
                  </c:pt>
                </c:lvl>
              </c:multiLvlStrCache>
            </c:multiLvlStrRef>
          </c:cat>
          <c:val>
            <c:numRef>
              <c:f>Foglio1!$J$15:$J$25</c:f>
              <c:numCache>
                <c:formatCode>0.00</c:formatCode>
                <c:ptCount val="11"/>
                <c:pt idx="0">
                  <c:v>20.206971677559913</c:v>
                </c:pt>
                <c:pt idx="1">
                  <c:v>37.622115984202864</c:v>
                </c:pt>
                <c:pt idx="2">
                  <c:v>38.514644351464433</c:v>
                </c:pt>
                <c:pt idx="3">
                  <c:v>46.482300884955727</c:v>
                </c:pt>
                <c:pt idx="4">
                  <c:v>53.405931417979602</c:v>
                </c:pt>
                <c:pt idx="5">
                  <c:v>55.934997644842177</c:v>
                </c:pt>
                <c:pt idx="6">
                  <c:v>37.507788161993759</c:v>
                </c:pt>
                <c:pt idx="7">
                  <c:v>34.764909423977187</c:v>
                </c:pt>
                <c:pt idx="8">
                  <c:v>40.902319642477103</c:v>
                </c:pt>
                <c:pt idx="9">
                  <c:v>11.784568630761427</c:v>
                </c:pt>
                <c:pt idx="10">
                  <c:v>44.154147615937276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4A94-830E-E51E003229AE}"/>
            </c:ext>
          </c:extLst>
        </c:ser>
        <c:ser>
          <c:idx val="1"/>
          <c:order val="1"/>
          <c:tx>
            <c:v>0,9 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Foglio1!$H$15:$I$25</c:f>
              <c:multiLvlStrCache>
                <c:ptCount val="11"/>
                <c:lvl>
                  <c:pt idx="0">
                    <c:v>1-1-1-1</c:v>
                  </c:pt>
                  <c:pt idx="1">
                    <c:v>1-2-1-1</c:v>
                  </c:pt>
                  <c:pt idx="2">
                    <c:v>1-3-1-1</c:v>
                  </c:pt>
                  <c:pt idx="3">
                    <c:v>1-4-1-1</c:v>
                  </c:pt>
                  <c:pt idx="4">
                    <c:v>1-5-1-1</c:v>
                  </c:pt>
                  <c:pt idx="5">
                    <c:v>1-6-1-1</c:v>
                  </c:pt>
                  <c:pt idx="6">
                    <c:v>1-6-3-1</c:v>
                  </c:pt>
                  <c:pt idx="7">
                    <c:v>1-6-4-1</c:v>
                  </c:pt>
                  <c:pt idx="8">
                    <c:v>1-7-4-1</c:v>
                  </c:pt>
                  <c:pt idx="9">
                    <c:v>1-7-3-4</c:v>
                  </c:pt>
                  <c:pt idx="10">
                    <c:v>1-10-4-1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15</c:v>
                  </c:pt>
                  <c:pt idx="10">
                    <c:v>16</c:v>
                  </c:pt>
                </c:lvl>
              </c:multiLvlStrCache>
            </c:multiLvlStrRef>
          </c:cat>
          <c:val>
            <c:numRef>
              <c:f>Foglio1!$K$15:$K$25</c:f>
              <c:numCache>
                <c:formatCode>0.00</c:formatCode>
                <c:ptCount val="11"/>
                <c:pt idx="0">
                  <c:v>21.244151793450005</c:v>
                </c:pt>
                <c:pt idx="1">
                  <c:v>40.024014408645179</c:v>
                </c:pt>
                <c:pt idx="2">
                  <c:v>43.764125744811992</c:v>
                </c:pt>
                <c:pt idx="3">
                  <c:v>51.712922810060725</c:v>
                </c:pt>
                <c:pt idx="4">
                  <c:v>59.493959425575561</c:v>
                </c:pt>
                <c:pt idx="5">
                  <c:v>60.555300596603942</c:v>
                </c:pt>
                <c:pt idx="6">
                  <c:v>44.149155335805524</c:v>
                </c:pt>
                <c:pt idx="7">
                  <c:v>37.763339240007873</c:v>
                </c:pt>
                <c:pt idx="8">
                  <c:v>41.811917308471827</c:v>
                </c:pt>
                <c:pt idx="9">
                  <c:v>12.023695164905535</c:v>
                </c:pt>
                <c:pt idx="10">
                  <c:v>42.76678228932871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A94-830E-E51E003229AE}"/>
            </c:ext>
          </c:extLst>
        </c:ser>
        <c:ser>
          <c:idx val="2"/>
          <c:order val="2"/>
          <c:tx>
            <c:v>1,8 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Foglio1!$H$15:$I$25</c:f>
              <c:multiLvlStrCache>
                <c:ptCount val="11"/>
                <c:lvl>
                  <c:pt idx="0">
                    <c:v>1-1-1-1</c:v>
                  </c:pt>
                  <c:pt idx="1">
                    <c:v>1-2-1-1</c:v>
                  </c:pt>
                  <c:pt idx="2">
                    <c:v>1-3-1-1</c:v>
                  </c:pt>
                  <c:pt idx="3">
                    <c:v>1-4-1-1</c:v>
                  </c:pt>
                  <c:pt idx="4">
                    <c:v>1-5-1-1</c:v>
                  </c:pt>
                  <c:pt idx="5">
                    <c:v>1-6-1-1</c:v>
                  </c:pt>
                  <c:pt idx="6">
                    <c:v>1-6-3-1</c:v>
                  </c:pt>
                  <c:pt idx="7">
                    <c:v>1-6-4-1</c:v>
                  </c:pt>
                  <c:pt idx="8">
                    <c:v>1-7-4-1</c:v>
                  </c:pt>
                  <c:pt idx="9">
                    <c:v>1-7-3-4</c:v>
                  </c:pt>
                  <c:pt idx="10">
                    <c:v>1-10-4-1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15</c:v>
                  </c:pt>
                  <c:pt idx="10">
                    <c:v>16</c:v>
                  </c:pt>
                </c:lvl>
              </c:multiLvlStrCache>
            </c:multiLvlStrRef>
          </c:cat>
          <c:val>
            <c:numRef>
              <c:f>Foglio1!$L$15:$L$25</c:f>
              <c:numCache>
                <c:formatCode>0.00</c:formatCode>
                <c:ptCount val="11"/>
                <c:pt idx="0">
                  <c:v>20.313818120465665</c:v>
                </c:pt>
                <c:pt idx="1">
                  <c:v>36.504594180704444</c:v>
                </c:pt>
                <c:pt idx="2">
                  <c:v>39.413489736070396</c:v>
                </c:pt>
                <c:pt idx="3">
                  <c:v>46.668037844508433</c:v>
                </c:pt>
                <c:pt idx="4">
                  <c:v>55.258001306335736</c:v>
                </c:pt>
                <c:pt idx="5">
                  <c:v>53.354838709677431</c:v>
                </c:pt>
                <c:pt idx="6">
                  <c:v>39.060062402496108</c:v>
                </c:pt>
                <c:pt idx="7">
                  <c:v>38.8975457732762</c:v>
                </c:pt>
                <c:pt idx="8">
                  <c:v>33.714607162947694</c:v>
                </c:pt>
                <c:pt idx="9">
                  <c:v>-2.28829816388052</c:v>
                </c:pt>
                <c:pt idx="10">
                  <c:v>29.70170971262278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F-4A94-830E-E51E003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02047"/>
        <c:axId val="1226299439"/>
      </c:lineChart>
      <c:catAx>
        <c:axId val="12138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3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299439"/>
        <c:crosses val="autoZero"/>
        <c:auto val="1"/>
        <c:lblAlgn val="ctr"/>
        <c:lblOffset val="500"/>
        <c:noMultiLvlLbl val="0"/>
      </c:catAx>
      <c:valAx>
        <c:axId val="12262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8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38</xdr:row>
      <xdr:rowOff>57150</xdr:rowOff>
    </xdr:from>
    <xdr:to>
      <xdr:col>7</xdr:col>
      <xdr:colOff>104775</xdr:colOff>
      <xdr:row>53</xdr:row>
      <xdr:rowOff>38100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D7D8F80C-B1E7-4F98-BB42-E2351D30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0</xdr:row>
      <xdr:rowOff>158750</xdr:rowOff>
    </xdr:from>
    <xdr:to>
      <xdr:col>7</xdr:col>
      <xdr:colOff>28575</xdr:colOff>
      <xdr:row>13</xdr:row>
      <xdr:rowOff>25400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35138D1A-9FA6-4416-9758-06814400C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29C0-26DF-4181-9039-F7CAAF4FE0F4}">
  <dimension ref="A1:L37"/>
  <sheetViews>
    <sheetView tabSelected="1" topLeftCell="B1" workbookViewId="0">
      <selection activeCell="M12" sqref="M12"/>
    </sheetView>
  </sheetViews>
  <sheetFormatPr defaultRowHeight="14.5" x14ac:dyDescent="0.35"/>
  <cols>
    <col min="1" max="1" width="13.08984375" customWidth="1"/>
    <col min="2" max="2" width="9.54296875" customWidth="1"/>
    <col min="3" max="12" width="10.6328125" customWidth="1"/>
  </cols>
  <sheetData>
    <row r="1" spans="1:12" ht="15.5" thickTop="1" thickBot="1" x14ac:dyDescent="0.4">
      <c r="A1" s="10" t="s">
        <v>0</v>
      </c>
      <c r="B1" s="13" t="s">
        <v>1</v>
      </c>
      <c r="C1" s="16" t="s">
        <v>9</v>
      </c>
      <c r="D1" s="17"/>
      <c r="E1" s="17"/>
      <c r="F1" s="17"/>
      <c r="G1" s="17"/>
      <c r="H1" s="17"/>
      <c r="I1" s="17"/>
      <c r="J1" s="17"/>
      <c r="K1" s="17"/>
      <c r="L1" s="18"/>
    </row>
    <row r="2" spans="1:12" ht="15" thickBot="1" x14ac:dyDescent="0.4">
      <c r="A2" s="11"/>
      <c r="B2" s="14"/>
      <c r="C2" s="19" t="s">
        <v>10</v>
      </c>
      <c r="D2" s="20"/>
      <c r="E2" s="19" t="s">
        <v>11</v>
      </c>
      <c r="F2" s="21"/>
      <c r="G2" s="19" t="s">
        <v>12</v>
      </c>
      <c r="H2" s="21"/>
      <c r="I2" s="19" t="s">
        <v>13</v>
      </c>
      <c r="J2" s="21"/>
      <c r="K2" s="19" t="s">
        <v>2</v>
      </c>
      <c r="L2" s="21"/>
    </row>
    <row r="3" spans="1:12" ht="15.5" thickTop="1" thickBot="1" x14ac:dyDescent="0.4">
      <c r="A3" s="12"/>
      <c r="B3" s="15"/>
      <c r="C3" s="5" t="s">
        <v>7</v>
      </c>
      <c r="D3" s="8" t="s">
        <v>8</v>
      </c>
      <c r="E3" s="5" t="s">
        <v>7</v>
      </c>
      <c r="F3" s="9" t="s">
        <v>8</v>
      </c>
      <c r="G3" s="5" t="s">
        <v>7</v>
      </c>
      <c r="H3" s="9" t="s">
        <v>8</v>
      </c>
      <c r="I3" s="5" t="s">
        <v>7</v>
      </c>
      <c r="J3" s="9" t="s">
        <v>8</v>
      </c>
      <c r="K3" s="5" t="s">
        <v>7</v>
      </c>
      <c r="L3" s="9" t="s">
        <v>8</v>
      </c>
    </row>
    <row r="4" spans="1:12" ht="20" customHeight="1" thickBot="1" x14ac:dyDescent="0.4">
      <c r="A4" s="1" t="s">
        <v>14</v>
      </c>
      <c r="B4" s="6" t="s">
        <v>15</v>
      </c>
      <c r="C4" s="24">
        <v>8.6950000000000003</v>
      </c>
      <c r="D4" s="25">
        <v>5.7409999999999997</v>
      </c>
      <c r="E4" s="26">
        <v>8.4109999999999996</v>
      </c>
      <c r="F4" s="27">
        <v>7.2169999999999996</v>
      </c>
      <c r="G4" s="26">
        <v>8.5519999999999996</v>
      </c>
      <c r="H4" s="27">
        <v>8.17</v>
      </c>
      <c r="I4" s="26">
        <v>8.6229999999999993</v>
      </c>
      <c r="J4" s="27">
        <v>9.16</v>
      </c>
      <c r="K4" s="24">
        <v>8.6229999999999993</v>
      </c>
      <c r="L4" s="28">
        <v>9.16</v>
      </c>
    </row>
    <row r="5" spans="1:12" ht="20" customHeight="1" thickBot="1" x14ac:dyDescent="0.4">
      <c r="A5" s="2" t="s">
        <v>16</v>
      </c>
      <c r="B5" s="7" t="s">
        <v>3</v>
      </c>
      <c r="C5" s="26">
        <v>14.616</v>
      </c>
      <c r="D5" s="25">
        <v>9.4359999999999999</v>
      </c>
      <c r="E5" s="26">
        <v>14.97</v>
      </c>
      <c r="F5" s="27">
        <v>11.314</v>
      </c>
      <c r="G5" s="26">
        <v>15.378</v>
      </c>
      <c r="H5" s="27">
        <v>13.77</v>
      </c>
      <c r="I5" s="26">
        <v>16.013999999999999</v>
      </c>
      <c r="J5" s="27">
        <v>17.687000000000001</v>
      </c>
      <c r="K5" s="26">
        <v>16.204000000000001</v>
      </c>
      <c r="L5" s="27">
        <v>16.382999999999999</v>
      </c>
    </row>
    <row r="6" spans="1:12" ht="20" customHeight="1" thickBot="1" x14ac:dyDescent="0.4">
      <c r="A6" s="2" t="s">
        <v>4</v>
      </c>
      <c r="B6" s="7" t="s">
        <v>17</v>
      </c>
      <c r="C6" s="26">
        <v>21.01</v>
      </c>
      <c r="D6" s="25">
        <v>14.375</v>
      </c>
      <c r="E6" s="26">
        <v>22.797999999999998</v>
      </c>
      <c r="F6" s="27">
        <v>17.343</v>
      </c>
      <c r="G6" s="26">
        <v>23.614999999999998</v>
      </c>
      <c r="H6" s="27">
        <v>19.751000000000001</v>
      </c>
      <c r="I6" s="26">
        <v>24.53</v>
      </c>
      <c r="J6" s="27">
        <v>22.75</v>
      </c>
      <c r="K6" s="26">
        <v>25.117000000000001</v>
      </c>
      <c r="L6" s="27">
        <v>26.087</v>
      </c>
    </row>
    <row r="7" spans="1:12" ht="20" customHeight="1" thickBot="1" x14ac:dyDescent="0.4">
      <c r="A7" s="2" t="s">
        <v>5</v>
      </c>
      <c r="B7" s="7" t="s">
        <v>18</v>
      </c>
      <c r="C7" s="26">
        <v>39.930999999999997</v>
      </c>
      <c r="D7" s="25">
        <v>26.562000000000001</v>
      </c>
      <c r="E7" s="26">
        <v>41.747</v>
      </c>
      <c r="F7" s="27">
        <v>28.609000000000002</v>
      </c>
      <c r="G7" s="26">
        <v>43.621000000000002</v>
      </c>
      <c r="H7" s="27">
        <v>29.97</v>
      </c>
      <c r="I7" s="26">
        <v>45.168999999999997</v>
      </c>
      <c r="J7" s="27">
        <v>34.817</v>
      </c>
      <c r="K7" s="26">
        <v>45.55</v>
      </c>
      <c r="L7" s="27">
        <v>42.048999999999999</v>
      </c>
    </row>
    <row r="8" spans="1:12" ht="20" customHeight="1" thickBot="1" x14ac:dyDescent="0.4">
      <c r="A8" s="2" t="s">
        <v>20</v>
      </c>
      <c r="B8" s="7" t="s">
        <v>21</v>
      </c>
      <c r="C8" s="25">
        <v>66.209999999999994</v>
      </c>
      <c r="D8" s="26">
        <v>42.46</v>
      </c>
      <c r="E8" s="27">
        <v>69.97</v>
      </c>
      <c r="F8" s="25">
        <v>43.58</v>
      </c>
      <c r="G8" s="26">
        <v>71.31</v>
      </c>
      <c r="H8" s="27">
        <v>46.5</v>
      </c>
      <c r="I8" s="26" t="s">
        <v>22</v>
      </c>
      <c r="J8" s="27" t="s">
        <v>22</v>
      </c>
      <c r="K8" s="26" t="s">
        <v>22</v>
      </c>
      <c r="L8" s="27" t="s">
        <v>22</v>
      </c>
    </row>
    <row r="9" spans="1:12" ht="20" customHeight="1" thickBot="1" x14ac:dyDescent="0.4">
      <c r="A9" s="2" t="s">
        <v>6</v>
      </c>
      <c r="B9" s="7" t="s">
        <v>19</v>
      </c>
      <c r="C9" s="26">
        <v>169.64599999999999</v>
      </c>
      <c r="D9" s="25">
        <v>108.84699999999999</v>
      </c>
      <c r="E9" s="26">
        <v>18.059000000000001</v>
      </c>
      <c r="F9" s="27">
        <v>11.0947</v>
      </c>
      <c r="G9" s="26">
        <v>183.86500000000001</v>
      </c>
      <c r="H9" s="27">
        <v>115.355</v>
      </c>
      <c r="I9" s="26">
        <v>187.5</v>
      </c>
      <c r="J9" s="27">
        <v>118.82</v>
      </c>
      <c r="K9" s="26">
        <v>189.85</v>
      </c>
      <c r="L9" s="27">
        <v>126.593</v>
      </c>
    </row>
    <row r="11" spans="1:12" ht="15" thickBot="1" x14ac:dyDescent="0.4">
      <c r="C11" s="29"/>
      <c r="D11" s="29"/>
      <c r="E11" s="29"/>
    </row>
    <row r="12" spans="1:12" ht="15.5" thickTop="1" thickBot="1" x14ac:dyDescent="0.4">
      <c r="B12" s="10" t="s">
        <v>23</v>
      </c>
      <c r="C12" s="10" t="s">
        <v>24</v>
      </c>
      <c r="D12" s="32" t="s">
        <v>9</v>
      </c>
      <c r="E12" s="32"/>
      <c r="F12" s="33"/>
      <c r="G12" s="22"/>
      <c r="H12" s="22"/>
      <c r="I12" s="22"/>
      <c r="J12" s="22"/>
      <c r="K12" s="22"/>
      <c r="L12" s="22"/>
    </row>
    <row r="13" spans="1:12" ht="15.5" thickTop="1" thickBot="1" x14ac:dyDescent="0.4">
      <c r="B13" s="34"/>
      <c r="C13" s="34"/>
      <c r="D13" s="35" t="s">
        <v>10</v>
      </c>
      <c r="E13" s="4" t="s">
        <v>11</v>
      </c>
      <c r="F13" s="4" t="s">
        <v>12</v>
      </c>
      <c r="H13" s="10" t="s">
        <v>23</v>
      </c>
      <c r="I13" s="10" t="s">
        <v>24</v>
      </c>
    </row>
    <row r="14" spans="1:12" ht="15.5" thickTop="1" thickBot="1" x14ac:dyDescent="0.4">
      <c r="B14" s="3">
        <v>4</v>
      </c>
      <c r="C14" s="3" t="s">
        <v>25</v>
      </c>
      <c r="D14" s="3">
        <v>55.08</v>
      </c>
      <c r="E14" s="36">
        <v>57.71</v>
      </c>
      <c r="F14" s="36">
        <v>59.27</v>
      </c>
      <c r="H14" s="34"/>
      <c r="I14" s="34"/>
      <c r="J14" t="s">
        <v>10</v>
      </c>
      <c r="K14" t="s">
        <v>11</v>
      </c>
      <c r="L14" t="s">
        <v>12</v>
      </c>
    </row>
    <row r="15" spans="1:12" ht="15" thickTop="1" x14ac:dyDescent="0.35">
      <c r="B15" s="3">
        <v>5</v>
      </c>
      <c r="C15" s="3" t="s">
        <v>26</v>
      </c>
      <c r="D15" s="3">
        <v>48.11</v>
      </c>
      <c r="E15" s="36">
        <v>49.97</v>
      </c>
      <c r="F15" s="36">
        <v>52.24</v>
      </c>
      <c r="H15" s="3">
        <v>4</v>
      </c>
      <c r="I15" s="3" t="s">
        <v>25</v>
      </c>
      <c r="J15" s="23">
        <f>(C8/D14-1)*100</f>
        <v>20.206971677559913</v>
      </c>
      <c r="K15" s="23">
        <f>(E$8/E14-1)*100</f>
        <v>21.244151793450005</v>
      </c>
      <c r="L15" s="23">
        <f>(G$8/F14-1)*100</f>
        <v>20.313818120465665</v>
      </c>
    </row>
    <row r="16" spans="1:12" x14ac:dyDescent="0.35">
      <c r="B16" s="3">
        <v>6</v>
      </c>
      <c r="C16" s="3" t="s">
        <v>27</v>
      </c>
      <c r="D16" s="3">
        <v>47.8</v>
      </c>
      <c r="E16" s="36">
        <v>48.67</v>
      </c>
      <c r="F16" s="36">
        <v>51.15</v>
      </c>
      <c r="H16" s="3">
        <v>5</v>
      </c>
      <c r="I16" s="3" t="s">
        <v>26</v>
      </c>
      <c r="J16" s="23">
        <f>(C8/D15-1)*100</f>
        <v>37.622115984202864</v>
      </c>
      <c r="K16" s="23">
        <f t="shared" ref="K16:K25" si="0">(E$8/E15-1)*100</f>
        <v>40.024014408645179</v>
      </c>
      <c r="L16" s="23">
        <f t="shared" ref="L16:L25" si="1">(G$8/F15-1)*100</f>
        <v>36.504594180704444</v>
      </c>
    </row>
    <row r="17" spans="2:12" x14ac:dyDescent="0.35">
      <c r="B17" s="3">
        <v>7</v>
      </c>
      <c r="C17" s="3" t="s">
        <v>28</v>
      </c>
      <c r="D17" s="3">
        <v>45.2</v>
      </c>
      <c r="E17" s="36">
        <v>46.12</v>
      </c>
      <c r="F17" s="36">
        <v>48.62</v>
      </c>
      <c r="H17" s="3">
        <v>6</v>
      </c>
      <c r="I17" s="3" t="s">
        <v>27</v>
      </c>
      <c r="J17" s="23">
        <f>(C8/D16-1)*100</f>
        <v>38.514644351464433</v>
      </c>
      <c r="K17" s="23">
        <f t="shared" si="0"/>
        <v>43.764125744811992</v>
      </c>
      <c r="L17" s="23">
        <f t="shared" si="1"/>
        <v>39.413489736070396</v>
      </c>
    </row>
    <row r="18" spans="2:12" x14ac:dyDescent="0.35">
      <c r="B18" s="3">
        <v>8</v>
      </c>
      <c r="C18" s="3" t="s">
        <v>29</v>
      </c>
      <c r="D18" s="3">
        <v>43.16</v>
      </c>
      <c r="E18" s="36">
        <v>43.87</v>
      </c>
      <c r="F18" s="36">
        <v>45.93</v>
      </c>
      <c r="H18" s="3">
        <v>7</v>
      </c>
      <c r="I18" s="3" t="s">
        <v>28</v>
      </c>
      <c r="J18" s="23">
        <f>(C$8/D17-1)*100</f>
        <v>46.482300884955727</v>
      </c>
      <c r="K18" s="23">
        <f t="shared" si="0"/>
        <v>51.712922810060725</v>
      </c>
      <c r="L18" s="23">
        <f t="shared" si="1"/>
        <v>46.668037844508433</v>
      </c>
    </row>
    <row r="19" spans="2:12" x14ac:dyDescent="0.35">
      <c r="B19" s="3">
        <v>9</v>
      </c>
      <c r="C19" s="3" t="s">
        <v>30</v>
      </c>
      <c r="D19" s="3">
        <v>42.46</v>
      </c>
      <c r="E19" s="36">
        <v>43.58</v>
      </c>
      <c r="F19" s="36">
        <v>46.5</v>
      </c>
      <c r="H19" s="3">
        <v>8</v>
      </c>
      <c r="I19" s="3" t="s">
        <v>29</v>
      </c>
      <c r="J19" s="23">
        <f>(C$8/D18-1)*100</f>
        <v>53.405931417979602</v>
      </c>
      <c r="K19" s="23">
        <f t="shared" si="0"/>
        <v>59.493959425575561</v>
      </c>
      <c r="L19" s="23">
        <f t="shared" si="1"/>
        <v>55.258001306335736</v>
      </c>
    </row>
    <row r="20" spans="2:12" x14ac:dyDescent="0.35">
      <c r="B20" s="3">
        <v>11</v>
      </c>
      <c r="C20" s="3" t="s">
        <v>31</v>
      </c>
      <c r="D20" s="3">
        <v>48.15</v>
      </c>
      <c r="E20" s="36">
        <v>48.54</v>
      </c>
      <c r="F20" s="36">
        <v>51.28</v>
      </c>
      <c r="H20" s="3">
        <v>9</v>
      </c>
      <c r="I20" s="3" t="s">
        <v>30</v>
      </c>
      <c r="J20" s="23">
        <f t="shared" ref="J20:J25" si="2">(C$8/D19-1)*100</f>
        <v>55.934997644842177</v>
      </c>
      <c r="K20" s="23">
        <f t="shared" si="0"/>
        <v>60.555300596603942</v>
      </c>
      <c r="L20" s="23">
        <f t="shared" si="1"/>
        <v>53.354838709677431</v>
      </c>
    </row>
    <row r="21" spans="2:12" x14ac:dyDescent="0.35">
      <c r="B21" s="3">
        <v>12</v>
      </c>
      <c r="C21" s="3" t="s">
        <v>32</v>
      </c>
      <c r="D21" s="3">
        <v>49.13</v>
      </c>
      <c r="E21" s="36">
        <v>50.79</v>
      </c>
      <c r="F21" s="36">
        <v>51.34</v>
      </c>
      <c r="H21" s="3">
        <v>11</v>
      </c>
      <c r="I21" s="3" t="s">
        <v>31</v>
      </c>
      <c r="J21" s="23">
        <f t="shared" si="2"/>
        <v>37.507788161993759</v>
      </c>
      <c r="K21" s="23">
        <f t="shared" si="0"/>
        <v>44.149155335805524</v>
      </c>
      <c r="L21" s="23">
        <f t="shared" si="1"/>
        <v>39.060062402496108</v>
      </c>
    </row>
    <row r="22" spans="2:12" x14ac:dyDescent="0.35">
      <c r="B22" s="3">
        <v>13</v>
      </c>
      <c r="C22" s="3" t="s">
        <v>33</v>
      </c>
      <c r="D22" s="3">
        <v>46.99</v>
      </c>
      <c r="E22" s="36">
        <v>49.34</v>
      </c>
      <c r="F22" s="36">
        <v>53.33</v>
      </c>
      <c r="H22" s="3">
        <v>12</v>
      </c>
      <c r="I22" s="3" t="s">
        <v>32</v>
      </c>
      <c r="J22" s="23">
        <f t="shared" si="2"/>
        <v>34.764909423977187</v>
      </c>
      <c r="K22" s="23">
        <f t="shared" si="0"/>
        <v>37.763339240007873</v>
      </c>
      <c r="L22" s="23">
        <f t="shared" si="1"/>
        <v>38.8975457732762</v>
      </c>
    </row>
    <row r="23" spans="2:12" x14ac:dyDescent="0.35">
      <c r="B23" s="3">
        <v>15</v>
      </c>
      <c r="C23" s="3" t="s">
        <v>34</v>
      </c>
      <c r="D23" s="3">
        <v>59.23</v>
      </c>
      <c r="E23" s="36">
        <v>62.46</v>
      </c>
      <c r="F23" s="36">
        <v>72.98</v>
      </c>
      <c r="H23" s="3">
        <v>13</v>
      </c>
      <c r="I23" s="3" t="s">
        <v>33</v>
      </c>
      <c r="J23" s="23">
        <f t="shared" si="2"/>
        <v>40.902319642477103</v>
      </c>
      <c r="K23" s="23">
        <f t="shared" si="0"/>
        <v>41.811917308471827</v>
      </c>
      <c r="L23" s="23">
        <f t="shared" si="1"/>
        <v>33.714607162947694</v>
      </c>
    </row>
    <row r="24" spans="2:12" ht="15" thickBot="1" x14ac:dyDescent="0.4">
      <c r="B24" s="37">
        <v>16</v>
      </c>
      <c r="C24" s="38" t="s">
        <v>35</v>
      </c>
      <c r="D24" s="37">
        <v>45.93</v>
      </c>
      <c r="E24" s="39">
        <v>49.01</v>
      </c>
      <c r="F24" s="39">
        <v>54.98</v>
      </c>
      <c r="H24" s="3">
        <v>15</v>
      </c>
      <c r="I24" s="3" t="s">
        <v>34</v>
      </c>
      <c r="J24" s="23">
        <f t="shared" si="2"/>
        <v>11.784568630761427</v>
      </c>
      <c r="K24" s="23">
        <f t="shared" si="0"/>
        <v>12.023695164905535</v>
      </c>
      <c r="L24" s="23">
        <f t="shared" si="1"/>
        <v>-2.28829816388052</v>
      </c>
    </row>
    <row r="25" spans="2:12" ht="15.5" thickTop="1" thickBot="1" x14ac:dyDescent="0.4">
      <c r="H25" s="37">
        <v>16</v>
      </c>
      <c r="I25" s="38" t="s">
        <v>35</v>
      </c>
      <c r="J25" s="23">
        <f t="shared" si="2"/>
        <v>44.154147615937276</v>
      </c>
      <c r="K25" s="23">
        <f t="shared" si="0"/>
        <v>42.76678228932871</v>
      </c>
      <c r="L25" s="23">
        <f t="shared" si="1"/>
        <v>29.70170971262278</v>
      </c>
    </row>
    <row r="26" spans="2:12" ht="15" thickTop="1" x14ac:dyDescent="0.35"/>
    <row r="28" spans="2:12" ht="15" thickBot="1" x14ac:dyDescent="0.4"/>
    <row r="29" spans="2:12" ht="15" thickTop="1" x14ac:dyDescent="0.35">
      <c r="C29" s="30" t="s">
        <v>0</v>
      </c>
      <c r="D29" s="40" t="s">
        <v>1</v>
      </c>
    </row>
    <row r="30" spans="2:12" x14ac:dyDescent="0.35">
      <c r="C30" s="31"/>
      <c r="D30" s="41"/>
    </row>
    <row r="31" spans="2:12" ht="15" thickBot="1" x14ac:dyDescent="0.4">
      <c r="C31" s="1"/>
      <c r="D31" s="42"/>
      <c r="E31" t="s">
        <v>10</v>
      </c>
      <c r="F31" t="s">
        <v>11</v>
      </c>
      <c r="G31">
        <v>1.8</v>
      </c>
      <c r="H31">
        <v>3.6</v>
      </c>
      <c r="I31">
        <v>5</v>
      </c>
    </row>
    <row r="32" spans="2:12" ht="15" thickBot="1" x14ac:dyDescent="0.4">
      <c r="C32" s="1" t="s">
        <v>14</v>
      </c>
      <c r="D32" s="6" t="s">
        <v>15</v>
      </c>
      <c r="E32" s="23">
        <f>(C4/D4-1)*100</f>
        <v>51.454450444173496</v>
      </c>
      <c r="F32" s="23">
        <f>(E4/F4-1)*100</f>
        <v>16.544270472495491</v>
      </c>
      <c r="G32" s="23">
        <f>(G4/H4-1)*100</f>
        <v>4.6756425948592417</v>
      </c>
      <c r="H32" s="23">
        <f>(I4/J4-1)*100</f>
        <v>-5.8624454148471727</v>
      </c>
      <c r="I32" s="23">
        <f>(K4/L4-1)*100</f>
        <v>-5.8624454148471727</v>
      </c>
    </row>
    <row r="33" spans="3:9" ht="15" thickBot="1" x14ac:dyDescent="0.4">
      <c r="C33" s="2" t="s">
        <v>16</v>
      </c>
      <c r="D33" s="7" t="s">
        <v>3</v>
      </c>
      <c r="E33" s="23">
        <f t="shared" ref="E33:E37" si="3">(C5/D5-1)*100</f>
        <v>54.896142433234417</v>
      </c>
      <c r="F33" s="23">
        <f t="shared" ref="F33:F37" si="4">(E5/F5-1)*100</f>
        <v>32.31394732190207</v>
      </c>
      <c r="G33" s="23">
        <f t="shared" ref="G33:G37" si="5">(G5/H5-1)*100</f>
        <v>11.67755991285404</v>
      </c>
      <c r="H33" s="23">
        <f t="shared" ref="H33:H37" si="6">(I5/J5-1)*100</f>
        <v>-9.4589246339119253</v>
      </c>
      <c r="I33" s="23">
        <f t="shared" ref="I33:I37" si="7">(K5/L5-1)*100</f>
        <v>-1.0925959836415755</v>
      </c>
    </row>
    <row r="34" spans="3:9" ht="15" thickBot="1" x14ac:dyDescent="0.4">
      <c r="C34" s="2" t="s">
        <v>4</v>
      </c>
      <c r="D34" s="7" t="s">
        <v>17</v>
      </c>
      <c r="E34" s="23">
        <f t="shared" si="3"/>
        <v>46.156521739130454</v>
      </c>
      <c r="F34" s="23">
        <f t="shared" si="4"/>
        <v>31.453612408464494</v>
      </c>
      <c r="G34" s="23">
        <f t="shared" si="5"/>
        <v>19.563566401701159</v>
      </c>
      <c r="H34" s="23">
        <f t="shared" si="6"/>
        <v>7.8241758241758275</v>
      </c>
      <c r="I34" s="23">
        <f t="shared" si="7"/>
        <v>-3.7183271361214354</v>
      </c>
    </row>
    <row r="35" spans="3:9" ht="15" thickBot="1" x14ac:dyDescent="0.4">
      <c r="C35" s="2" t="s">
        <v>5</v>
      </c>
      <c r="D35" s="7" t="s">
        <v>18</v>
      </c>
      <c r="E35" s="23">
        <f t="shared" si="3"/>
        <v>50.331300353888999</v>
      </c>
      <c r="F35" s="23">
        <f t="shared" si="4"/>
        <v>45.922611765528323</v>
      </c>
      <c r="G35" s="23">
        <f t="shared" si="5"/>
        <v>45.548882215548893</v>
      </c>
      <c r="H35" s="23">
        <f t="shared" si="6"/>
        <v>29.732601889881359</v>
      </c>
      <c r="I35" s="23">
        <f t="shared" si="7"/>
        <v>8.3260006183262227</v>
      </c>
    </row>
    <row r="36" spans="3:9" ht="15" thickBot="1" x14ac:dyDescent="0.4">
      <c r="C36" s="2" t="s">
        <v>20</v>
      </c>
      <c r="D36" s="7" t="s">
        <v>21</v>
      </c>
      <c r="E36" s="23">
        <f t="shared" si="3"/>
        <v>55.934997644842177</v>
      </c>
      <c r="F36" s="23">
        <f>(E8/F8-1)*100</f>
        <v>60.555300596603942</v>
      </c>
      <c r="G36" s="23">
        <f t="shared" si="5"/>
        <v>53.354838709677431</v>
      </c>
      <c r="H36" s="23">
        <v>51.37</v>
      </c>
      <c r="I36" s="23">
        <v>46.38</v>
      </c>
    </row>
    <row r="37" spans="3:9" ht="15" thickBot="1" x14ac:dyDescent="0.4">
      <c r="C37" s="2" t="s">
        <v>6</v>
      </c>
      <c r="D37" s="7" t="s">
        <v>19</v>
      </c>
      <c r="E37" s="23">
        <f t="shared" si="3"/>
        <v>55.857304289507283</v>
      </c>
      <c r="F37" s="23">
        <f t="shared" si="4"/>
        <v>62.771413377558673</v>
      </c>
      <c r="G37" s="23">
        <f t="shared" si="5"/>
        <v>59.390576914741459</v>
      </c>
      <c r="H37" s="23">
        <f t="shared" si="6"/>
        <v>57.801716882679699</v>
      </c>
      <c r="I37" s="23">
        <f t="shared" si="7"/>
        <v>49.968797642839633</v>
      </c>
    </row>
  </sheetData>
  <mergeCells count="13">
    <mergeCell ref="H13:H14"/>
    <mergeCell ref="I13:I14"/>
    <mergeCell ref="B12:B13"/>
    <mergeCell ref="C12:C13"/>
    <mergeCell ref="D12:F12"/>
    <mergeCell ref="A1:A3"/>
    <mergeCell ref="B1:B3"/>
    <mergeCell ref="C1:L1"/>
    <mergeCell ref="C2:D2"/>
    <mergeCell ref="E2:F2"/>
    <mergeCell ref="G2:H2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2018-12-17T17:31:51Z</dcterms:created>
  <dcterms:modified xsi:type="dcterms:W3CDTF">2018-12-18T16:23:31Z</dcterms:modified>
</cp:coreProperties>
</file>