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3AECD4D1-AC78-4F64-B73C-89AB93A2F79D}" xr6:coauthVersionLast="47" xr6:coauthVersionMax="47" xr10:uidLastSave="{00000000-0000-0000-0000-000000000000}"/>
  <bookViews>
    <workbookView xWindow="2550" yWindow="1730" windowWidth="14400" windowHeight="736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" i="2" l="1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<sst xmlns="http://schemas.openxmlformats.org/spreadsheetml/2006/main" count="15" uniqueCount="13">
  <si>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</si>
  <si>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SHCOMP Index                                                    </t>
  </si>
  <si>
    <t>Start Date</t>
  </si>
  <si>
    <t>End Date</t>
  </si>
  <si>
    <t>Period</t>
  </si>
  <si>
    <t>Y</t>
  </si>
  <si>
    <t>Currency</t>
  </si>
  <si>
    <t>CNY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</si>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</sst>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BDH|16448032606526793407</stp>
        <tr r="E8" s="2"/>
      </tp>
    </main>
    <main first="bofaddin.rtdserver">
      <tp t="s">
        <v>#N/A N/A</v>
        <stp/>
        <stp>BDH|975254780430850855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workbookViewId="0"/>
  </sheetViews>
  <sheetFormatPr defaultRowHeight="14.5" x14ac:dyDescent="0.35"/>
  <cols>
    <col min="1" max="1" width="9.1796875" bestFit="1" customWidth="1"/>
    <col min="2" max="2" width="16" bestFit="1" customWidth="1"/>
    <col min="3" max="7" width="9.1796875" bestFit="1" customWidth="1"/>
  </cols>
  <sheetData>
    <row r="1" spans="1:7" x14ac:dyDescent="0.35">
      <c r="A1" t="s">
        <v>0</v>
      </c>
      <c r="B1" t="s">
        <v>1</v>
      </c>
    </row>
    <row r="2" spans="1:7" x14ac:dyDescent="0.35">
      <c r="A2" t="s">
        <v>2</v>
      </c>
      <c r="B2" s="2">
        <v>33238</v>
      </c>
    </row>
    <row r="3" spans="1:7" x14ac:dyDescent="0.35">
      <c r="A3" t="s">
        <v>3</v>
      </c>
      <c r="B3" s="2">
        <v>44561</v>
      </c>
    </row>
    <row r="4" spans="1:7" x14ac:dyDescent="0.35">
      <c r="A4" t="s">
        <v>4</v>
      </c>
      <c r="B4" t="s">
        <v>5</v>
      </c>
    </row>
    <row r="5" spans="1:7" x14ac:dyDescent="0.35">
      <c r="A5" t="s">
        <v>6</v>
      </c>
      <c r="B5" t="s">
        <v>7</v>
      </c>
    </row>
    <row r="7" spans="1:7" x14ac:dyDescent="0.3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35">
      <c r="A8" s="1">
        <f>_xll.BDH(B1,B7,B2,B3,"Dir=V","Dts=S","Sort=D","Quote=C","QtTyp=P","Days=T",CONCATENATE("Per=c",B4),"DtFmt=D","UseDPDF=Y",CONCATENATE("FX=",B5),"cols=2;rows=32")</f>
        <v>44561</v>
      </c>
      <c r="B8">
        <v>3639.7750000000001</v>
      </c>
      <c r="C8">
        <f t="shared" ref="C8:C38" si="0">IF(AND(ISNUMBER(B8),ISNUMBER(B9)), (B8 - B9), "")</f>
        <v>166.70600000000013</v>
      </c>
      <c r="D8">
        <f t="shared" ref="D8:D38" si="1">IF(AND(ISNUMBER(C8),ISNUMBER(B9)), (100*C8/ABS(B9)), "")</f>
        <v>4.7999622236126074</v>
      </c>
      <c r="E8">
        <f>_xll.BDH(B1,E7,B2,B3,"Dir=V","Sort=D","Quote=C","QtTyp=P","Days=T","Dates=H",CONCATENATE("Per=c",B4),"DtFmt=D","UseDPDF=Y",CONCATENATE("FX=",B5),"cols=1;rows=25")</f>
        <v>7953385430742</v>
      </c>
      <c r="F8">
        <f t="shared" ref="F8:F38" si="2">IF(AND(ISNUMBER(E8),ISNUMBER(E9)), (E8 - E9), "")</f>
        <v>1378416684788</v>
      </c>
      <c r="G8">
        <f t="shared" ref="G8:G38" si="3">IF(AND(ISNUMBER(F8),ISNUMBER(E9)), (100*F8/ABS(E9)), "")</f>
        <v>20.964611970759986</v>
      </c>
    </row>
    <row r="9" spans="1:7" x14ac:dyDescent="0.35">
      <c r="A9" s="1">
        <v>44196</v>
      </c>
      <c r="B9">
        <v>3473.069</v>
      </c>
      <c r="C9">
        <f t="shared" si="0"/>
        <v>422.94500000000016</v>
      </c>
      <c r="D9">
        <f t="shared" si="1"/>
        <v>13.866485428133419</v>
      </c>
      <c r="E9">
        <v>6574968745954</v>
      </c>
      <c r="F9">
        <f t="shared" si="2"/>
        <v>1271830236560</v>
      </c>
      <c r="G9">
        <f t="shared" si="3"/>
        <v>23.982595104900145</v>
      </c>
    </row>
    <row r="10" spans="1:7" x14ac:dyDescent="0.35">
      <c r="A10" s="1">
        <v>43830</v>
      </c>
      <c r="B10">
        <v>3050.1239999999998</v>
      </c>
      <c r="C10">
        <f t="shared" si="0"/>
        <v>556.22799999999961</v>
      </c>
      <c r="D10">
        <f t="shared" si="1"/>
        <v>22.303576412167931</v>
      </c>
      <c r="E10">
        <v>5303138509394</v>
      </c>
      <c r="F10">
        <f t="shared" si="2"/>
        <v>1606383732933</v>
      </c>
      <c r="G10">
        <f t="shared" si="3"/>
        <v>43.453889426521094</v>
      </c>
    </row>
    <row r="11" spans="1:7" x14ac:dyDescent="0.35">
      <c r="A11" s="1">
        <v>43465</v>
      </c>
      <c r="B11">
        <v>2493.8960000000002</v>
      </c>
      <c r="C11">
        <f t="shared" si="0"/>
        <v>-813.27599999999984</v>
      </c>
      <c r="D11">
        <f t="shared" si="1"/>
        <v>-24.591282219370502</v>
      </c>
      <c r="E11">
        <v>3696754776461</v>
      </c>
      <c r="F11">
        <f t="shared" si="2"/>
        <v>-645978058080</v>
      </c>
      <c r="G11">
        <f t="shared" si="3"/>
        <v>-14.874920532574643</v>
      </c>
    </row>
    <row r="12" spans="1:7" x14ac:dyDescent="0.35">
      <c r="A12" s="1">
        <v>43098</v>
      </c>
      <c r="B12">
        <v>3307.172</v>
      </c>
      <c r="C12">
        <f t="shared" si="0"/>
        <v>203.53499999999985</v>
      </c>
      <c r="D12">
        <f t="shared" si="1"/>
        <v>6.5579512037006857</v>
      </c>
      <c r="E12">
        <v>4342732834541</v>
      </c>
      <c r="F12">
        <f t="shared" si="2"/>
        <v>-111332850459</v>
      </c>
      <c r="G12">
        <f t="shared" si="3"/>
        <v>-2.4995781008335083</v>
      </c>
    </row>
    <row r="13" spans="1:7" x14ac:dyDescent="0.35">
      <c r="A13" s="1">
        <v>42734</v>
      </c>
      <c r="B13">
        <v>3103.6370000000002</v>
      </c>
      <c r="C13">
        <f t="shared" si="0"/>
        <v>-435.54499999999962</v>
      </c>
      <c r="D13">
        <f t="shared" si="1"/>
        <v>-12.306374749871571</v>
      </c>
      <c r="E13">
        <v>4454065685000</v>
      </c>
      <c r="F13">
        <f t="shared" si="2"/>
        <v>-5684082815000</v>
      </c>
      <c r="G13">
        <f t="shared" si="3"/>
        <v>-56.066280889454319</v>
      </c>
    </row>
    <row r="14" spans="1:7" x14ac:dyDescent="0.35">
      <c r="A14" s="1">
        <v>42369</v>
      </c>
      <c r="B14">
        <v>3539.1819999999998</v>
      </c>
      <c r="C14">
        <f t="shared" si="0"/>
        <v>304.50399999999991</v>
      </c>
      <c r="D14">
        <f t="shared" si="1"/>
        <v>9.4137345355550046</v>
      </c>
      <c r="E14">
        <v>10138148500000</v>
      </c>
      <c r="F14">
        <f t="shared" si="2"/>
        <v>5906331301000</v>
      </c>
      <c r="G14">
        <f t="shared" si="3"/>
        <v>139.56962277093859</v>
      </c>
    </row>
    <row r="15" spans="1:7" x14ac:dyDescent="0.35">
      <c r="A15" s="1">
        <v>42004</v>
      </c>
      <c r="B15">
        <v>3234.6779999999999</v>
      </c>
      <c r="C15">
        <f t="shared" si="0"/>
        <v>1118.6999999999998</v>
      </c>
      <c r="D15">
        <f t="shared" si="1"/>
        <v>52.869169717265486</v>
      </c>
      <c r="E15">
        <v>4231817199000</v>
      </c>
      <c r="F15">
        <f t="shared" si="2"/>
        <v>1587893501000</v>
      </c>
      <c r="G15">
        <f t="shared" si="3"/>
        <v>60.058219615080588</v>
      </c>
    </row>
    <row r="16" spans="1:7" x14ac:dyDescent="0.35">
      <c r="A16" s="1">
        <v>41639</v>
      </c>
      <c r="B16">
        <v>2115.9780000000001</v>
      </c>
      <c r="C16">
        <f t="shared" si="0"/>
        <v>-153.15000000000009</v>
      </c>
      <c r="D16">
        <f t="shared" si="1"/>
        <v>-6.7492887135498778</v>
      </c>
      <c r="E16">
        <v>2643923698000</v>
      </c>
      <c r="F16">
        <f t="shared" si="2"/>
        <v>768904986826</v>
      </c>
      <c r="G16">
        <f t="shared" si="3"/>
        <v>41.00785673464388</v>
      </c>
    </row>
    <row r="17" spans="1:7" x14ac:dyDescent="0.35">
      <c r="A17" s="1">
        <v>41274</v>
      </c>
      <c r="B17">
        <v>2269.1280000000002</v>
      </c>
      <c r="C17">
        <f t="shared" si="0"/>
        <v>69.71100000000024</v>
      </c>
      <c r="D17">
        <f t="shared" si="1"/>
        <v>3.1695217414433117</v>
      </c>
      <c r="E17">
        <v>1875018711174</v>
      </c>
      <c r="F17">
        <f t="shared" si="2"/>
        <v>-214015418826</v>
      </c>
      <c r="G17">
        <f t="shared" si="3"/>
        <v>-10.244706668626806</v>
      </c>
    </row>
    <row r="18" spans="1:7" x14ac:dyDescent="0.35">
      <c r="A18" s="1">
        <v>40907</v>
      </c>
      <c r="B18">
        <v>2199.4169999999999</v>
      </c>
      <c r="C18">
        <f t="shared" si="0"/>
        <v>-608.66000000000031</v>
      </c>
      <c r="D18">
        <f t="shared" si="1"/>
        <v>-21.675331552517978</v>
      </c>
      <c r="E18">
        <v>2089034130000</v>
      </c>
      <c r="F18">
        <f t="shared" si="2"/>
        <v>-461790904000</v>
      </c>
      <c r="G18">
        <f t="shared" si="3"/>
        <v>-18.103589930504029</v>
      </c>
    </row>
    <row r="19" spans="1:7" x14ac:dyDescent="0.35">
      <c r="A19" s="1">
        <v>40543</v>
      </c>
      <c r="B19">
        <v>2808.0770000000002</v>
      </c>
      <c r="C19">
        <f t="shared" si="0"/>
        <v>-469.0619999999999</v>
      </c>
      <c r="D19">
        <f t="shared" si="1"/>
        <v>-14.313155468840348</v>
      </c>
      <c r="E19">
        <v>2550825034000</v>
      </c>
      <c r="F19">
        <f t="shared" si="2"/>
        <v>-775822000000</v>
      </c>
      <c r="G19">
        <f t="shared" si="3"/>
        <v>-23.321440239096916</v>
      </c>
    </row>
    <row r="20" spans="1:7" x14ac:dyDescent="0.35">
      <c r="A20" s="1">
        <v>40178</v>
      </c>
      <c r="B20">
        <v>3277.1390000000001</v>
      </c>
      <c r="C20">
        <f t="shared" si="0"/>
        <v>1456.3340000000001</v>
      </c>
      <c r="D20">
        <f t="shared" si="1"/>
        <v>79.982974563448579</v>
      </c>
      <c r="E20">
        <v>3326647034000</v>
      </c>
      <c r="F20">
        <f t="shared" si="2"/>
        <v>1712523371000</v>
      </c>
      <c r="G20">
        <f t="shared" si="3"/>
        <v>106.09616910126421</v>
      </c>
    </row>
    <row r="21" spans="1:7" x14ac:dyDescent="0.35">
      <c r="A21" s="1">
        <v>39813</v>
      </c>
      <c r="B21">
        <v>1820.8050000000001</v>
      </c>
      <c r="C21">
        <f t="shared" si="0"/>
        <v>-3440.7579999999998</v>
      </c>
      <c r="D21">
        <f t="shared" si="1"/>
        <v>-65.394218410004783</v>
      </c>
      <c r="E21">
        <v>1614123663000</v>
      </c>
      <c r="F21">
        <f t="shared" si="2"/>
        <v>-776822211000</v>
      </c>
      <c r="G21">
        <f t="shared" si="3"/>
        <v>-32.49016297053992</v>
      </c>
    </row>
    <row r="22" spans="1:7" x14ac:dyDescent="0.35">
      <c r="A22" s="1">
        <v>39447</v>
      </c>
      <c r="B22">
        <v>5261.5630000000001</v>
      </c>
      <c r="C22">
        <f t="shared" si="0"/>
        <v>2586.0889999999999</v>
      </c>
      <c r="D22">
        <f t="shared" si="1"/>
        <v>96.65909666847817</v>
      </c>
      <c r="E22">
        <v>2390945874000</v>
      </c>
      <c r="F22">
        <f t="shared" si="2"/>
        <v>1382002873000</v>
      </c>
      <c r="G22">
        <f t="shared" si="3"/>
        <v>136.97531690395263</v>
      </c>
    </row>
    <row r="23" spans="1:7" x14ac:dyDescent="0.35">
      <c r="A23" s="1">
        <v>39080</v>
      </c>
      <c r="B23">
        <v>2675.4740000000002</v>
      </c>
      <c r="C23">
        <f t="shared" si="0"/>
        <v>1514.4170000000001</v>
      </c>
      <c r="D23">
        <f t="shared" si="1"/>
        <v>130.43433698776201</v>
      </c>
      <c r="E23">
        <v>1008943001000</v>
      </c>
      <c r="F23">
        <f t="shared" si="2"/>
        <v>612878197600</v>
      </c>
      <c r="G23">
        <f t="shared" si="3"/>
        <v>154.74189888593367</v>
      </c>
    </row>
    <row r="24" spans="1:7" x14ac:dyDescent="0.35">
      <c r="A24" s="1">
        <v>38716</v>
      </c>
      <c r="B24">
        <v>1161.057</v>
      </c>
      <c r="C24">
        <f t="shared" si="0"/>
        <v>-105.43900000000008</v>
      </c>
      <c r="D24">
        <f t="shared" si="1"/>
        <v>-8.3252532972863769</v>
      </c>
      <c r="E24">
        <v>396064803400</v>
      </c>
      <c r="F24">
        <f t="shared" si="2"/>
        <v>37077019889</v>
      </c>
      <c r="G24">
        <f t="shared" si="3"/>
        <v>10.328212154290174</v>
      </c>
    </row>
    <row r="25" spans="1:7" x14ac:dyDescent="0.35">
      <c r="A25" s="1">
        <v>38352</v>
      </c>
      <c r="B25">
        <v>1266.4960000000001</v>
      </c>
      <c r="C25">
        <f t="shared" si="0"/>
        <v>-230.548</v>
      </c>
      <c r="D25">
        <f t="shared" si="1"/>
        <v>-15.400215357731636</v>
      </c>
      <c r="E25">
        <v>358987783511</v>
      </c>
      <c r="F25">
        <f t="shared" si="2"/>
        <v>90824720511</v>
      </c>
      <c r="G25">
        <f t="shared" si="3"/>
        <v>33.869213565404422</v>
      </c>
    </row>
    <row r="26" spans="1:7" x14ac:dyDescent="0.35">
      <c r="A26" s="1">
        <v>37986</v>
      </c>
      <c r="B26">
        <v>1497.0440000000001</v>
      </c>
      <c r="C26">
        <f t="shared" si="0"/>
        <v>139.3900000000001</v>
      </c>
      <c r="D26">
        <f t="shared" si="1"/>
        <v>10.266975238168202</v>
      </c>
      <c r="E26">
        <v>268163063000</v>
      </c>
      <c r="F26">
        <f t="shared" si="2"/>
        <v>94741378300</v>
      </c>
      <c r="G26">
        <f t="shared" si="3"/>
        <v>54.630641181863687</v>
      </c>
    </row>
    <row r="27" spans="1:7" x14ac:dyDescent="0.35">
      <c r="A27" s="1">
        <v>37621</v>
      </c>
      <c r="B27">
        <v>1357.654</v>
      </c>
      <c r="C27">
        <f t="shared" si="0"/>
        <v>-288.31700000000001</v>
      </c>
      <c r="D27">
        <f t="shared" si="1"/>
        <v>-17.516529756599599</v>
      </c>
      <c r="E27">
        <v>173421684700</v>
      </c>
      <c r="F27">
        <f t="shared" si="2"/>
        <v>-6298949700</v>
      </c>
      <c r="G27">
        <f t="shared" si="3"/>
        <v>-3.5048561457782168</v>
      </c>
    </row>
    <row r="28" spans="1:7" x14ac:dyDescent="0.35">
      <c r="A28" s="1">
        <v>37256</v>
      </c>
      <c r="B28">
        <v>1645.971</v>
      </c>
      <c r="C28">
        <f t="shared" si="0"/>
        <v>-427.50599999999986</v>
      </c>
      <c r="D28">
        <f t="shared" si="1"/>
        <v>-20.617831786897074</v>
      </c>
      <c r="E28">
        <v>179720634400</v>
      </c>
      <c r="F28">
        <f t="shared" si="2"/>
        <v>-62714520400</v>
      </c>
      <c r="G28">
        <f t="shared" si="3"/>
        <v>-25.868575228595518</v>
      </c>
    </row>
    <row r="29" spans="1:7" x14ac:dyDescent="0.35">
      <c r="A29" s="1">
        <v>36889</v>
      </c>
      <c r="B29">
        <v>2073.4769999999999</v>
      </c>
      <c r="C29">
        <f t="shared" si="0"/>
        <v>706.89699999999993</v>
      </c>
      <c r="D29">
        <f t="shared" si="1"/>
        <v>51.727451009088384</v>
      </c>
      <c r="E29">
        <v>242435154800</v>
      </c>
      <c r="F29">
        <f t="shared" si="2"/>
        <v>85344077000</v>
      </c>
      <c r="G29">
        <f t="shared" si="3"/>
        <v>54.327768448221825</v>
      </c>
    </row>
    <row r="30" spans="1:7" x14ac:dyDescent="0.35">
      <c r="A30" s="1">
        <v>36525</v>
      </c>
      <c r="B30">
        <v>1366.58</v>
      </c>
      <c r="C30">
        <f t="shared" si="0"/>
        <v>219.87999999999988</v>
      </c>
      <c r="D30">
        <f t="shared" si="1"/>
        <v>19.175023981860981</v>
      </c>
      <c r="E30">
        <v>157091077800</v>
      </c>
      <c r="F30">
        <f t="shared" si="2"/>
        <v>43732185100</v>
      </c>
      <c r="G30">
        <f t="shared" si="3"/>
        <v>38.578521771322841</v>
      </c>
    </row>
    <row r="31" spans="1:7" x14ac:dyDescent="0.35">
      <c r="A31" s="1">
        <v>36160</v>
      </c>
      <c r="B31">
        <v>1146.7</v>
      </c>
      <c r="C31">
        <f t="shared" si="0"/>
        <v>-47.399999999999864</v>
      </c>
      <c r="D31">
        <f t="shared" si="1"/>
        <v>-3.969516790888524</v>
      </c>
      <c r="E31">
        <v>113358892700</v>
      </c>
      <c r="F31">
        <f t="shared" si="2"/>
        <v>101275278700</v>
      </c>
      <c r="G31">
        <f t="shared" si="3"/>
        <v>838.1207699948045</v>
      </c>
    </row>
    <row r="32" spans="1:7" x14ac:dyDescent="0.35">
      <c r="A32" s="1">
        <v>35795</v>
      </c>
      <c r="B32">
        <v>1194.0999999999999</v>
      </c>
      <c r="C32">
        <f t="shared" si="0"/>
        <v>277.08199999999988</v>
      </c>
      <c r="D32">
        <f t="shared" si="1"/>
        <v>30.21554647782267</v>
      </c>
      <c r="E32">
        <v>12083614000</v>
      </c>
      <c r="F32" t="str">
        <f t="shared" si="2"/>
        <v/>
      </c>
      <c r="G32" t="str">
        <f t="shared" si="3"/>
        <v/>
      </c>
    </row>
    <row r="33" spans="1:7" x14ac:dyDescent="0.35">
      <c r="A33" s="1">
        <v>35430</v>
      </c>
      <c r="B33">
        <v>917.01800000000003</v>
      </c>
      <c r="C33">
        <f t="shared" si="0"/>
        <v>361.72800000000007</v>
      </c>
      <c r="D33">
        <f t="shared" si="1"/>
        <v>65.1421779610654</v>
      </c>
      <c r="F33" t="str">
        <f t="shared" si="2"/>
        <v/>
      </c>
      <c r="G33" t="str">
        <f t="shared" si="3"/>
        <v/>
      </c>
    </row>
    <row r="34" spans="1:7" x14ac:dyDescent="0.35">
      <c r="A34" s="1">
        <v>35062</v>
      </c>
      <c r="B34">
        <v>555.29</v>
      </c>
      <c r="C34">
        <f t="shared" si="0"/>
        <v>-92.580000000000041</v>
      </c>
      <c r="D34">
        <f t="shared" si="1"/>
        <v>-14.289903838733085</v>
      </c>
      <c r="F34" t="str">
        <f t="shared" si="2"/>
        <v/>
      </c>
      <c r="G34" t="str">
        <f t="shared" si="3"/>
        <v/>
      </c>
    </row>
    <row r="35" spans="1:7" x14ac:dyDescent="0.35">
      <c r="A35" s="1">
        <v>34698</v>
      </c>
      <c r="B35">
        <v>647.87</v>
      </c>
      <c r="C35">
        <f t="shared" si="0"/>
        <v>-185.92999999999995</v>
      </c>
      <c r="D35">
        <f t="shared" si="1"/>
        <v>-22.299112497001676</v>
      </c>
      <c r="F35" t="str">
        <f t="shared" si="2"/>
        <v/>
      </c>
      <c r="G35" t="str">
        <f t="shared" si="3"/>
        <v/>
      </c>
    </row>
    <row r="36" spans="1:7" x14ac:dyDescent="0.35">
      <c r="A36" s="1">
        <v>34334</v>
      </c>
      <c r="B36">
        <v>833.8</v>
      </c>
      <c r="C36">
        <f t="shared" si="0"/>
        <v>53.409999999999968</v>
      </c>
      <c r="D36">
        <f t="shared" si="1"/>
        <v>6.8440138904906478</v>
      </c>
      <c r="F36" t="str">
        <f t="shared" si="2"/>
        <v/>
      </c>
      <c r="G36" t="str">
        <f t="shared" si="3"/>
        <v/>
      </c>
    </row>
    <row r="37" spans="1:7" x14ac:dyDescent="0.35">
      <c r="A37" s="1">
        <v>33969</v>
      </c>
      <c r="B37">
        <v>780.39</v>
      </c>
      <c r="C37">
        <f t="shared" si="0"/>
        <v>487.64</v>
      </c>
      <c r="D37">
        <f t="shared" si="1"/>
        <v>166.57216054654143</v>
      </c>
      <c r="F37" t="str">
        <f t="shared" si="2"/>
        <v/>
      </c>
      <c r="G37" t="str">
        <f t="shared" si="3"/>
        <v/>
      </c>
    </row>
    <row r="38" spans="1:7" x14ac:dyDescent="0.35">
      <c r="A38" s="1">
        <v>33603</v>
      </c>
      <c r="B38">
        <v>292.75</v>
      </c>
      <c r="C38">
        <f t="shared" si="0"/>
        <v>165.14</v>
      </c>
      <c r="D38">
        <f t="shared" si="1"/>
        <v>129.40992085259776</v>
      </c>
      <c r="F38" t="str">
        <f t="shared" si="2"/>
        <v/>
      </c>
      <c r="G38" t="str">
        <f t="shared" si="3"/>
        <v/>
      </c>
    </row>
    <row r="39" spans="1:7" x14ac:dyDescent="0.35">
      <c r="A39" s="1">
        <v>33238</v>
      </c>
      <c r="B39">
        <v>127.61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Thurlow, Christopher (DDI/EMD)</cp:lastModifiedBy>
  <dcterms:created xsi:type="dcterms:W3CDTF">2013-04-03T15:49:21Z</dcterms:created>
  <dcterms:modified xsi:type="dcterms:W3CDTF">2022-07-06T22:06:10Z</dcterms:modified>
</cp:coreProperties>
</file>