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LG Innotek Co., Ltd\플랫폼개발3팀 - Analysis Part\개인 폴더\이동건\설비 구매 관련 자료\221212 Universal lens cal 입고보고 관련\"/>
    </mc:Choice>
  </mc:AlternateContent>
  <xr:revisionPtr revIDLastSave="46" documentId="8_{E188DC71-5293-4211-B52D-1713B9C81C12}" xr6:coauthVersionLast="45" xr6:coauthVersionMax="47" xr10:uidLastSave="{061172A1-658D-4313-A7B9-EF2D3BA8E2F6}"/>
  <bookViews>
    <workbookView xWindow="-120" yWindow="-120" windowWidth="29040" windowHeight="15840" xr2:uid="{00000000-000D-0000-FFFF-FFFF00000000}"/>
  </bookViews>
  <sheets>
    <sheet name="첨부15. 안전 작업계획서 및 작업 위험성평가(JSA) " sheetId="7" r:id="rId1"/>
    <sheet name="예시1." sheetId="15" r:id="rId2"/>
    <sheet name="예시2." sheetId="14" r:id="rId3"/>
    <sheet name="첨부. 위험성결정 기준" sheetId="4" r:id="rId4"/>
    <sheet name="첨부. 개선사항 목록부" sheetId="5" r:id="rId5"/>
  </sheets>
  <definedNames>
    <definedName name="_xlnm.Print_Area" localSheetId="1">'예시1.'!$B$2:$AW$47</definedName>
    <definedName name="_xlnm.Print_Area" localSheetId="2">'예시2.'!$B$2:$AW$52</definedName>
    <definedName name="_xlnm.Print_Area" localSheetId="4">'첨부. 개선사항 목록부'!$B$2:$O$18</definedName>
    <definedName name="_xlnm.Print_Area" localSheetId="3">'첨부. 위험성결정 기준'!$A$1:$BA$43</definedName>
    <definedName name="_xlnm.Print_Area" localSheetId="0">'첨부15. 안전 작업계획서 및 작업 위험성평가(JSA) '!$B$2:$AW$52</definedName>
    <definedName name="_xlnm.Print_Titles" localSheetId="1">'예시1.'!$33:$35</definedName>
    <definedName name="_xlnm.Print_Titles" localSheetId="2">'예시2.'!$36:$38</definedName>
    <definedName name="_xlnm.Print_Titles" localSheetId="4">'첨부. 개선사항 목록부'!$2:$5</definedName>
    <definedName name="_xlnm.Print_Titles" localSheetId="0">'첨부15. 안전 작업계획서 및 작업 위험성평가(JSA) '!$33:$35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E6" i="5"/>
  <c r="B16" i="5"/>
  <c r="B7" i="5"/>
  <c r="B8" i="5"/>
  <c r="B9" i="5"/>
  <c r="B10" i="5"/>
  <c r="B11" i="5"/>
  <c r="B12" i="5"/>
  <c r="B13" i="5"/>
  <c r="B14" i="5"/>
  <c r="B15" i="5"/>
  <c r="B6" i="5"/>
  <c r="B43" i="14" l="1"/>
  <c r="B41" i="14"/>
  <c r="B40" i="15" l="1"/>
  <c r="B39" i="15"/>
  <c r="B38" i="15"/>
  <c r="B37" i="15"/>
  <c r="B36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B42" i="14"/>
  <c r="B40" i="14"/>
  <c r="B39" i="14"/>
  <c r="B37" i="7"/>
  <c r="B38" i="7"/>
  <c r="B39" i="7"/>
  <c r="B40" i="7"/>
  <c r="B41" i="7"/>
  <c r="B42" i="7"/>
  <c r="B43" i="7"/>
  <c r="B36" i="7"/>
</calcChain>
</file>

<file path=xl/sharedStrings.xml><?xml version="1.0" encoding="utf-8"?>
<sst xmlns="http://schemas.openxmlformats.org/spreadsheetml/2006/main" count="421" uniqueCount="209">
  <si>
    <t>작업종류</t>
    <phoneticPr fontId="1" type="noConversion"/>
  </si>
  <si>
    <t>일반</t>
    <phoneticPr fontId="1" type="noConversion"/>
  </si>
  <si>
    <t>화기</t>
    <phoneticPr fontId="1" type="noConversion"/>
  </si>
  <si>
    <t>전기</t>
    <phoneticPr fontId="1" type="noConversion"/>
  </si>
  <si>
    <t>고소</t>
    <phoneticPr fontId="1" type="noConversion"/>
  </si>
  <si>
    <t>중장비</t>
    <phoneticPr fontId="1" type="noConversion"/>
  </si>
  <si>
    <t>밀폐</t>
    <phoneticPr fontId="1" type="noConversion"/>
  </si>
  <si>
    <t>굴착</t>
    <phoneticPr fontId="1" type="noConversion"/>
  </si>
  <si>
    <t>유해위험물질</t>
    <phoneticPr fontId="1" type="noConversion"/>
  </si>
  <si>
    <t>방사선</t>
    <phoneticPr fontId="1" type="noConversion"/>
  </si>
  <si>
    <t>기타</t>
    <phoneticPr fontId="1" type="noConversion"/>
  </si>
  <si>
    <t>1. 작업 내용</t>
    <phoneticPr fontId="1" type="noConversion"/>
  </si>
  <si>
    <t>작업장소</t>
    <phoneticPr fontId="1" type="noConversion"/>
  </si>
  <si>
    <t>(인)</t>
    <phoneticPr fontId="1" type="noConversion"/>
  </si>
  <si>
    <t>공사명</t>
    <phoneticPr fontId="1" type="noConversion"/>
  </si>
  <si>
    <t>발주부서 / 발주담당자</t>
    <phoneticPr fontId="1" type="noConversion"/>
  </si>
  <si>
    <t>작업자명</t>
    <phoneticPr fontId="1" type="noConversion"/>
  </si>
  <si>
    <t>현재 안전조치</t>
    <phoneticPr fontId="1" type="noConversion"/>
  </si>
  <si>
    <t xml:space="preserve">상기 내용과 같이 위험성을 평가하였으며, 위험성에 대한 개선 대책을 성실히 이행하여 안전사고 예방에 만전을 기하겠습니다. </t>
    <phoneticPr fontId="1" type="noConversion"/>
  </si>
  <si>
    <t>빈도</t>
    <phoneticPr fontId="1" type="noConversion"/>
  </si>
  <si>
    <t>강도</t>
    <phoneticPr fontId="1" type="noConversion"/>
  </si>
  <si>
    <t>위험도</t>
    <phoneticPr fontId="1" type="noConversion"/>
  </si>
  <si>
    <t>개선일자</t>
    <phoneticPr fontId="1" type="noConversion"/>
  </si>
  <si>
    <t>확인</t>
    <phoneticPr fontId="1" type="noConversion"/>
  </si>
  <si>
    <t>공사업체명</t>
    <phoneticPr fontId="1" type="noConversion"/>
  </si>
  <si>
    <t>작업기간</t>
    <phoneticPr fontId="1" type="noConversion"/>
  </si>
  <si>
    <t xml:space="preserve">작업책임자 / 연락처 </t>
    <phoneticPr fontId="1" type="noConversion"/>
  </si>
  <si>
    <t xml:space="preserve">  </t>
    <phoneticPr fontId="1" type="noConversion"/>
  </si>
  <si>
    <t>구분</t>
    <phoneticPr fontId="1" type="noConversion"/>
  </si>
  <si>
    <t>내용</t>
    <phoneticPr fontId="1" type="noConversion"/>
  </si>
  <si>
    <t>최상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</si>
  <si>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</si>
  <si>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</si>
  <si>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</si>
  <si>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최하</t>
    <phoneticPr fontId="1" type="noConversion"/>
  </si>
  <si>
    <t>매우높음</t>
    <phoneticPr fontId="1" type="noConversion"/>
  </si>
  <si>
    <t>높음</t>
    <phoneticPr fontId="1" type="noConversion"/>
  </si>
  <si>
    <t>보통</t>
    <phoneticPr fontId="1" type="noConversion"/>
  </si>
  <si>
    <t>낮음</t>
    <phoneticPr fontId="1" type="noConversion"/>
  </si>
  <si>
    <t>매우낮음</t>
    <phoneticPr fontId="1" type="noConversion"/>
  </si>
  <si>
    <t xml:space="preserve"> - 피해가 발생할 가능성이 매우 높음
   해당 안전대책(안전장치 등)이 없고, 표시 및 표지가 있어도 부족한 부분이
   많고 작업표준에 안전수칙 등이 반영되어 있지 않음.</t>
    <phoneticPr fontId="1" type="noConversion"/>
  </si>
  <si>
    <t xml:space="preserve"> - 피해가 발생할 가능성이 높음
   방호덮개 또는 안전장치가 없거나 부족한 부분이 있고, 비상정지장치, 표시 
   및 표지는 어느정도 설치되어 있으며, 작업표준에 안전수칙 등이 반영되어 
   있지만 지키기 어렵고 많은 주의를 해야 함. </t>
    <phoneticPr fontId="1" type="noConversion"/>
  </si>
  <si>
    <t xml:space="preserve"> - 피해가 발생할 가능성이 있음
   방호덮개 또는 안전장치 등은 설치되어 있지만 부적합하게 설치되어 있고, 
   위험영역 접근, 위험원과의 접촉이 있을 수 있으며, 작업표준에 안전수칙이
   반영되어 있지만 일부 준수하기 어려운 점이 있음.</t>
    <phoneticPr fontId="1" type="noConversion"/>
  </si>
  <si>
    <t xml:space="preserve"> - 피해가 발생할 가능성이 낮음
   방호덮개 또는 안전장치가 설치되어 있고, 위험영역에의 출입이 금지된
   상태이며, 작업표준에 반영된 안전수칙은 준수하기 쉬우나 일부 피해가 
   발생할 가능성이 남아 있음. </t>
    <phoneticPr fontId="1" type="noConversion"/>
  </si>
  <si>
    <t xml:space="preserve"> - 피해가 발생할 가능성이 매우 낮음
   방호덮개 또는 안전장치가 설치되어 있고 정상적인 기능을 하고 있으며, 
   전반적으로 안전조치가 잘 되어 있음. </t>
    <phoneticPr fontId="1" type="noConversion"/>
  </si>
  <si>
    <t>최대</t>
    <phoneticPr fontId="1" type="noConversion"/>
  </si>
  <si>
    <t>대</t>
    <phoneticPr fontId="1" type="noConversion"/>
  </si>
  <si>
    <t>소</t>
    <phoneticPr fontId="1" type="noConversion"/>
  </si>
  <si>
    <t>휴업발생</t>
    <phoneticPr fontId="1" type="noConversion"/>
  </si>
  <si>
    <t>휴업미발생
병원치료</t>
    <phoneticPr fontId="1" type="noConversion"/>
  </si>
  <si>
    <t>단순처치</t>
    <phoneticPr fontId="1" type="noConversion"/>
  </si>
  <si>
    <t xml:space="preserve"> - 사망 또는 영구적으로 근로불능으로 연결되는 부상 또는 질병
   (업무에 복귀 불가능)
 - 장애가 남는 부상 또는 질병 (신체 절단, 마비 등)</t>
    <phoneticPr fontId="1" type="noConversion"/>
  </si>
  <si>
    <t xml:space="preserve"> - 휴업을 수반하는 부상 또는 질병 (일정 시점에서는 업무에 복귀 가능)</t>
    <phoneticPr fontId="1" type="noConversion"/>
  </si>
  <si>
    <t xml:space="preserve"> - 응급조치 이상의 치료가 필요하지만 휴업이 수반되지는 않는 부상 또는 질병</t>
    <phoneticPr fontId="1" type="noConversion"/>
  </si>
  <si>
    <t xml:space="preserve"> - 처치(치료) 후 바로 원래의 작업을 수행할 수 있는 경미한 부상 또는 질병
   (업무에 전혀 지장이 없음) </t>
    <phoneticPr fontId="1" type="noConversion"/>
  </si>
  <si>
    <t>2. 빈도(가능성) 배점표</t>
    <phoneticPr fontId="1" type="noConversion"/>
  </si>
  <si>
    <t>1. 위험성 결정표</t>
    <phoneticPr fontId="1" type="noConversion"/>
  </si>
  <si>
    <t>위험성 크기</t>
    <phoneticPr fontId="1" type="noConversion"/>
  </si>
  <si>
    <t>허용가능여부</t>
    <phoneticPr fontId="1" type="noConversion"/>
  </si>
  <si>
    <t>개선 일정</t>
    <phoneticPr fontId="1" type="noConversion"/>
  </si>
  <si>
    <t>16 - 20</t>
    <phoneticPr fontId="1" type="noConversion"/>
  </si>
  <si>
    <t>허용 불가능</t>
    <phoneticPr fontId="1" type="noConversion"/>
  </si>
  <si>
    <t>즉시 개선</t>
    <phoneticPr fontId="1" type="noConversion"/>
  </si>
  <si>
    <t>9 - 12</t>
    <phoneticPr fontId="1" type="noConversion"/>
  </si>
  <si>
    <t>4 - 6</t>
    <phoneticPr fontId="1" type="noConversion"/>
  </si>
  <si>
    <t>1 - 3</t>
    <phoneticPr fontId="1" type="noConversion"/>
  </si>
  <si>
    <t>약간높음</t>
    <phoneticPr fontId="1" type="noConversion"/>
  </si>
  <si>
    <t>허용 가능</t>
    <phoneticPr fontId="1" type="noConversion"/>
  </si>
  <si>
    <t>신속히 개선</t>
    <phoneticPr fontId="1" type="noConversion"/>
  </si>
  <si>
    <t>가급적 빨리 개선</t>
    <phoneticPr fontId="1" type="noConversion"/>
  </si>
  <si>
    <t>계획적으로 개선</t>
    <phoneticPr fontId="1" type="noConversion"/>
  </si>
  <si>
    <t>필요에 따라 개선</t>
    <phoneticPr fontId="1" type="noConversion"/>
  </si>
  <si>
    <t>1
(소)</t>
    <phoneticPr fontId="1" type="noConversion"/>
  </si>
  <si>
    <t>강도
(중대성)</t>
    <phoneticPr fontId="1" type="noConversion"/>
  </si>
  <si>
    <t>강도(중대성)</t>
    <phoneticPr fontId="1" type="noConversion"/>
  </si>
  <si>
    <t>빈도(가능성)</t>
    <phoneticPr fontId="1" type="noConversion"/>
  </si>
  <si>
    <t>최대
(4)</t>
    <phoneticPr fontId="1" type="noConversion"/>
  </si>
  <si>
    <t>대
(3)</t>
    <phoneticPr fontId="1" type="noConversion"/>
  </si>
  <si>
    <t>중
(2)</t>
    <phoneticPr fontId="1" type="noConversion"/>
  </si>
  <si>
    <t>최상 (5)</t>
    <phoneticPr fontId="1" type="noConversion"/>
  </si>
  <si>
    <t>상 (4)</t>
    <phoneticPr fontId="1" type="noConversion"/>
  </si>
  <si>
    <t>중 (3)</t>
    <phoneticPr fontId="1" type="noConversion"/>
  </si>
  <si>
    <t>하 (2)</t>
    <phoneticPr fontId="1" type="noConversion"/>
  </si>
  <si>
    <t>최하 (1)</t>
    <phoneticPr fontId="1" type="noConversion"/>
  </si>
  <si>
    <t>매우높음
(20)</t>
    <phoneticPr fontId="1" type="noConversion"/>
  </si>
  <si>
    <t>매우높음
(16)</t>
    <phoneticPr fontId="1" type="noConversion"/>
  </si>
  <si>
    <t>높음
(15)</t>
    <phoneticPr fontId="1" type="noConversion"/>
  </si>
  <si>
    <t>약간높음
(10)</t>
    <phoneticPr fontId="1" type="noConversion"/>
  </si>
  <si>
    <t>낮음
(5)</t>
    <phoneticPr fontId="1" type="noConversion"/>
  </si>
  <si>
    <t>약간높음
(12)</t>
    <phoneticPr fontId="1" type="noConversion"/>
  </si>
  <si>
    <t>보통
(8)</t>
    <phoneticPr fontId="1" type="noConversion"/>
  </si>
  <si>
    <t>낮음
(4)</t>
    <phoneticPr fontId="1" type="noConversion"/>
  </si>
  <si>
    <t>약간높음
(9)</t>
    <phoneticPr fontId="1" type="noConversion"/>
  </si>
  <si>
    <t>낮음
(6)</t>
    <phoneticPr fontId="1" type="noConversion"/>
  </si>
  <si>
    <t>매우낮음
(3)</t>
    <phoneticPr fontId="1" type="noConversion"/>
  </si>
  <si>
    <t>매우낮음
(2)</t>
    <phoneticPr fontId="1" type="noConversion"/>
  </si>
  <si>
    <t>매우낮음
(1)</t>
    <phoneticPr fontId="1" type="noConversion"/>
  </si>
  <si>
    <t>위험성결정¹</t>
    <phoneticPr fontId="1" type="noConversion"/>
  </si>
  <si>
    <t>작업 절차(단계)별 위험요인</t>
    <phoneticPr fontId="1" type="noConversion"/>
  </si>
  <si>
    <t>OOO</t>
    <phoneticPr fontId="1" type="noConversion"/>
  </si>
  <si>
    <t>V</t>
    <phoneticPr fontId="1" type="noConversion"/>
  </si>
  <si>
    <t>-</t>
    <phoneticPr fontId="1" type="noConversion"/>
  </si>
  <si>
    <t>개선사항</t>
    <phoneticPr fontId="1" type="noConversion"/>
  </si>
  <si>
    <t>작업명</t>
    <phoneticPr fontId="1" type="noConversion"/>
  </si>
  <si>
    <t>개선확인</t>
    <phoneticPr fontId="1" type="noConversion"/>
  </si>
  <si>
    <t>담당자</t>
    <phoneticPr fontId="1" type="noConversion"/>
  </si>
  <si>
    <t>3. 강도(중대성) 배점표</t>
  </si>
  <si>
    <t>위험요인</t>
    <phoneticPr fontId="1" type="noConversion"/>
  </si>
  <si>
    <t>No.</t>
    <phoneticPr fontId="1" type="noConversion"/>
  </si>
  <si>
    <t>고압 전기 판넬 등 활선접근상태에서의 전기설비 진단 및 점검</t>
    <phoneticPr fontId="1" type="noConversion"/>
  </si>
  <si>
    <t xml:space="preserve">1) 접근한계거리 이내로 접근하지 못하
도록 차단 및 표시 
2) 충전부에 접근하지 못하도록 충전부 격리 Door 설치 </t>
    <phoneticPr fontId="1" type="noConversion"/>
  </si>
  <si>
    <t>크레인, 지게차를 이용한 OO설비 이송 작업</t>
    <phoneticPr fontId="1" type="noConversion"/>
  </si>
  <si>
    <t>1) 이동간 주변 구조물과 충돌
2) 이동간 보행자와 충돌</t>
    <phoneticPr fontId="1" type="noConversion"/>
  </si>
  <si>
    <t>1) 부적절한 인양 치구류 사용으로 인한
중량물 낙하, 인체 상해 위험
2) 장비전도 위험
 - 지반침하, 과중량, 장비설치불량, 
 장비 회전, 움직임 시 주변과 충돌 
3) 장비 움직임, 회전간 근로자와 충돌</t>
    <phoneticPr fontId="1" type="noConversion"/>
  </si>
  <si>
    <t>작업절차(단계)</t>
    <phoneticPr fontId="1" type="noConversion"/>
  </si>
  <si>
    <t>개선 완료</t>
    <phoneticPr fontId="1" type="noConversion"/>
  </si>
  <si>
    <t>위험성 결정</t>
    <phoneticPr fontId="1" type="noConversion"/>
  </si>
  <si>
    <t>개선 후 위험성</t>
    <phoneticPr fontId="1" type="noConversion"/>
  </si>
  <si>
    <t>첨부. 위험성결정 기준</t>
    <phoneticPr fontId="1" type="noConversion"/>
  </si>
  <si>
    <t>첨부. 개선사항 목록부</t>
    <phoneticPr fontId="1" type="noConversion"/>
  </si>
  <si>
    <t>작업허가번호</t>
    <phoneticPr fontId="1" type="noConversion"/>
  </si>
  <si>
    <t>작업순서</t>
    <phoneticPr fontId="1" type="noConversion"/>
  </si>
  <si>
    <t>작업내용</t>
    <phoneticPr fontId="1" type="noConversion"/>
  </si>
  <si>
    <t>안전조치사항</t>
    <phoneticPr fontId="1" type="noConversion"/>
  </si>
  <si>
    <t>2. 작업 절차 (단계)</t>
    <phoneticPr fontId="1" type="noConversion"/>
  </si>
  <si>
    <t>※ 작업 대상 및 차단기, Valve 등 조작부 위치가 기입된 공사 도면 첨부 할 것.</t>
  </si>
  <si>
    <t>작업 절차 (단계)</t>
    <phoneticPr fontId="1" type="noConversion"/>
  </si>
  <si>
    <r>
      <t xml:space="preserve">안전 작업 계획서 </t>
    </r>
    <r>
      <rPr>
        <b/>
        <sz val="26"/>
        <color rgb="FF0000FF"/>
        <rFont val="LG스마트체 Regular"/>
        <family val="3"/>
        <charset val="129"/>
      </rPr>
      <t>및 작업 위험성평가(JSA)</t>
    </r>
    <phoneticPr fontId="1" type="noConversion"/>
  </si>
  <si>
    <r>
      <t>3. 작업 절차(단계)별 위험성 평가</t>
    </r>
    <r>
      <rPr>
        <b/>
        <sz val="12"/>
        <color rgb="FF3333CC"/>
        <rFont val="LG스마트체 Regular"/>
        <family val="3"/>
        <charset val="129"/>
      </rPr>
      <t xml:space="preserve"> </t>
    </r>
    <r>
      <rPr>
        <b/>
        <sz val="12"/>
        <color rgb="FF0000FF"/>
        <rFont val="LG스마트체 Regular"/>
        <family val="3"/>
        <charset val="129"/>
      </rPr>
      <t>(JSA)</t>
    </r>
    <phoneticPr fontId="1" type="noConversion"/>
  </si>
  <si>
    <t>※ 위험성결정¹: 첨부1. 위험성결정 기준 시트 참조</t>
    <phoneticPr fontId="1" type="noConversion"/>
  </si>
  <si>
    <t>사망 또는 
장애</t>
    <phoneticPr fontId="1" type="noConversion"/>
  </si>
  <si>
    <t xml:space="preserve">작업준비 및 작업도구 준비 </t>
    <phoneticPr fontId="1" type="noConversion"/>
  </si>
  <si>
    <t>작업 중장비 준비</t>
    <phoneticPr fontId="1" type="noConversion"/>
  </si>
  <si>
    <t>중장비 작업현장 이동</t>
    <phoneticPr fontId="1" type="noConversion"/>
  </si>
  <si>
    <t>중량물 이송 작업</t>
    <phoneticPr fontId="1" type="noConversion"/>
  </si>
  <si>
    <t>중장비 철수 및 작업장 정리</t>
    <phoneticPr fontId="1" type="noConversion"/>
  </si>
  <si>
    <t>1) 부적절한 중장비 사용으로 인한 장비 전복
, 중량물 낙하 위험</t>
  </si>
  <si>
    <t>1) 이동간 주변 구조물과 충돌
2) 이동간 보행자와 충돌</t>
  </si>
  <si>
    <t>1) 작업준비 미흡 및 부적절한 중량물 취급
계획으로 인한 인체 상해, 중량물 낙하 위험
2) 부적합한 작업도구 사용으로 인한 인체
상해, 중량물 낙하 위험</t>
    <phoneticPr fontId="1" type="noConversion"/>
  </si>
  <si>
    <t xml:space="preserve">1) 중량물 취급 계획서 작성/검토
 - 중량물 무게, 높이, 작업반경 등 정보
 - 작업도구, 이동경로 확인 등 
2) 승인된 작업도구 사용
 - 작업도구 점검여부 확인 등 
3) 안전보호구 착용
 - 안전화, 안전모, 장갑 </t>
  </si>
  <si>
    <t xml:space="preserve">1) 중장비 이동경로 확인
 - 장애요인 식별, 제거, 경로 변경 등
 - 신호수, 유도원 배치 
2) 정해진 도로로만 이동 
 - 신호수, 유도원 배치 </t>
  </si>
  <si>
    <t>1) 승인된 인양치구류 사용 
 - 인양치구류 비파괴검사 여부 확인 등 
2) 작업 전 인양치구류 등 점검 
3) 신호수, 유도원 배치를 통한 장비 전도, 충돌
 위험 방지 
4) 작업구역 내 관계근로자 외 출입 제한
5) 중량물 취급 계획서, 차량계 하역운반기계 사용 계획서 등 절차 준수하여 작업</t>
  </si>
  <si>
    <t>1) 차량계 하역운반기계 사용계획서 작성
 - 중량물 운반에 적절한 장비 선정
 - 허가된 장비, 작업 계획 수립 등 
2) 작업 전 중장비 점검</t>
    <phoneticPr fontId="1" type="noConversion"/>
  </si>
  <si>
    <t>중량물 취급계획서, 승인된 작업도구, 안전보호구</t>
    <phoneticPr fontId="1" type="noConversion"/>
  </si>
  <si>
    <t>중량물 취급계획서, 작업 전 중장비 점검</t>
    <phoneticPr fontId="1" type="noConversion"/>
  </si>
  <si>
    <t>작업 전 인양치구류 등 점검, 관계자외 출입금지</t>
    <phoneticPr fontId="1" type="noConversion"/>
  </si>
  <si>
    <t>신호수 배치, 이동 경로 확보</t>
    <phoneticPr fontId="1" type="noConversion"/>
  </si>
  <si>
    <t>작업준비</t>
    <phoneticPr fontId="1" type="noConversion"/>
  </si>
  <si>
    <t>판넬 Door Open 및 점검
 - 활선근접작업</t>
    <phoneticPr fontId="1" type="noConversion"/>
  </si>
  <si>
    <t>1) 작업자가 충전부에 노출 및 접근한계거리 이내 접근하여 감전 위험
2) 전기판넬 Door에 작업자 충돌</t>
  </si>
  <si>
    <t>1) 충전부 이격, 충전상태 고지, 접근한계거리 유지하여 작업 
2) 충전부 이격 안될 시 작업 금지 
3) 2인1조 작업 및 작업감시자 배치</t>
  </si>
  <si>
    <t>4. 작업자 위험성평가(JSA) 교육 확인</t>
    <phoneticPr fontId="1" type="noConversion"/>
  </si>
  <si>
    <t>NO</t>
    <phoneticPr fontId="1" type="noConversion"/>
  </si>
  <si>
    <t>성명</t>
    <phoneticPr fontId="1" type="noConversion"/>
  </si>
  <si>
    <t>서명</t>
    <phoneticPr fontId="1" type="noConversion"/>
  </si>
  <si>
    <t>1) 작업자 컨디션 확인 후 작업 재배치 
2) 작업 전 체조, 스트레칭 실시 
3) 장비, 치구 준비 시 2인 1조 작업</t>
    <phoneticPr fontId="1" type="noConversion"/>
  </si>
  <si>
    <t>1) 작업내용, 절차 및 위험성, 대피로 미숙지</t>
    <phoneticPr fontId="1" type="noConversion"/>
  </si>
  <si>
    <t>판넬 Door Open 및 점검</t>
    <phoneticPr fontId="1" type="noConversion"/>
  </si>
  <si>
    <t>1) 작업자 컨디션 불량
 - 휴먼에러, 피로/음주/심리상태
2) 무리한 자세로 근골격계 부상
3) 장비 치구 준비 시 중량물에 의한 요통 및 협착</t>
    <phoneticPr fontId="1" type="noConversion"/>
  </si>
  <si>
    <t>작업안전교육</t>
    <phoneticPr fontId="1" type="noConversion"/>
  </si>
  <si>
    <t>1) 작업 전 안전교육 실시 
 - 작업내용 및 방법
 - 비상 시 대피로, 응급조치 방법 
 - 규정된 작업 치공구 사용 등</t>
    <phoneticPr fontId="1" type="noConversion"/>
  </si>
  <si>
    <t>안전보호구 착용</t>
    <phoneticPr fontId="1" type="noConversion"/>
  </si>
  <si>
    <t>1) 개인보호구 착용 미비 및 검전기 미사용</t>
    <phoneticPr fontId="1" type="noConversion"/>
  </si>
  <si>
    <t>1)  안전보호구 착용
 - 방염복, 절연화, 절연모, 절연장갑,
 안면보호구</t>
    <phoneticPr fontId="1" type="noConversion"/>
  </si>
  <si>
    <t>판넬 Door Close 및 시건, 
정리정돈</t>
    <phoneticPr fontId="1" type="noConversion"/>
  </si>
  <si>
    <t>1) 시건 미실시로 인한 근로자 감전 위험
2) 자재, 공구 방치에 의한 이동 방해</t>
    <phoneticPr fontId="1" type="noConversion"/>
  </si>
  <si>
    <t xml:space="preserve">
1) 작업 완료시 관리감독자 시건여부 확인
2) 작업 중 수시 자재.공구 정리 및 작업 
    완료 후 자재, 공구 이동정리하여 
    통행로 안전확보</t>
    <phoneticPr fontId="1" type="noConversion"/>
  </si>
  <si>
    <t>판넬 Door Close 및 시건, 정리정돈</t>
    <phoneticPr fontId="1" type="noConversion"/>
  </si>
  <si>
    <t>장비 점검, 작업자 컨디션 확인 등</t>
    <phoneticPr fontId="1" type="noConversion"/>
  </si>
  <si>
    <t>작업 위험성 교육</t>
    <phoneticPr fontId="1" type="noConversion"/>
  </si>
  <si>
    <t>적정 보호구 착용</t>
    <phoneticPr fontId="1" type="noConversion"/>
  </si>
  <si>
    <t>2인 1조, 작업감시자 배치 등</t>
    <phoneticPr fontId="1" type="noConversion"/>
  </si>
  <si>
    <t>22.0</t>
    <phoneticPr fontId="1" type="noConversion"/>
  </si>
  <si>
    <t>22.0월</t>
    <phoneticPr fontId="1" type="noConversion"/>
  </si>
  <si>
    <t>개선
완료</t>
    <phoneticPr fontId="1" type="noConversion"/>
  </si>
  <si>
    <t>작업 위험성평가(JSA)</t>
    <phoneticPr fontId="1" type="noConversion"/>
  </si>
  <si>
    <t>발주부서</t>
    <phoneticPr fontId="1" type="noConversion"/>
  </si>
  <si>
    <t>설비명</t>
    <phoneticPr fontId="1" type="noConversion"/>
  </si>
  <si>
    <t>설비위치(장소)</t>
    <phoneticPr fontId="1" type="noConversion"/>
  </si>
  <si>
    <t>설비담당자</t>
    <phoneticPr fontId="1" type="noConversion"/>
  </si>
  <si>
    <t>설비책임자</t>
    <phoneticPr fontId="1" type="noConversion"/>
  </si>
  <si>
    <t>(인)</t>
  </si>
  <si>
    <t>안전환경팀</t>
    <phoneticPr fontId="1" type="noConversion"/>
  </si>
  <si>
    <t>대표 작업자</t>
    <phoneticPr fontId="1" type="noConversion"/>
  </si>
  <si>
    <t>Universal lens calibration</t>
    <phoneticPr fontId="1" type="noConversion"/>
  </si>
  <si>
    <t>1층 LTS 실</t>
    <phoneticPr fontId="1" type="noConversion"/>
  </si>
  <si>
    <t>LiDAR Rx lens Calibration</t>
    <phoneticPr fontId="1" type="noConversion"/>
  </si>
  <si>
    <t>LiDAR module 거치 및 전원 연결</t>
    <phoneticPr fontId="1" type="noConversion"/>
  </si>
  <si>
    <t>PC 구동 및 module software 실행</t>
    <phoneticPr fontId="1" type="noConversion"/>
  </si>
  <si>
    <t>설비 전원 off 상태에서 진행할 것.</t>
    <phoneticPr fontId="1" type="noConversion"/>
  </si>
  <si>
    <t>설비 Door close</t>
    <phoneticPr fontId="1" type="noConversion"/>
  </si>
  <si>
    <t>Software 에서 거리, 각도 설정</t>
    <phoneticPr fontId="1" type="noConversion"/>
  </si>
  <si>
    <t>설정된 위치로 6축 motor 이동</t>
    <phoneticPr fontId="1" type="noConversion"/>
  </si>
  <si>
    <t>각 위치마다 image 저장</t>
    <phoneticPr fontId="1" type="noConversion"/>
  </si>
  <si>
    <t>6축 위치 원위치</t>
    <phoneticPr fontId="1" type="noConversion"/>
  </si>
  <si>
    <t>LiDAR module 전원 off</t>
    <phoneticPr fontId="1" type="noConversion"/>
  </si>
  <si>
    <t>설비 전원 off</t>
    <phoneticPr fontId="1" type="noConversion"/>
  </si>
  <si>
    <t>광학솔루션
OE선행개발팀</t>
    <phoneticPr fontId="1" type="noConversion"/>
  </si>
  <si>
    <t>전원 인가</t>
    <phoneticPr fontId="1" type="noConversion"/>
  </si>
  <si>
    <t>감전</t>
    <phoneticPr fontId="1" type="noConversion"/>
  </si>
  <si>
    <t>전원부 하단 배치</t>
    <phoneticPr fontId="1" type="noConversion"/>
  </si>
  <si>
    <t>모터 작동</t>
    <phoneticPr fontId="1" type="noConversion"/>
  </si>
  <si>
    <t>끼임 사고</t>
    <phoneticPr fontId="1" type="noConversion"/>
  </si>
  <si>
    <t>이동건</t>
    <phoneticPr fontId="1" type="noConversion"/>
  </si>
  <si>
    <t>PC 소프트웨어 종료 및 PC 전원 off</t>
    <phoneticPr fontId="1" type="noConversion"/>
  </si>
  <si>
    <t>송영식           (인)</t>
    <phoneticPr fontId="1" type="noConversion"/>
  </si>
  <si>
    <t>이동건          (인)</t>
    <phoneticPr fontId="1" type="noConversion"/>
  </si>
  <si>
    <t>이동건               (인)</t>
    <phoneticPr fontId="1" type="noConversion"/>
  </si>
  <si>
    <t>Emergency switch 및
Door open 시 강제 중지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</si>
</sst>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b/>
      <sz val="12"/>
      <color theme="1"/>
      <name val="LG스마트체 Regular"/>
      <family val="3"/>
      <charset val="129"/>
    </font>
    <font>
      <b/>
      <sz val="26"/>
      <color theme="1"/>
      <name val="LG스마트체 Regular"/>
      <family val="3"/>
      <charset val="129"/>
    </font>
    <font>
      <b/>
      <sz val="12"/>
      <name val="LG스마트체 Regular"/>
      <family val="3"/>
      <charset val="129"/>
    </font>
    <font>
      <b/>
      <sz val="12"/>
      <color rgb="FF3333CC"/>
      <name val="LG스마트체 Regular"/>
      <family val="3"/>
      <charset val="129"/>
    </font>
    <font>
      <b/>
      <sz val="26"/>
      <color rgb="FF0000FF"/>
      <name val="LG스마트체 Regular"/>
      <family val="3"/>
      <charset val="129"/>
    </font>
    <font>
      <b/>
      <sz val="12"/>
      <color rgb="FF0000FF"/>
      <name val="LG스마트체 Regular"/>
      <family val="3"/>
      <charset val="129"/>
    </font>
    <font>
      <sz val="12"/>
      <color rgb="FF0000FF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2"/>
      <name val="LG스마트체 Regular"/>
      <family val="3"/>
      <charset val="129"/>
    </font>
    <font>
      <sz val="12"/>
      <color theme="1" tint="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0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4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quotePrefix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4" fillId="0" borderId="39" xfId="0" applyNumberFormat="1" applyFont="1" applyBorder="1" applyAlignment="1">
      <alignment horizontal="center" vertical="center" wrapText="1"/>
    </xf>
    <xf numFmtId="0" fontId="14" fillId="0" borderId="39" xfId="0" quotePrefix="1" applyFont="1" applyBorder="1" applyAlignment="1">
      <alignment horizontal="left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7" xfId="0" quotePrefix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0" borderId="30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9" xfId="0" applyFont="1" applyBorder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52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9" xfId="0" applyFont="1" applyBorder="1">
      <alignment vertical="center"/>
    </xf>
    <xf numFmtId="0" fontId="10" fillId="0" borderId="46" xfId="0" applyFont="1" applyBorder="1" applyAlignment="1">
      <alignment vertical="center" wrapText="1"/>
    </xf>
    <xf numFmtId="0" fontId="10" fillId="0" borderId="0" xfId="0" applyFont="1">
      <alignment vertical="center"/>
    </xf>
    <xf numFmtId="0" fontId="10" fillId="0" borderId="51" xfId="0" applyFont="1" applyBorder="1">
      <alignment vertical="center"/>
    </xf>
    <xf numFmtId="0" fontId="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0" xfId="0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2" fillId="0" borderId="48" xfId="0" applyFont="1" applyBorder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1" xfId="0" quotePrefix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6" borderId="11" xfId="0" quotePrefix="1" applyFont="1" applyFill="1" applyBorder="1" applyAlignment="1">
      <alignment horizontal="center" vertical="center"/>
    </xf>
    <xf numFmtId="0" fontId="2" fillId="6" borderId="10" xfId="0" quotePrefix="1" applyFont="1" applyFill="1" applyBorder="1" applyAlignment="1">
      <alignment horizontal="center" vertical="center"/>
    </xf>
    <xf numFmtId="0" fontId="2" fillId="6" borderId="44" xfId="0" quotePrefix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6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4" fillId="7" borderId="3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31" xfId="0" applyNumberFormat="1" applyFont="1" applyFill="1" applyBorder="1" applyAlignment="1">
      <alignment horizontal="center" vertical="center"/>
    </xf>
    <xf numFmtId="49" fontId="2" fillId="5" borderId="32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FFCC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CC"/>
    <pageSetUpPr fitToPage="1"/>
  </sheetPr>
  <dimension ref="B1:AW114"/>
  <sheetViews>
    <sheetView showGridLines="0" tabSelected="1" view="pageBreakPreview" zoomScale="70" zoomScaleNormal="70" zoomScaleSheetLayoutView="70" workbookViewId="0">
      <pane xSplit="9" ySplit="9" topLeftCell="J28" activePane="bottomRight" state="frozen"/>
      <selection pane="topRight" activeCell="J1" sqref="J1"/>
      <selection pane="bottomLeft" activeCell="A10" sqref="A10"/>
      <selection pane="bottomRight" activeCell="BG36" sqref="BG36"/>
    </sheetView>
  </sheetViews>
  <sheetFormatPr defaultRowHeight="15.75" x14ac:dyDescent="0.3"/>
  <cols>
    <col min="1" max="105" width="3.625" style="1" customWidth="1"/>
    <col min="106" max="16384" width="9" style="1"/>
  </cols>
  <sheetData>
    <row r="1" spans="2:49" ht="20.100000000000001" customHeight="1" thickBot="1" x14ac:dyDescent="0.35"/>
    <row r="2" spans="2:49" ht="20.100000000000001" customHeight="1" x14ac:dyDescent="0.3">
      <c r="B2" s="62" t="s">
        <v>175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8" t="s">
        <v>182</v>
      </c>
      <c r="AN2" s="69"/>
      <c r="AO2" s="69"/>
      <c r="AP2" s="69"/>
      <c r="AQ2" s="72"/>
      <c r="AR2" s="72"/>
      <c r="AS2" s="72"/>
      <c r="AT2" s="72"/>
      <c r="AU2" s="72"/>
      <c r="AV2" s="72"/>
      <c r="AW2" s="73"/>
    </row>
    <row r="3" spans="2:49" ht="20.100000000000001" customHeigh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70"/>
      <c r="AN3" s="71"/>
      <c r="AO3" s="71"/>
      <c r="AP3" s="71"/>
      <c r="AQ3" s="74"/>
      <c r="AR3" s="74"/>
      <c r="AS3" s="74"/>
      <c r="AT3" s="74"/>
      <c r="AU3" s="74"/>
      <c r="AV3" s="74"/>
      <c r="AW3" s="75"/>
    </row>
    <row r="4" spans="2:49" ht="20.100000000000001" customHeight="1" x14ac:dyDescent="0.3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43"/>
      <c r="AN4" s="43"/>
      <c r="AO4" s="43"/>
      <c r="AP4" s="43"/>
      <c r="AQ4" s="76"/>
      <c r="AR4" s="76"/>
      <c r="AS4" s="76"/>
      <c r="AT4" s="76"/>
      <c r="AU4" s="76"/>
      <c r="AV4" s="76"/>
      <c r="AW4" s="77"/>
    </row>
    <row r="5" spans="2:49" ht="20.100000000000001" customHeight="1" x14ac:dyDescent="0.3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43"/>
      <c r="AN5" s="43"/>
      <c r="AO5" s="43"/>
      <c r="AP5" s="43"/>
      <c r="AQ5" s="76"/>
      <c r="AR5" s="76"/>
      <c r="AS5" s="76"/>
      <c r="AT5" s="76"/>
      <c r="AU5" s="76"/>
      <c r="AV5" s="76"/>
      <c r="AW5" s="77"/>
    </row>
    <row r="6" spans="2:49" ht="20.100000000000001" customHeight="1" x14ac:dyDescent="0.3">
      <c r="B6" s="78" t="s">
        <v>176</v>
      </c>
      <c r="C6" s="79"/>
      <c r="D6" s="79"/>
      <c r="E6" s="79"/>
      <c r="F6" s="79" t="s">
        <v>177</v>
      </c>
      <c r="G6" s="79"/>
      <c r="H6" s="79"/>
      <c r="I6" s="79"/>
      <c r="J6" s="79"/>
      <c r="K6" s="79"/>
      <c r="L6" s="79"/>
      <c r="M6" s="79"/>
      <c r="N6" s="79"/>
      <c r="O6" s="79"/>
      <c r="P6" s="136" t="s">
        <v>178</v>
      </c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8"/>
      <c r="AB6" s="79" t="s">
        <v>180</v>
      </c>
      <c r="AC6" s="79"/>
      <c r="AD6" s="79"/>
      <c r="AE6" s="79"/>
      <c r="AF6" s="79"/>
      <c r="AG6" s="79"/>
      <c r="AH6" s="79"/>
      <c r="AI6" s="79" t="s">
        <v>179</v>
      </c>
      <c r="AJ6" s="79"/>
      <c r="AK6" s="79"/>
      <c r="AL6" s="79"/>
      <c r="AM6" s="79"/>
      <c r="AN6" s="79"/>
      <c r="AO6" s="79"/>
      <c r="AP6" s="79" t="s">
        <v>183</v>
      </c>
      <c r="AQ6" s="79"/>
      <c r="AR6" s="79"/>
      <c r="AS6" s="79"/>
      <c r="AT6" s="79"/>
      <c r="AU6" s="79"/>
      <c r="AV6" s="79"/>
      <c r="AW6" s="80"/>
    </row>
    <row r="7" spans="2:49" ht="20.100000000000001" customHeight="1" x14ac:dyDescent="0.3">
      <c r="B7" s="88" t="s">
        <v>197</v>
      </c>
      <c r="C7" s="79"/>
      <c r="D7" s="79"/>
      <c r="E7" s="79"/>
      <c r="F7" s="79" t="s">
        <v>184</v>
      </c>
      <c r="G7" s="79"/>
      <c r="H7" s="79"/>
      <c r="I7" s="79"/>
      <c r="J7" s="79"/>
      <c r="K7" s="79"/>
      <c r="L7" s="79"/>
      <c r="M7" s="79"/>
      <c r="N7" s="79"/>
      <c r="O7" s="79"/>
      <c r="P7" s="139" t="s">
        <v>185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1"/>
      <c r="AB7" s="81" t="s">
        <v>205</v>
      </c>
      <c r="AC7" s="81"/>
      <c r="AD7" s="81"/>
      <c r="AE7" s="81"/>
      <c r="AF7" s="81"/>
      <c r="AG7" s="81"/>
      <c r="AH7" s="81"/>
      <c r="AI7" s="81" t="s">
        <v>206</v>
      </c>
      <c r="AJ7" s="81"/>
      <c r="AK7" s="81"/>
      <c r="AL7" s="81"/>
      <c r="AM7" s="81"/>
      <c r="AN7" s="81"/>
      <c r="AO7" s="81"/>
      <c r="AP7" s="81" t="s">
        <v>207</v>
      </c>
      <c r="AQ7" s="81"/>
      <c r="AR7" s="81"/>
      <c r="AS7" s="81"/>
      <c r="AT7" s="81"/>
      <c r="AU7" s="81"/>
      <c r="AV7" s="81"/>
      <c r="AW7" s="82"/>
    </row>
    <row r="8" spans="2:49" ht="20.100000000000001" customHeight="1" x14ac:dyDescent="0.3">
      <c r="B8" s="78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142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4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2"/>
    </row>
    <row r="9" spans="2:49" ht="20.100000000000001" customHeight="1" x14ac:dyDescent="0.3">
      <c r="B9" s="78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145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7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2"/>
    </row>
    <row r="10" spans="2:49" ht="20.100000000000001" customHeight="1" x14ac:dyDescent="0.3">
      <c r="B10" s="91" t="s">
        <v>11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</row>
    <row r="11" spans="2:49" ht="20.100000000000001" customHeight="1" x14ac:dyDescent="0.3">
      <c r="B11" s="97" t="s">
        <v>186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9"/>
    </row>
    <row r="12" spans="2:49" ht="20.100000000000001" customHeight="1" x14ac:dyDescent="0.3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2"/>
    </row>
    <row r="13" spans="2:49" ht="20.100000000000001" customHeight="1" x14ac:dyDescent="0.3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2"/>
    </row>
    <row r="14" spans="2:49" ht="20.100000000000001" customHeight="1" x14ac:dyDescent="0.3"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2"/>
    </row>
    <row r="15" spans="2:49" ht="20.100000000000001" customHeight="1" x14ac:dyDescent="0.3">
      <c r="B15" s="103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5"/>
    </row>
    <row r="16" spans="2:49" ht="20.100000000000001" customHeight="1" x14ac:dyDescent="0.3">
      <c r="B16" s="91" t="s">
        <v>124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3"/>
    </row>
    <row r="17" spans="2:49" ht="20.100000000000001" customHeight="1" thickBot="1" x14ac:dyDescent="0.35"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6"/>
    </row>
    <row r="18" spans="2:49" ht="20.100000000000001" customHeight="1" x14ac:dyDescent="0.3">
      <c r="B18" s="7"/>
      <c r="C18" s="106" t="s">
        <v>121</v>
      </c>
      <c r="D18" s="107"/>
      <c r="E18" s="107"/>
      <c r="F18" s="107"/>
      <c r="G18" s="107"/>
      <c r="H18" s="107"/>
      <c r="I18" s="108"/>
      <c r="J18" s="111" t="s">
        <v>122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8"/>
      <c r="AL18" s="111" t="s">
        <v>123</v>
      </c>
      <c r="AM18" s="107"/>
      <c r="AN18" s="107"/>
      <c r="AO18" s="107"/>
      <c r="AP18" s="107"/>
      <c r="AQ18" s="107"/>
      <c r="AR18" s="107"/>
      <c r="AS18" s="107"/>
      <c r="AT18" s="107"/>
      <c r="AU18" s="107"/>
      <c r="AV18" s="112"/>
      <c r="AW18" s="4"/>
    </row>
    <row r="19" spans="2:49" ht="20.100000000000001" customHeight="1" x14ac:dyDescent="0.3">
      <c r="B19" s="7"/>
      <c r="C19" s="83">
        <v>1</v>
      </c>
      <c r="D19" s="84"/>
      <c r="E19" s="84"/>
      <c r="F19" s="84"/>
      <c r="G19" s="84"/>
      <c r="H19" s="84"/>
      <c r="I19" s="85"/>
      <c r="J19" s="52" t="s">
        <v>187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7"/>
      <c r="AL19" s="89" t="s">
        <v>189</v>
      </c>
      <c r="AM19" s="84"/>
      <c r="AN19" s="84"/>
      <c r="AO19" s="84"/>
      <c r="AP19" s="84"/>
      <c r="AQ19" s="84"/>
      <c r="AR19" s="84"/>
      <c r="AS19" s="84"/>
      <c r="AT19" s="84"/>
      <c r="AU19" s="84"/>
      <c r="AV19" s="90"/>
      <c r="AW19" s="4"/>
    </row>
    <row r="20" spans="2:49" ht="20.100000000000001" customHeight="1" x14ac:dyDescent="0.3">
      <c r="B20" s="7"/>
      <c r="C20" s="83">
        <v>2</v>
      </c>
      <c r="D20" s="84"/>
      <c r="E20" s="84"/>
      <c r="F20" s="84"/>
      <c r="G20" s="84"/>
      <c r="H20" s="84"/>
      <c r="I20" s="85"/>
      <c r="J20" s="52" t="s">
        <v>188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7"/>
      <c r="AL20" s="89"/>
      <c r="AM20" s="84"/>
      <c r="AN20" s="84"/>
      <c r="AO20" s="84"/>
      <c r="AP20" s="84"/>
      <c r="AQ20" s="84"/>
      <c r="AR20" s="84"/>
      <c r="AS20" s="84"/>
      <c r="AT20" s="84"/>
      <c r="AU20" s="84"/>
      <c r="AV20" s="90"/>
      <c r="AW20" s="4"/>
    </row>
    <row r="21" spans="2:49" ht="20.100000000000001" customHeight="1" x14ac:dyDescent="0.3">
      <c r="B21" s="7"/>
      <c r="C21" s="83">
        <v>3</v>
      </c>
      <c r="D21" s="84"/>
      <c r="E21" s="84"/>
      <c r="F21" s="84"/>
      <c r="G21" s="84"/>
      <c r="H21" s="84"/>
      <c r="I21" s="85"/>
      <c r="J21" s="52" t="s">
        <v>191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7"/>
      <c r="AL21" s="89"/>
      <c r="AM21" s="84"/>
      <c r="AN21" s="84"/>
      <c r="AO21" s="84"/>
      <c r="AP21" s="84"/>
      <c r="AQ21" s="84"/>
      <c r="AR21" s="84"/>
      <c r="AS21" s="84"/>
      <c r="AT21" s="84"/>
      <c r="AU21" s="84"/>
      <c r="AV21" s="90"/>
      <c r="AW21" s="4"/>
    </row>
    <row r="22" spans="2:49" ht="20.100000000000001" customHeight="1" x14ac:dyDescent="0.3">
      <c r="B22" s="7"/>
      <c r="C22" s="83">
        <v>4</v>
      </c>
      <c r="D22" s="84"/>
      <c r="E22" s="84"/>
      <c r="F22" s="84"/>
      <c r="G22" s="84"/>
      <c r="H22" s="84"/>
      <c r="I22" s="85"/>
      <c r="J22" s="52" t="s">
        <v>190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89"/>
      <c r="AM22" s="84"/>
      <c r="AN22" s="84"/>
      <c r="AO22" s="84"/>
      <c r="AP22" s="84"/>
      <c r="AQ22" s="84"/>
      <c r="AR22" s="84"/>
      <c r="AS22" s="84"/>
      <c r="AT22" s="84"/>
      <c r="AU22" s="84"/>
      <c r="AV22" s="90"/>
      <c r="AW22" s="4"/>
    </row>
    <row r="23" spans="2:49" ht="20.100000000000001" customHeight="1" x14ac:dyDescent="0.3">
      <c r="B23" s="7"/>
      <c r="C23" s="83">
        <v>5</v>
      </c>
      <c r="D23" s="84"/>
      <c r="E23" s="84"/>
      <c r="F23" s="84"/>
      <c r="G23" s="84"/>
      <c r="H23" s="84"/>
      <c r="I23" s="85"/>
      <c r="J23" s="52" t="s">
        <v>192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89"/>
      <c r="AM23" s="84"/>
      <c r="AN23" s="84"/>
      <c r="AO23" s="84"/>
      <c r="AP23" s="84"/>
      <c r="AQ23" s="84"/>
      <c r="AR23" s="84"/>
      <c r="AS23" s="84"/>
      <c r="AT23" s="84"/>
      <c r="AU23" s="84"/>
      <c r="AV23" s="90"/>
      <c r="AW23" s="4"/>
    </row>
    <row r="24" spans="2:49" ht="20.100000000000001" customHeight="1" x14ac:dyDescent="0.3">
      <c r="B24" s="7"/>
      <c r="C24" s="83">
        <v>6</v>
      </c>
      <c r="D24" s="84"/>
      <c r="E24" s="84"/>
      <c r="F24" s="84"/>
      <c r="G24" s="84"/>
      <c r="H24" s="84"/>
      <c r="I24" s="85"/>
      <c r="J24" s="52" t="s">
        <v>193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89"/>
      <c r="AM24" s="84"/>
      <c r="AN24" s="84"/>
      <c r="AO24" s="84"/>
      <c r="AP24" s="84"/>
      <c r="AQ24" s="84"/>
      <c r="AR24" s="84"/>
      <c r="AS24" s="84"/>
      <c r="AT24" s="84"/>
      <c r="AU24" s="84"/>
      <c r="AV24" s="90"/>
      <c r="AW24" s="4"/>
    </row>
    <row r="25" spans="2:49" ht="20.100000000000001" customHeight="1" x14ac:dyDescent="0.3">
      <c r="B25" s="7"/>
      <c r="C25" s="83">
        <v>7</v>
      </c>
      <c r="D25" s="84"/>
      <c r="E25" s="84"/>
      <c r="F25" s="84"/>
      <c r="G25" s="84"/>
      <c r="H25" s="84"/>
      <c r="I25" s="85"/>
      <c r="J25" s="52" t="s">
        <v>194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89"/>
      <c r="AM25" s="84"/>
      <c r="AN25" s="84"/>
      <c r="AO25" s="84"/>
      <c r="AP25" s="84"/>
      <c r="AQ25" s="84"/>
      <c r="AR25" s="84"/>
      <c r="AS25" s="84"/>
      <c r="AT25" s="84"/>
      <c r="AU25" s="84"/>
      <c r="AV25" s="90"/>
      <c r="AW25" s="4"/>
    </row>
    <row r="26" spans="2:49" ht="20.100000000000001" customHeight="1" x14ac:dyDescent="0.3">
      <c r="B26" s="7"/>
      <c r="C26" s="83">
        <v>8</v>
      </c>
      <c r="D26" s="84"/>
      <c r="E26" s="84"/>
      <c r="F26" s="84"/>
      <c r="G26" s="84"/>
      <c r="H26" s="84"/>
      <c r="I26" s="85"/>
      <c r="J26" s="52" t="s">
        <v>195</v>
      </c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7"/>
      <c r="AL26" s="89"/>
      <c r="AM26" s="84"/>
      <c r="AN26" s="84"/>
      <c r="AO26" s="84"/>
      <c r="AP26" s="84"/>
      <c r="AQ26" s="84"/>
      <c r="AR26" s="84"/>
      <c r="AS26" s="84"/>
      <c r="AT26" s="84"/>
      <c r="AU26" s="84"/>
      <c r="AV26" s="90"/>
      <c r="AW26" s="4"/>
    </row>
    <row r="27" spans="2:49" ht="20.100000000000001" customHeight="1" x14ac:dyDescent="0.3">
      <c r="B27" s="7"/>
      <c r="C27" s="83">
        <v>9</v>
      </c>
      <c r="D27" s="84"/>
      <c r="E27" s="84"/>
      <c r="F27" s="84"/>
      <c r="G27" s="84"/>
      <c r="H27" s="84"/>
      <c r="I27" s="85"/>
      <c r="J27" s="52" t="s">
        <v>204</v>
      </c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7"/>
      <c r="AL27" s="89"/>
      <c r="AM27" s="84"/>
      <c r="AN27" s="84"/>
      <c r="AO27" s="84"/>
      <c r="AP27" s="84"/>
      <c r="AQ27" s="84"/>
      <c r="AR27" s="84"/>
      <c r="AS27" s="84"/>
      <c r="AT27" s="84"/>
      <c r="AU27" s="84"/>
      <c r="AV27" s="90"/>
      <c r="AW27" s="4"/>
    </row>
    <row r="28" spans="2:49" ht="20.100000000000001" customHeight="1" x14ac:dyDescent="0.3">
      <c r="B28" s="7"/>
      <c r="C28" s="83">
        <v>10</v>
      </c>
      <c r="D28" s="84"/>
      <c r="E28" s="84"/>
      <c r="F28" s="84"/>
      <c r="G28" s="84"/>
      <c r="H28" s="84"/>
      <c r="I28" s="85"/>
      <c r="J28" s="52" t="s">
        <v>196</v>
      </c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7"/>
      <c r="AL28" s="89"/>
      <c r="AM28" s="84"/>
      <c r="AN28" s="84"/>
      <c r="AO28" s="84"/>
      <c r="AP28" s="84"/>
      <c r="AQ28" s="84"/>
      <c r="AR28" s="84"/>
      <c r="AS28" s="84"/>
      <c r="AT28" s="84"/>
      <c r="AU28" s="84"/>
      <c r="AV28" s="90"/>
      <c r="AW28" s="4"/>
    </row>
    <row r="29" spans="2:49" ht="20.100000000000001" customHeight="1" x14ac:dyDescent="0.3">
      <c r="B29" s="7"/>
      <c r="C29" s="83">
        <v>11</v>
      </c>
      <c r="D29" s="84"/>
      <c r="E29" s="84"/>
      <c r="F29" s="84"/>
      <c r="G29" s="84"/>
      <c r="H29" s="84"/>
      <c r="I29" s="85"/>
      <c r="J29" s="52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7"/>
      <c r="AL29" s="89"/>
      <c r="AM29" s="84"/>
      <c r="AN29" s="84"/>
      <c r="AO29" s="84"/>
      <c r="AP29" s="84"/>
      <c r="AQ29" s="84"/>
      <c r="AR29" s="84"/>
      <c r="AS29" s="84"/>
      <c r="AT29" s="84"/>
      <c r="AU29" s="84"/>
      <c r="AV29" s="90"/>
      <c r="AW29" s="4"/>
    </row>
    <row r="30" spans="2:49" ht="20.100000000000001" customHeight="1" thickBot="1" x14ac:dyDescent="0.35">
      <c r="B30" s="7"/>
      <c r="C30" s="113">
        <v>12</v>
      </c>
      <c r="D30" s="114"/>
      <c r="E30" s="114"/>
      <c r="F30" s="114"/>
      <c r="G30" s="114"/>
      <c r="H30" s="114"/>
      <c r="I30" s="115"/>
      <c r="J30" s="11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117"/>
      <c r="AL30" s="118"/>
      <c r="AM30" s="114"/>
      <c r="AN30" s="114"/>
      <c r="AO30" s="114"/>
      <c r="AP30" s="114"/>
      <c r="AQ30" s="114"/>
      <c r="AR30" s="114"/>
      <c r="AS30" s="114"/>
      <c r="AT30" s="114"/>
      <c r="AU30" s="114"/>
      <c r="AV30" s="119"/>
      <c r="AW30" s="4"/>
    </row>
    <row r="31" spans="2:49" ht="20.100000000000001" customHeight="1" x14ac:dyDescent="0.3">
      <c r="B31" s="7"/>
      <c r="AW31" s="4"/>
    </row>
    <row r="32" spans="2:49" ht="20.100000000000001" customHeight="1" thickBot="1" x14ac:dyDescent="0.35">
      <c r="B32" s="12" t="s">
        <v>125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4"/>
    </row>
    <row r="33" spans="2:49" ht="20.100000000000001" customHeight="1" thickBot="1" x14ac:dyDescent="0.35">
      <c r="B33" s="94" t="s">
        <v>128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6"/>
    </row>
    <row r="34" spans="2:49" ht="20.100000000000001" customHeight="1" x14ac:dyDescent="0.3">
      <c r="B34" s="122" t="s">
        <v>126</v>
      </c>
      <c r="C34" s="123"/>
      <c r="D34" s="123"/>
      <c r="E34" s="123"/>
      <c r="F34" s="123"/>
      <c r="G34" s="123"/>
      <c r="H34" s="123"/>
      <c r="I34" s="123"/>
      <c r="J34" s="124"/>
      <c r="K34" s="128" t="s">
        <v>98</v>
      </c>
      <c r="L34" s="129"/>
      <c r="M34" s="129"/>
      <c r="N34" s="129"/>
      <c r="O34" s="129"/>
      <c r="P34" s="129"/>
      <c r="Q34" s="129"/>
      <c r="R34" s="129"/>
      <c r="S34" s="129"/>
      <c r="T34" s="130"/>
      <c r="U34" s="128" t="s">
        <v>17</v>
      </c>
      <c r="V34" s="129"/>
      <c r="W34" s="129"/>
      <c r="X34" s="129"/>
      <c r="Y34" s="129"/>
      <c r="Z34" s="129"/>
      <c r="AA34" s="129"/>
      <c r="AB34" s="129"/>
      <c r="AC34" s="130"/>
      <c r="AD34" s="109" t="s">
        <v>97</v>
      </c>
      <c r="AE34" s="109"/>
      <c r="AF34" s="109"/>
      <c r="AG34" s="109"/>
      <c r="AH34" s="109"/>
      <c r="AI34" s="134"/>
      <c r="AJ34" s="109" t="s">
        <v>102</v>
      </c>
      <c r="AK34" s="109"/>
      <c r="AL34" s="109"/>
      <c r="AM34" s="109"/>
      <c r="AN34" s="109"/>
      <c r="AO34" s="109"/>
      <c r="AP34" s="109"/>
      <c r="AQ34" s="109"/>
      <c r="AR34" s="109"/>
      <c r="AS34" s="109" t="s">
        <v>22</v>
      </c>
      <c r="AT34" s="109"/>
      <c r="AU34" s="109"/>
      <c r="AV34" s="109" t="s">
        <v>23</v>
      </c>
      <c r="AW34" s="120"/>
    </row>
    <row r="35" spans="2:49" ht="20.100000000000001" customHeight="1" x14ac:dyDescent="0.3">
      <c r="B35" s="125"/>
      <c r="C35" s="126"/>
      <c r="D35" s="126"/>
      <c r="E35" s="126"/>
      <c r="F35" s="126"/>
      <c r="G35" s="126"/>
      <c r="H35" s="126"/>
      <c r="I35" s="126"/>
      <c r="J35" s="127"/>
      <c r="K35" s="131"/>
      <c r="L35" s="132"/>
      <c r="M35" s="132"/>
      <c r="N35" s="132"/>
      <c r="O35" s="132"/>
      <c r="P35" s="132"/>
      <c r="Q35" s="132"/>
      <c r="R35" s="132"/>
      <c r="S35" s="132"/>
      <c r="T35" s="133"/>
      <c r="U35" s="131"/>
      <c r="V35" s="132"/>
      <c r="W35" s="132"/>
      <c r="X35" s="132"/>
      <c r="Y35" s="132"/>
      <c r="Z35" s="132"/>
      <c r="AA35" s="132"/>
      <c r="AB35" s="132"/>
      <c r="AC35" s="133"/>
      <c r="AD35" s="110" t="s">
        <v>19</v>
      </c>
      <c r="AE35" s="110"/>
      <c r="AF35" s="110" t="s">
        <v>20</v>
      </c>
      <c r="AG35" s="110"/>
      <c r="AH35" s="110" t="s">
        <v>21</v>
      </c>
      <c r="AI35" s="135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21"/>
    </row>
    <row r="36" spans="2:49" ht="50.1" customHeight="1" x14ac:dyDescent="0.3">
      <c r="B36" s="15">
        <f>ROW()-38</f>
        <v>-2</v>
      </c>
      <c r="C36" s="53" t="s">
        <v>198</v>
      </c>
      <c r="D36" s="54"/>
      <c r="E36" s="54"/>
      <c r="F36" s="54"/>
      <c r="G36" s="54"/>
      <c r="H36" s="54"/>
      <c r="I36" s="54"/>
      <c r="J36" s="55"/>
      <c r="K36" s="50" t="s">
        <v>199</v>
      </c>
      <c r="L36" s="50"/>
      <c r="M36" s="50"/>
      <c r="N36" s="50"/>
      <c r="O36" s="50"/>
      <c r="P36" s="50"/>
      <c r="Q36" s="50"/>
      <c r="R36" s="50"/>
      <c r="S36" s="50"/>
      <c r="T36" s="50"/>
      <c r="U36" s="50" t="s">
        <v>200</v>
      </c>
      <c r="V36" s="50"/>
      <c r="W36" s="50"/>
      <c r="X36" s="50"/>
      <c r="Y36" s="50"/>
      <c r="Z36" s="50"/>
      <c r="AA36" s="50"/>
      <c r="AB36" s="50"/>
      <c r="AC36" s="50"/>
      <c r="AD36" s="51">
        <v>1</v>
      </c>
      <c r="AE36" s="51"/>
      <c r="AF36" s="51">
        <v>1</v>
      </c>
      <c r="AG36" s="51"/>
      <c r="AH36" s="51">
        <v>1</v>
      </c>
      <c r="AI36" s="52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9"/>
    </row>
    <row r="37" spans="2:49" ht="50.1" customHeight="1" x14ac:dyDescent="0.3">
      <c r="B37" s="15">
        <f t="shared" ref="B37:B43" si="0">ROW()-38</f>
        <v>-1</v>
      </c>
      <c r="C37" s="53" t="s">
        <v>201</v>
      </c>
      <c r="D37" s="54"/>
      <c r="E37" s="54"/>
      <c r="F37" s="54"/>
      <c r="G37" s="54"/>
      <c r="H37" s="54"/>
      <c r="I37" s="54"/>
      <c r="J37" s="55"/>
      <c r="K37" s="50" t="s">
        <v>202</v>
      </c>
      <c r="L37" s="50"/>
      <c r="M37" s="50"/>
      <c r="N37" s="50"/>
      <c r="O37" s="50"/>
      <c r="P37" s="50"/>
      <c r="Q37" s="50"/>
      <c r="R37" s="50"/>
      <c r="S37" s="50"/>
      <c r="T37" s="50"/>
      <c r="U37" s="299" t="s">
        <v>208</v>
      </c>
      <c r="V37" s="50"/>
      <c r="W37" s="50"/>
      <c r="X37" s="50"/>
      <c r="Y37" s="50"/>
      <c r="Z37" s="50"/>
      <c r="AA37" s="50"/>
      <c r="AB37" s="50"/>
      <c r="AC37" s="50"/>
      <c r="AD37" s="51">
        <v>1</v>
      </c>
      <c r="AE37" s="51"/>
      <c r="AF37" s="51">
        <v>1</v>
      </c>
      <c r="AG37" s="51"/>
      <c r="AH37" s="51">
        <v>1</v>
      </c>
      <c r="AI37" s="52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9"/>
    </row>
    <row r="38" spans="2:49" ht="50.1" customHeight="1" x14ac:dyDescent="0.3">
      <c r="B38" s="15">
        <f t="shared" si="0"/>
        <v>0</v>
      </c>
      <c r="C38" s="53"/>
      <c r="D38" s="54"/>
      <c r="E38" s="54"/>
      <c r="F38" s="54"/>
      <c r="G38" s="54"/>
      <c r="H38" s="54"/>
      <c r="I38" s="54"/>
      <c r="J38" s="55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1"/>
      <c r="AE38" s="51"/>
      <c r="AF38" s="51"/>
      <c r="AG38" s="51"/>
      <c r="AH38" s="51"/>
      <c r="AI38" s="52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9"/>
    </row>
    <row r="39" spans="2:49" ht="50.1" customHeight="1" x14ac:dyDescent="0.3">
      <c r="B39" s="15">
        <f t="shared" si="0"/>
        <v>1</v>
      </c>
      <c r="C39" s="53"/>
      <c r="D39" s="54"/>
      <c r="E39" s="54"/>
      <c r="F39" s="54"/>
      <c r="G39" s="54"/>
      <c r="H39" s="54"/>
      <c r="I39" s="54"/>
      <c r="J39" s="55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1"/>
      <c r="AE39" s="51"/>
      <c r="AF39" s="51"/>
      <c r="AG39" s="51"/>
      <c r="AH39" s="51"/>
      <c r="AI39" s="52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9"/>
    </row>
    <row r="40" spans="2:49" ht="50.1" customHeight="1" x14ac:dyDescent="0.3">
      <c r="B40" s="15">
        <f t="shared" si="0"/>
        <v>2</v>
      </c>
      <c r="C40" s="53"/>
      <c r="D40" s="54"/>
      <c r="E40" s="54"/>
      <c r="F40" s="54"/>
      <c r="G40" s="54"/>
      <c r="H40" s="54"/>
      <c r="I40" s="54"/>
      <c r="J40" s="55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1"/>
      <c r="AE40" s="51"/>
      <c r="AF40" s="51"/>
      <c r="AG40" s="51"/>
      <c r="AH40" s="51"/>
      <c r="AI40" s="52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9"/>
    </row>
    <row r="41" spans="2:49" ht="50.1" customHeight="1" x14ac:dyDescent="0.3">
      <c r="B41" s="15">
        <f t="shared" si="0"/>
        <v>3</v>
      </c>
      <c r="C41" s="53"/>
      <c r="D41" s="54"/>
      <c r="E41" s="54"/>
      <c r="F41" s="54"/>
      <c r="G41" s="54"/>
      <c r="H41" s="54"/>
      <c r="I41" s="54"/>
      <c r="J41" s="55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1"/>
      <c r="AE41" s="51"/>
      <c r="AF41" s="51"/>
      <c r="AG41" s="51"/>
      <c r="AH41" s="51"/>
      <c r="AI41" s="52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9"/>
    </row>
    <row r="42" spans="2:49" ht="50.1" customHeight="1" x14ac:dyDescent="0.3">
      <c r="B42" s="15">
        <f t="shared" si="0"/>
        <v>4</v>
      </c>
      <c r="C42" s="53"/>
      <c r="D42" s="54"/>
      <c r="E42" s="54"/>
      <c r="F42" s="54"/>
      <c r="G42" s="54"/>
      <c r="H42" s="54"/>
      <c r="I42" s="54"/>
      <c r="J42" s="55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1"/>
      <c r="AE42" s="51"/>
      <c r="AF42" s="51"/>
      <c r="AG42" s="51"/>
      <c r="AH42" s="51"/>
      <c r="AI42" s="52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9"/>
    </row>
    <row r="43" spans="2:49" ht="50.1" customHeight="1" x14ac:dyDescent="0.3">
      <c r="B43" s="15">
        <f t="shared" si="0"/>
        <v>5</v>
      </c>
      <c r="C43" s="53"/>
      <c r="D43" s="54"/>
      <c r="E43" s="54"/>
      <c r="F43" s="54"/>
      <c r="G43" s="54"/>
      <c r="H43" s="54"/>
      <c r="I43" s="54"/>
      <c r="J43" s="55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1"/>
      <c r="AE43" s="51"/>
      <c r="AF43" s="51"/>
      <c r="AG43" s="51"/>
      <c r="AH43" s="51"/>
      <c r="AI43" s="52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9"/>
    </row>
    <row r="44" spans="2:49" ht="20.100000000000001" customHeight="1" x14ac:dyDescent="0.3">
      <c r="B44" s="59" t="s">
        <v>129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1"/>
    </row>
    <row r="45" spans="2:49" ht="20.100000000000001" customHeight="1" thickBot="1" x14ac:dyDescent="0.35">
      <c r="B45" s="56" t="s">
        <v>18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8"/>
    </row>
    <row r="46" spans="2:49" ht="20.100000000000001" customHeight="1" x14ac:dyDescent="0.3">
      <c r="B46" s="45" t="s">
        <v>151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7"/>
    </row>
    <row r="47" spans="2:49" ht="20.100000000000001" customHeight="1" x14ac:dyDescent="0.3">
      <c r="B47" s="42" t="s">
        <v>152</v>
      </c>
      <c r="C47" s="40"/>
      <c r="D47" s="40" t="s">
        <v>153</v>
      </c>
      <c r="E47" s="40"/>
      <c r="F47" s="40"/>
      <c r="G47" s="40"/>
      <c r="H47" s="40"/>
      <c r="I47" s="40" t="s">
        <v>154</v>
      </c>
      <c r="J47" s="40"/>
      <c r="K47" s="40"/>
      <c r="L47" s="40"/>
      <c r="M47" s="40"/>
      <c r="N47" s="40" t="s">
        <v>152</v>
      </c>
      <c r="O47" s="40"/>
      <c r="P47" s="40" t="s">
        <v>153</v>
      </c>
      <c r="Q47" s="40"/>
      <c r="R47" s="40"/>
      <c r="S47" s="40"/>
      <c r="T47" s="40"/>
      <c r="U47" s="40" t="s">
        <v>154</v>
      </c>
      <c r="V47" s="40"/>
      <c r="W47" s="40"/>
      <c r="X47" s="40"/>
      <c r="Y47" s="40"/>
      <c r="Z47" s="40" t="s">
        <v>152</v>
      </c>
      <c r="AA47" s="40"/>
      <c r="AB47" s="40" t="s">
        <v>153</v>
      </c>
      <c r="AC47" s="40"/>
      <c r="AD47" s="40"/>
      <c r="AE47" s="40"/>
      <c r="AF47" s="40"/>
      <c r="AG47" s="40" t="s">
        <v>154</v>
      </c>
      <c r="AH47" s="40"/>
      <c r="AI47" s="40"/>
      <c r="AJ47" s="40"/>
      <c r="AK47" s="40"/>
      <c r="AL47" s="40" t="s">
        <v>152</v>
      </c>
      <c r="AM47" s="40"/>
      <c r="AN47" s="40" t="s">
        <v>153</v>
      </c>
      <c r="AO47" s="40"/>
      <c r="AP47" s="40"/>
      <c r="AQ47" s="40"/>
      <c r="AR47" s="40"/>
      <c r="AS47" s="40" t="s">
        <v>154</v>
      </c>
      <c r="AT47" s="40"/>
      <c r="AU47" s="40"/>
      <c r="AV47" s="40"/>
      <c r="AW47" s="41"/>
    </row>
    <row r="48" spans="2:49" ht="33.75" customHeight="1" x14ac:dyDescent="0.3">
      <c r="B48" s="42">
        <v>1</v>
      </c>
      <c r="C48" s="40"/>
      <c r="D48" s="43" t="s">
        <v>203</v>
      </c>
      <c r="E48" s="43"/>
      <c r="F48" s="43"/>
      <c r="G48" s="43"/>
      <c r="H48" s="43"/>
      <c r="I48" s="43"/>
      <c r="J48" s="43"/>
      <c r="K48" s="43"/>
      <c r="L48" s="43"/>
      <c r="M48" s="43"/>
      <c r="N48" s="40">
        <v>4</v>
      </c>
      <c r="O48" s="40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0">
        <v>7</v>
      </c>
      <c r="AA48" s="40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0">
        <v>10</v>
      </c>
      <c r="AM48" s="40"/>
      <c r="AN48" s="43"/>
      <c r="AO48" s="43"/>
      <c r="AP48" s="43"/>
      <c r="AQ48" s="43"/>
      <c r="AR48" s="43"/>
      <c r="AS48" s="43"/>
      <c r="AT48" s="43"/>
      <c r="AU48" s="43"/>
      <c r="AV48" s="43"/>
      <c r="AW48" s="44"/>
    </row>
    <row r="49" spans="2:49" ht="20.100000000000001" customHeight="1" x14ac:dyDescent="0.3">
      <c r="B49" s="42" t="s">
        <v>152</v>
      </c>
      <c r="C49" s="40"/>
      <c r="D49" s="40" t="s">
        <v>153</v>
      </c>
      <c r="E49" s="40"/>
      <c r="F49" s="40"/>
      <c r="G49" s="40"/>
      <c r="H49" s="40"/>
      <c r="I49" s="40" t="s">
        <v>154</v>
      </c>
      <c r="J49" s="40"/>
      <c r="K49" s="40"/>
      <c r="L49" s="40"/>
      <c r="M49" s="40"/>
      <c r="N49" s="40" t="s">
        <v>152</v>
      </c>
      <c r="O49" s="40"/>
      <c r="P49" s="40" t="s">
        <v>153</v>
      </c>
      <c r="Q49" s="40"/>
      <c r="R49" s="40"/>
      <c r="S49" s="40"/>
      <c r="T49" s="40"/>
      <c r="U49" s="40" t="s">
        <v>154</v>
      </c>
      <c r="V49" s="40"/>
      <c r="W49" s="40"/>
      <c r="X49" s="40"/>
      <c r="Y49" s="40"/>
      <c r="Z49" s="40" t="s">
        <v>152</v>
      </c>
      <c r="AA49" s="40"/>
      <c r="AB49" s="40" t="s">
        <v>153</v>
      </c>
      <c r="AC49" s="40"/>
      <c r="AD49" s="40"/>
      <c r="AE49" s="40"/>
      <c r="AF49" s="40"/>
      <c r="AG49" s="40" t="s">
        <v>154</v>
      </c>
      <c r="AH49" s="40"/>
      <c r="AI49" s="40"/>
      <c r="AJ49" s="40"/>
      <c r="AK49" s="40"/>
      <c r="AL49" s="40" t="s">
        <v>152</v>
      </c>
      <c r="AM49" s="40"/>
      <c r="AN49" s="40" t="s">
        <v>153</v>
      </c>
      <c r="AO49" s="40"/>
      <c r="AP49" s="40"/>
      <c r="AQ49" s="40"/>
      <c r="AR49" s="40"/>
      <c r="AS49" s="40" t="s">
        <v>154</v>
      </c>
      <c r="AT49" s="40"/>
      <c r="AU49" s="40"/>
      <c r="AV49" s="40"/>
      <c r="AW49" s="41"/>
    </row>
    <row r="50" spans="2:49" ht="33.75" customHeight="1" x14ac:dyDescent="0.3">
      <c r="B50" s="42">
        <v>2</v>
      </c>
      <c r="C50" s="40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0">
        <v>5</v>
      </c>
      <c r="O50" s="4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0">
        <v>8</v>
      </c>
      <c r="AA50" s="40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0">
        <v>11</v>
      </c>
      <c r="AM50" s="40"/>
      <c r="AN50" s="43"/>
      <c r="AO50" s="43"/>
      <c r="AP50" s="43"/>
      <c r="AQ50" s="43"/>
      <c r="AR50" s="43"/>
      <c r="AS50" s="43"/>
      <c r="AT50" s="43"/>
      <c r="AU50" s="43"/>
      <c r="AV50" s="43"/>
      <c r="AW50" s="44"/>
    </row>
    <row r="51" spans="2:49" ht="20.100000000000001" customHeight="1" x14ac:dyDescent="0.3">
      <c r="B51" s="42" t="s">
        <v>152</v>
      </c>
      <c r="C51" s="40"/>
      <c r="D51" s="40" t="s">
        <v>153</v>
      </c>
      <c r="E51" s="40"/>
      <c r="F51" s="40"/>
      <c r="G51" s="40"/>
      <c r="H51" s="40"/>
      <c r="I51" s="40" t="s">
        <v>154</v>
      </c>
      <c r="J51" s="40"/>
      <c r="K51" s="40"/>
      <c r="L51" s="40"/>
      <c r="M51" s="40"/>
      <c r="N51" s="40" t="s">
        <v>152</v>
      </c>
      <c r="O51" s="40"/>
      <c r="P51" s="40" t="s">
        <v>153</v>
      </c>
      <c r="Q51" s="40"/>
      <c r="R51" s="40"/>
      <c r="S51" s="40"/>
      <c r="T51" s="40"/>
      <c r="U51" s="40" t="s">
        <v>154</v>
      </c>
      <c r="V51" s="40"/>
      <c r="W51" s="40"/>
      <c r="X51" s="40"/>
      <c r="Y51" s="40"/>
      <c r="Z51" s="40" t="s">
        <v>152</v>
      </c>
      <c r="AA51" s="40"/>
      <c r="AB51" s="40" t="s">
        <v>153</v>
      </c>
      <c r="AC51" s="40"/>
      <c r="AD51" s="40"/>
      <c r="AE51" s="40"/>
      <c r="AF51" s="40"/>
      <c r="AG51" s="40" t="s">
        <v>154</v>
      </c>
      <c r="AH51" s="40"/>
      <c r="AI51" s="40"/>
      <c r="AJ51" s="40"/>
      <c r="AK51" s="40"/>
      <c r="AL51" s="40" t="s">
        <v>152</v>
      </c>
      <c r="AM51" s="40"/>
      <c r="AN51" s="40" t="s">
        <v>153</v>
      </c>
      <c r="AO51" s="40"/>
      <c r="AP51" s="40"/>
      <c r="AQ51" s="40"/>
      <c r="AR51" s="40"/>
      <c r="AS51" s="40" t="s">
        <v>154</v>
      </c>
      <c r="AT51" s="40"/>
      <c r="AU51" s="40"/>
      <c r="AV51" s="40"/>
      <c r="AW51" s="41"/>
    </row>
    <row r="52" spans="2:49" ht="33.75" customHeight="1" x14ac:dyDescent="0.3">
      <c r="B52" s="42">
        <v>3</v>
      </c>
      <c r="C52" s="40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0">
        <v>6</v>
      </c>
      <c r="O52" s="4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0">
        <v>9</v>
      </c>
      <c r="AA52" s="40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0">
        <v>12</v>
      </c>
      <c r="AM52" s="40"/>
      <c r="AN52" s="43"/>
      <c r="AO52" s="43"/>
      <c r="AP52" s="43"/>
      <c r="AQ52" s="43"/>
      <c r="AR52" s="43"/>
      <c r="AS52" s="43"/>
      <c r="AT52" s="43"/>
      <c r="AU52" s="43"/>
      <c r="AV52" s="43"/>
      <c r="AW52" s="44"/>
    </row>
    <row r="53" spans="2:49" ht="20.100000000000001" customHeight="1" x14ac:dyDescent="0.3"/>
    <row r="54" spans="2:49" ht="20.100000000000001" customHeight="1" x14ac:dyDescent="0.3"/>
    <row r="55" spans="2:49" ht="20.100000000000001" customHeight="1" x14ac:dyDescent="0.3"/>
    <row r="56" spans="2:49" ht="20.100000000000001" customHeight="1" x14ac:dyDescent="0.3"/>
    <row r="57" spans="2:49" ht="20.100000000000001" customHeight="1" x14ac:dyDescent="0.3"/>
    <row r="58" spans="2:49" ht="20.100000000000001" customHeight="1" x14ac:dyDescent="0.3"/>
    <row r="59" spans="2:49" ht="20.100000000000001" customHeight="1" x14ac:dyDescent="0.3"/>
    <row r="60" spans="2:49" ht="20.100000000000001" customHeight="1" x14ac:dyDescent="0.3"/>
    <row r="61" spans="2:49" ht="20.100000000000001" customHeight="1" x14ac:dyDescent="0.3"/>
    <row r="62" spans="2:49" ht="20.100000000000001" customHeight="1" x14ac:dyDescent="0.3"/>
    <row r="63" spans="2:49" ht="20.100000000000001" customHeight="1" x14ac:dyDescent="0.3"/>
    <row r="64" spans="2:4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</sheetData>
  <mergeCells count="215">
    <mergeCell ref="P6:AA6"/>
    <mergeCell ref="P7:AA9"/>
    <mergeCell ref="C36:J36"/>
    <mergeCell ref="C37:J37"/>
    <mergeCell ref="AJ41:AR41"/>
    <mergeCell ref="K38:T38"/>
    <mergeCell ref="U38:AC38"/>
    <mergeCell ref="AD38:AE38"/>
    <mergeCell ref="AF38:AG38"/>
    <mergeCell ref="AH38:AI38"/>
    <mergeCell ref="AJ38:AR38"/>
    <mergeCell ref="K39:T39"/>
    <mergeCell ref="U39:AC39"/>
    <mergeCell ref="AD39:AE39"/>
    <mergeCell ref="AF39:AG39"/>
    <mergeCell ref="AH39:AI39"/>
    <mergeCell ref="AJ39:AR39"/>
    <mergeCell ref="K41:T41"/>
    <mergeCell ref="U41:AC41"/>
    <mergeCell ref="AD41:AE41"/>
    <mergeCell ref="AF41:AG41"/>
    <mergeCell ref="AH41:AI41"/>
    <mergeCell ref="K36:T36"/>
    <mergeCell ref="U36:AC36"/>
    <mergeCell ref="J19:AK19"/>
    <mergeCell ref="C30:I30"/>
    <mergeCell ref="J30:AK30"/>
    <mergeCell ref="AL30:AV30"/>
    <mergeCell ref="AV34:AW35"/>
    <mergeCell ref="AS34:AU35"/>
    <mergeCell ref="K40:T40"/>
    <mergeCell ref="U40:AC40"/>
    <mergeCell ref="AD40:AE40"/>
    <mergeCell ref="AF40:AG40"/>
    <mergeCell ref="AH40:AI40"/>
    <mergeCell ref="B34:J35"/>
    <mergeCell ref="K34:T35"/>
    <mergeCell ref="U34:AC35"/>
    <mergeCell ref="AD34:AI34"/>
    <mergeCell ref="AD35:AE35"/>
    <mergeCell ref="AF35:AG35"/>
    <mergeCell ref="AH35:AI35"/>
    <mergeCell ref="AD36:AE36"/>
    <mergeCell ref="AF36:AG36"/>
    <mergeCell ref="AH36:AI36"/>
    <mergeCell ref="AJ36:AR36"/>
    <mergeCell ref="K37:T37"/>
    <mergeCell ref="U37:AC37"/>
    <mergeCell ref="B10:AW10"/>
    <mergeCell ref="B33:AW33"/>
    <mergeCell ref="B11:AW15"/>
    <mergeCell ref="AL19:AV19"/>
    <mergeCell ref="C20:I20"/>
    <mergeCell ref="J20:AK20"/>
    <mergeCell ref="AL20:AV20"/>
    <mergeCell ref="C21:I21"/>
    <mergeCell ref="J21:AK21"/>
    <mergeCell ref="AL21:AV21"/>
    <mergeCell ref="B16:AW16"/>
    <mergeCell ref="C18:I18"/>
    <mergeCell ref="J18:AK18"/>
    <mergeCell ref="AL18:AV18"/>
    <mergeCell ref="C27:I27"/>
    <mergeCell ref="J27:AK27"/>
    <mergeCell ref="AL27:AV27"/>
    <mergeCell ref="C28:I28"/>
    <mergeCell ref="J28:AK28"/>
    <mergeCell ref="AL28:AV28"/>
    <mergeCell ref="C29:I29"/>
    <mergeCell ref="J29:AK29"/>
    <mergeCell ref="AL29:AV29"/>
    <mergeCell ref="C19:I19"/>
    <mergeCell ref="AL22:AV22"/>
    <mergeCell ref="AL23:AV23"/>
    <mergeCell ref="AL24:AV24"/>
    <mergeCell ref="AL25:AV25"/>
    <mergeCell ref="AL26:AV26"/>
    <mergeCell ref="C22:I22"/>
    <mergeCell ref="C23:I23"/>
    <mergeCell ref="J26:AK26"/>
    <mergeCell ref="AS40:AU40"/>
    <mergeCell ref="AV40:AW40"/>
    <mergeCell ref="AS36:AU36"/>
    <mergeCell ref="AV36:AW36"/>
    <mergeCell ref="AS37:AU37"/>
    <mergeCell ref="AV37:AW37"/>
    <mergeCell ref="AS38:AU38"/>
    <mergeCell ref="AV38:AW38"/>
    <mergeCell ref="AS39:AU39"/>
    <mergeCell ref="AV39:AW39"/>
    <mergeCell ref="AJ34:AR35"/>
    <mergeCell ref="AD37:AE37"/>
    <mergeCell ref="AF37:AG37"/>
    <mergeCell ref="AH37:AI37"/>
    <mergeCell ref="AJ37:AR37"/>
    <mergeCell ref="AS41:AU41"/>
    <mergeCell ref="AV41:AW41"/>
    <mergeCell ref="AJ42:AR42"/>
    <mergeCell ref="AS42:AU42"/>
    <mergeCell ref="B2:AL5"/>
    <mergeCell ref="AM2:AP5"/>
    <mergeCell ref="AQ2:AW5"/>
    <mergeCell ref="B6:E6"/>
    <mergeCell ref="F6:O6"/>
    <mergeCell ref="AB6:AH6"/>
    <mergeCell ref="AI6:AO6"/>
    <mergeCell ref="AP6:AW6"/>
    <mergeCell ref="AP7:AW9"/>
    <mergeCell ref="C24:I24"/>
    <mergeCell ref="C25:I25"/>
    <mergeCell ref="C26:I26"/>
    <mergeCell ref="J22:AK22"/>
    <mergeCell ref="J23:AK23"/>
    <mergeCell ref="J24:AK24"/>
    <mergeCell ref="J25:AK25"/>
    <mergeCell ref="B7:E9"/>
    <mergeCell ref="F7:O9"/>
    <mergeCell ref="AB7:AH9"/>
    <mergeCell ref="AI7:AO9"/>
    <mergeCell ref="AL50:AM50"/>
    <mergeCell ref="AN50:AR50"/>
    <mergeCell ref="AS50:AW50"/>
    <mergeCell ref="U49:Y49"/>
    <mergeCell ref="Z49:AA49"/>
    <mergeCell ref="AB49:AF49"/>
    <mergeCell ref="AG49:AK49"/>
    <mergeCell ref="AL49:AM49"/>
    <mergeCell ref="AN49:AR49"/>
    <mergeCell ref="AS49:AW49"/>
    <mergeCell ref="B50:C50"/>
    <mergeCell ref="D50:H50"/>
    <mergeCell ref="I50:M50"/>
    <mergeCell ref="N50:O50"/>
    <mergeCell ref="P50:T50"/>
    <mergeCell ref="U50:Y50"/>
    <mergeCell ref="Z50:AA50"/>
    <mergeCell ref="AB50:AF50"/>
    <mergeCell ref="AG50:AK50"/>
    <mergeCell ref="B49:C49"/>
    <mergeCell ref="D49:H49"/>
    <mergeCell ref="I49:M49"/>
    <mergeCell ref="N49:O49"/>
    <mergeCell ref="P49:T49"/>
    <mergeCell ref="C38:J38"/>
    <mergeCell ref="C39:J39"/>
    <mergeCell ref="C40:J40"/>
    <mergeCell ref="C41:J41"/>
    <mergeCell ref="C42:J42"/>
    <mergeCell ref="C43:J43"/>
    <mergeCell ref="B47:C47"/>
    <mergeCell ref="D47:H47"/>
    <mergeCell ref="I47:M47"/>
    <mergeCell ref="N47:O47"/>
    <mergeCell ref="P47:T47"/>
    <mergeCell ref="B48:C48"/>
    <mergeCell ref="D48:H48"/>
    <mergeCell ref="I48:M48"/>
    <mergeCell ref="K43:T43"/>
    <mergeCell ref="K42:T42"/>
    <mergeCell ref="B45:AW45"/>
    <mergeCell ref="B44:AW44"/>
    <mergeCell ref="AJ40:AR40"/>
    <mergeCell ref="AL47:AM47"/>
    <mergeCell ref="AB47:AF47"/>
    <mergeCell ref="AG47:AK47"/>
    <mergeCell ref="B46:AW46"/>
    <mergeCell ref="U47:Y47"/>
    <mergeCell ref="Z47:AA47"/>
    <mergeCell ref="AN47:AR47"/>
    <mergeCell ref="AS47:AW47"/>
    <mergeCell ref="AV42:AW42"/>
    <mergeCell ref="U43:AC43"/>
    <mergeCell ref="AD43:AE43"/>
    <mergeCell ref="AF43:AG43"/>
    <mergeCell ref="AH43:AI43"/>
    <mergeCell ref="AJ43:AR43"/>
    <mergeCell ref="AS43:AU43"/>
    <mergeCell ref="AV43:AW43"/>
    <mergeCell ref="U42:AC42"/>
    <mergeCell ref="AD42:AE42"/>
    <mergeCell ref="AF42:AG42"/>
    <mergeCell ref="AH42:AI42"/>
    <mergeCell ref="N48:O48"/>
    <mergeCell ref="P48:T48"/>
    <mergeCell ref="U48:Y48"/>
    <mergeCell ref="Z48:AA48"/>
    <mergeCell ref="AB48:AF48"/>
    <mergeCell ref="AG48:AK48"/>
    <mergeCell ref="AL48:AM48"/>
    <mergeCell ref="AN48:AR48"/>
    <mergeCell ref="AS48:AW48"/>
    <mergeCell ref="AL51:AM51"/>
    <mergeCell ref="AN51:AR51"/>
    <mergeCell ref="AS51:AW51"/>
    <mergeCell ref="B52:C52"/>
    <mergeCell ref="D52:H52"/>
    <mergeCell ref="I52:M52"/>
    <mergeCell ref="N52:O52"/>
    <mergeCell ref="P52:T52"/>
    <mergeCell ref="U52:Y52"/>
    <mergeCell ref="Z52:AA52"/>
    <mergeCell ref="AB52:AF52"/>
    <mergeCell ref="AG52:AK52"/>
    <mergeCell ref="AL52:AM52"/>
    <mergeCell ref="AN52:AR52"/>
    <mergeCell ref="AS52:AW52"/>
    <mergeCell ref="B51:C51"/>
    <mergeCell ref="D51:H51"/>
    <mergeCell ref="I51:M51"/>
    <mergeCell ref="N51:O51"/>
    <mergeCell ref="P51:T51"/>
    <mergeCell ref="U51:Y51"/>
    <mergeCell ref="Z51:AA51"/>
    <mergeCell ref="AB51:AF51"/>
    <mergeCell ref="AG51:AK51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52" fitToHeight="0" orientation="portrait" horizontalDpi="300" verticalDpi="300" r:id="rId1"/>
  <headerFooter>
    <oddFooter>&amp;C&amp;"LG스마트체 Regular,보통"&amp;10&amp;P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C"/>
  </sheetPr>
  <dimension ref="B1:AX102"/>
  <sheetViews>
    <sheetView showGridLines="0" view="pageBreakPreview" zoomScale="85" zoomScaleNormal="70" zoomScaleSheetLayoutView="85" workbookViewId="0">
      <pane xSplit="9" ySplit="9" topLeftCell="J10" activePane="bottomRight" state="frozen"/>
      <selection activeCell="AD68" sqref="AD68"/>
      <selection pane="topRight" activeCell="AD68" sqref="AD68"/>
      <selection pane="bottomLeft" activeCell="AD68" sqref="AD68"/>
      <selection pane="bottomRight" activeCell="AL21" sqref="AL21:AV21"/>
    </sheetView>
  </sheetViews>
  <sheetFormatPr defaultRowHeight="15.75" x14ac:dyDescent="0.3"/>
  <cols>
    <col min="1" max="105" width="3.625" style="1" customWidth="1"/>
    <col min="106" max="16384" width="9" style="1"/>
  </cols>
  <sheetData>
    <row r="1" spans="2:49" ht="20.100000000000001" customHeight="1" thickBot="1" x14ac:dyDescent="0.35"/>
    <row r="2" spans="2:49" ht="20.100000000000001" customHeight="1" x14ac:dyDescent="0.3">
      <c r="B2" s="62" t="s">
        <v>175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8" t="s">
        <v>182</v>
      </c>
      <c r="AN2" s="69"/>
      <c r="AO2" s="69"/>
      <c r="AP2" s="69"/>
      <c r="AQ2" s="72"/>
      <c r="AR2" s="72"/>
      <c r="AS2" s="72"/>
      <c r="AT2" s="72"/>
      <c r="AU2" s="72"/>
      <c r="AV2" s="72"/>
      <c r="AW2" s="73"/>
    </row>
    <row r="3" spans="2:49" ht="20.100000000000001" customHeigh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70"/>
      <c r="AN3" s="71"/>
      <c r="AO3" s="71"/>
      <c r="AP3" s="71"/>
      <c r="AQ3" s="74"/>
      <c r="AR3" s="74"/>
      <c r="AS3" s="74"/>
      <c r="AT3" s="74"/>
      <c r="AU3" s="74"/>
      <c r="AV3" s="74"/>
      <c r="AW3" s="75"/>
    </row>
    <row r="4" spans="2:49" ht="20.100000000000001" customHeight="1" x14ac:dyDescent="0.3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43"/>
      <c r="AN4" s="43"/>
      <c r="AO4" s="43"/>
      <c r="AP4" s="43"/>
      <c r="AQ4" s="76"/>
      <c r="AR4" s="76"/>
      <c r="AS4" s="76"/>
      <c r="AT4" s="76"/>
      <c r="AU4" s="76"/>
      <c r="AV4" s="76"/>
      <c r="AW4" s="77"/>
    </row>
    <row r="5" spans="2:49" ht="20.100000000000001" customHeight="1" x14ac:dyDescent="0.3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43"/>
      <c r="AN5" s="43"/>
      <c r="AO5" s="43"/>
      <c r="AP5" s="43"/>
      <c r="AQ5" s="76"/>
      <c r="AR5" s="76"/>
      <c r="AS5" s="76"/>
      <c r="AT5" s="76"/>
      <c r="AU5" s="76"/>
      <c r="AV5" s="76"/>
      <c r="AW5" s="77"/>
    </row>
    <row r="6" spans="2:49" ht="20.100000000000001" customHeight="1" x14ac:dyDescent="0.3">
      <c r="B6" s="78" t="s">
        <v>176</v>
      </c>
      <c r="C6" s="79"/>
      <c r="D6" s="79"/>
      <c r="E6" s="79"/>
      <c r="F6" s="79" t="s">
        <v>177</v>
      </c>
      <c r="G6" s="79"/>
      <c r="H6" s="79"/>
      <c r="I6" s="79"/>
      <c r="J6" s="79"/>
      <c r="K6" s="79"/>
      <c r="L6" s="79"/>
      <c r="M6" s="79"/>
      <c r="N6" s="79"/>
      <c r="O6" s="79"/>
      <c r="P6" s="136" t="s">
        <v>178</v>
      </c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8"/>
      <c r="AB6" s="79" t="s">
        <v>180</v>
      </c>
      <c r="AC6" s="79"/>
      <c r="AD6" s="79"/>
      <c r="AE6" s="79"/>
      <c r="AF6" s="79"/>
      <c r="AG6" s="79"/>
      <c r="AH6" s="79"/>
      <c r="AI6" s="79" t="s">
        <v>179</v>
      </c>
      <c r="AJ6" s="79"/>
      <c r="AK6" s="79"/>
      <c r="AL6" s="79"/>
      <c r="AM6" s="79"/>
      <c r="AN6" s="79"/>
      <c r="AO6" s="79"/>
      <c r="AP6" s="79" t="s">
        <v>183</v>
      </c>
      <c r="AQ6" s="79"/>
      <c r="AR6" s="79"/>
      <c r="AS6" s="79"/>
      <c r="AT6" s="79"/>
      <c r="AU6" s="79"/>
      <c r="AV6" s="79"/>
      <c r="AW6" s="80"/>
    </row>
    <row r="7" spans="2:49" ht="20.100000000000001" customHeight="1" x14ac:dyDescent="0.3">
      <c r="B7" s="91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139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1"/>
      <c r="AB7" s="81" t="s">
        <v>13</v>
      </c>
      <c r="AC7" s="81"/>
      <c r="AD7" s="81"/>
      <c r="AE7" s="81"/>
      <c r="AF7" s="81"/>
      <c r="AG7" s="81"/>
      <c r="AH7" s="81"/>
      <c r="AI7" s="81" t="s">
        <v>181</v>
      </c>
      <c r="AJ7" s="81"/>
      <c r="AK7" s="81"/>
      <c r="AL7" s="81"/>
      <c r="AM7" s="81"/>
      <c r="AN7" s="81"/>
      <c r="AO7" s="81"/>
      <c r="AP7" s="81" t="s">
        <v>13</v>
      </c>
      <c r="AQ7" s="81"/>
      <c r="AR7" s="81"/>
      <c r="AS7" s="81"/>
      <c r="AT7" s="81"/>
      <c r="AU7" s="81"/>
      <c r="AV7" s="81"/>
      <c r="AW7" s="82"/>
    </row>
    <row r="8" spans="2:49" ht="20.100000000000001" customHeight="1" x14ac:dyDescent="0.3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142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4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2"/>
    </row>
    <row r="9" spans="2:49" ht="20.100000000000001" customHeight="1" x14ac:dyDescent="0.3"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145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7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2"/>
    </row>
    <row r="10" spans="2:49" ht="20.100000000000001" customHeight="1" x14ac:dyDescent="0.3">
      <c r="B10" s="91" t="s">
        <v>11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</row>
    <row r="11" spans="2:49" ht="20.100000000000001" customHeight="1" x14ac:dyDescent="0.3">
      <c r="B11" s="97" t="s">
        <v>111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9"/>
    </row>
    <row r="12" spans="2:49" ht="20.100000000000001" customHeight="1" x14ac:dyDescent="0.3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2"/>
    </row>
    <row r="13" spans="2:49" ht="20.100000000000001" customHeight="1" x14ac:dyDescent="0.3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2"/>
    </row>
    <row r="14" spans="2:49" ht="20.100000000000001" customHeight="1" x14ac:dyDescent="0.3"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2"/>
    </row>
    <row r="15" spans="2:49" ht="20.100000000000001" customHeight="1" x14ac:dyDescent="0.3">
      <c r="B15" s="103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5"/>
    </row>
    <row r="16" spans="2:49" ht="20.100000000000001" customHeight="1" x14ac:dyDescent="0.3">
      <c r="B16" s="91" t="s">
        <v>124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3"/>
    </row>
    <row r="17" spans="2:49" ht="20.100000000000001" customHeight="1" thickBot="1" x14ac:dyDescent="0.35"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6"/>
    </row>
    <row r="18" spans="2:49" ht="20.100000000000001" customHeight="1" x14ac:dyDescent="0.3">
      <c r="B18" s="7"/>
      <c r="C18" s="106" t="s">
        <v>121</v>
      </c>
      <c r="D18" s="107"/>
      <c r="E18" s="107"/>
      <c r="F18" s="107"/>
      <c r="G18" s="107"/>
      <c r="H18" s="107"/>
      <c r="I18" s="108"/>
      <c r="J18" s="111" t="s">
        <v>122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8"/>
      <c r="AL18" s="111" t="s">
        <v>123</v>
      </c>
      <c r="AM18" s="107"/>
      <c r="AN18" s="107"/>
      <c r="AO18" s="107"/>
      <c r="AP18" s="107"/>
      <c r="AQ18" s="107"/>
      <c r="AR18" s="107"/>
      <c r="AS18" s="107"/>
      <c r="AT18" s="107"/>
      <c r="AU18" s="107"/>
      <c r="AV18" s="112"/>
      <c r="AW18" s="4"/>
    </row>
    <row r="19" spans="2:49" ht="20.100000000000001" customHeight="1" x14ac:dyDescent="0.3">
      <c r="B19" s="7"/>
      <c r="C19" s="83">
        <f>ROW()-21</f>
        <v>-2</v>
      </c>
      <c r="D19" s="84"/>
      <c r="E19" s="84"/>
      <c r="F19" s="84"/>
      <c r="G19" s="84"/>
      <c r="H19" s="84"/>
      <c r="I19" s="85"/>
      <c r="J19" s="52" t="s">
        <v>131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7"/>
      <c r="AL19" s="153" t="s">
        <v>143</v>
      </c>
      <c r="AM19" s="154"/>
      <c r="AN19" s="154"/>
      <c r="AO19" s="154"/>
      <c r="AP19" s="154"/>
      <c r="AQ19" s="154"/>
      <c r="AR19" s="154"/>
      <c r="AS19" s="154"/>
      <c r="AT19" s="154"/>
      <c r="AU19" s="154"/>
      <c r="AV19" s="155"/>
      <c r="AW19" s="4"/>
    </row>
    <row r="20" spans="2:49" ht="20.100000000000001" customHeight="1" x14ac:dyDescent="0.3">
      <c r="B20" s="7"/>
      <c r="C20" s="83">
        <f>ROW()-21</f>
        <v>-1</v>
      </c>
      <c r="D20" s="84"/>
      <c r="E20" s="84"/>
      <c r="F20" s="84"/>
      <c r="G20" s="84"/>
      <c r="H20" s="84"/>
      <c r="I20" s="85"/>
      <c r="J20" s="52" t="s">
        <v>132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7"/>
      <c r="AL20" s="153" t="s">
        <v>144</v>
      </c>
      <c r="AM20" s="154"/>
      <c r="AN20" s="154"/>
      <c r="AO20" s="154"/>
      <c r="AP20" s="154"/>
      <c r="AQ20" s="154"/>
      <c r="AR20" s="154"/>
      <c r="AS20" s="154"/>
      <c r="AT20" s="154"/>
      <c r="AU20" s="154"/>
      <c r="AV20" s="155"/>
      <c r="AW20" s="4"/>
    </row>
    <row r="21" spans="2:49" ht="20.100000000000001" customHeight="1" x14ac:dyDescent="0.3">
      <c r="B21" s="7"/>
      <c r="C21" s="83">
        <f>ROW()-21</f>
        <v>0</v>
      </c>
      <c r="D21" s="84"/>
      <c r="E21" s="84"/>
      <c r="F21" s="84"/>
      <c r="G21" s="84"/>
      <c r="H21" s="84"/>
      <c r="I21" s="85"/>
      <c r="J21" s="52" t="s">
        <v>133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7"/>
      <c r="AL21" s="153" t="s">
        <v>146</v>
      </c>
      <c r="AM21" s="154"/>
      <c r="AN21" s="154"/>
      <c r="AO21" s="154"/>
      <c r="AP21" s="154"/>
      <c r="AQ21" s="154"/>
      <c r="AR21" s="154"/>
      <c r="AS21" s="154"/>
      <c r="AT21" s="154"/>
      <c r="AU21" s="154"/>
      <c r="AV21" s="155"/>
      <c r="AW21" s="4"/>
    </row>
    <row r="22" spans="2:49" ht="20.100000000000001" customHeight="1" x14ac:dyDescent="0.3">
      <c r="B22" s="7"/>
      <c r="C22" s="83">
        <f t="shared" ref="C22:C29" si="0">ROW()-21</f>
        <v>1</v>
      </c>
      <c r="D22" s="84"/>
      <c r="E22" s="84"/>
      <c r="F22" s="84"/>
      <c r="G22" s="84"/>
      <c r="H22" s="84"/>
      <c r="I22" s="85"/>
      <c r="J22" s="52" t="s">
        <v>134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153" t="s">
        <v>145</v>
      </c>
      <c r="AM22" s="154"/>
      <c r="AN22" s="154"/>
      <c r="AO22" s="154"/>
      <c r="AP22" s="154"/>
      <c r="AQ22" s="154"/>
      <c r="AR22" s="154"/>
      <c r="AS22" s="154"/>
      <c r="AT22" s="154"/>
      <c r="AU22" s="154"/>
      <c r="AV22" s="155"/>
      <c r="AW22" s="4"/>
    </row>
    <row r="23" spans="2:49" ht="20.100000000000001" customHeight="1" x14ac:dyDescent="0.3">
      <c r="B23" s="7"/>
      <c r="C23" s="83">
        <f t="shared" si="0"/>
        <v>2</v>
      </c>
      <c r="D23" s="84"/>
      <c r="E23" s="84"/>
      <c r="F23" s="84"/>
      <c r="G23" s="84"/>
      <c r="H23" s="84"/>
      <c r="I23" s="85"/>
      <c r="J23" s="52" t="s">
        <v>135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153" t="s">
        <v>146</v>
      </c>
      <c r="AM23" s="154"/>
      <c r="AN23" s="154"/>
      <c r="AO23" s="154"/>
      <c r="AP23" s="154"/>
      <c r="AQ23" s="154"/>
      <c r="AR23" s="154"/>
      <c r="AS23" s="154"/>
      <c r="AT23" s="154"/>
      <c r="AU23" s="154"/>
      <c r="AV23" s="155"/>
      <c r="AW23" s="4"/>
    </row>
    <row r="24" spans="2:49" ht="20.100000000000001" customHeight="1" x14ac:dyDescent="0.3">
      <c r="B24" s="7"/>
      <c r="C24" s="83">
        <f t="shared" si="0"/>
        <v>3</v>
      </c>
      <c r="D24" s="84"/>
      <c r="E24" s="84"/>
      <c r="F24" s="84"/>
      <c r="G24" s="84"/>
      <c r="H24" s="84"/>
      <c r="I24" s="85"/>
      <c r="J24" s="5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153"/>
      <c r="AM24" s="154"/>
      <c r="AN24" s="154"/>
      <c r="AO24" s="154"/>
      <c r="AP24" s="154"/>
      <c r="AQ24" s="154"/>
      <c r="AR24" s="154"/>
      <c r="AS24" s="154"/>
      <c r="AT24" s="154"/>
      <c r="AU24" s="154"/>
      <c r="AV24" s="155"/>
      <c r="AW24" s="4"/>
    </row>
    <row r="25" spans="2:49" ht="20.100000000000001" customHeight="1" x14ac:dyDescent="0.3">
      <c r="B25" s="7"/>
      <c r="C25" s="83">
        <f t="shared" si="0"/>
        <v>4</v>
      </c>
      <c r="D25" s="84"/>
      <c r="E25" s="84"/>
      <c r="F25" s="84"/>
      <c r="G25" s="84"/>
      <c r="H25" s="84"/>
      <c r="I25" s="85"/>
      <c r="J25" s="5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153"/>
      <c r="AM25" s="154"/>
      <c r="AN25" s="154"/>
      <c r="AO25" s="154"/>
      <c r="AP25" s="154"/>
      <c r="AQ25" s="154"/>
      <c r="AR25" s="154"/>
      <c r="AS25" s="154"/>
      <c r="AT25" s="154"/>
      <c r="AU25" s="154"/>
      <c r="AV25" s="155"/>
      <c r="AW25" s="4"/>
    </row>
    <row r="26" spans="2:49" ht="20.100000000000001" customHeight="1" x14ac:dyDescent="0.3">
      <c r="B26" s="7"/>
      <c r="C26" s="83">
        <f t="shared" si="0"/>
        <v>5</v>
      </c>
      <c r="D26" s="84"/>
      <c r="E26" s="84"/>
      <c r="F26" s="84"/>
      <c r="G26" s="84"/>
      <c r="H26" s="84"/>
      <c r="I26" s="85"/>
      <c r="J26" s="52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7"/>
      <c r="AL26" s="153"/>
      <c r="AM26" s="154"/>
      <c r="AN26" s="154"/>
      <c r="AO26" s="154"/>
      <c r="AP26" s="154"/>
      <c r="AQ26" s="154"/>
      <c r="AR26" s="154"/>
      <c r="AS26" s="154"/>
      <c r="AT26" s="154"/>
      <c r="AU26" s="154"/>
      <c r="AV26" s="155"/>
      <c r="AW26" s="4"/>
    </row>
    <row r="27" spans="2:49" ht="20.100000000000001" customHeight="1" x14ac:dyDescent="0.3">
      <c r="B27" s="7"/>
      <c r="C27" s="83">
        <f t="shared" si="0"/>
        <v>6</v>
      </c>
      <c r="D27" s="84"/>
      <c r="E27" s="84"/>
      <c r="F27" s="84"/>
      <c r="G27" s="84"/>
      <c r="H27" s="84"/>
      <c r="I27" s="85"/>
      <c r="J27" s="5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7"/>
      <c r="AL27" s="153"/>
      <c r="AM27" s="154"/>
      <c r="AN27" s="154"/>
      <c r="AO27" s="154"/>
      <c r="AP27" s="154"/>
      <c r="AQ27" s="154"/>
      <c r="AR27" s="154"/>
      <c r="AS27" s="154"/>
      <c r="AT27" s="154"/>
      <c r="AU27" s="154"/>
      <c r="AV27" s="155"/>
      <c r="AW27" s="4"/>
    </row>
    <row r="28" spans="2:49" ht="20.100000000000001" customHeight="1" x14ac:dyDescent="0.3">
      <c r="B28" s="7"/>
      <c r="C28" s="83">
        <f t="shared" si="0"/>
        <v>7</v>
      </c>
      <c r="D28" s="84"/>
      <c r="E28" s="84"/>
      <c r="F28" s="84"/>
      <c r="G28" s="84"/>
      <c r="H28" s="84"/>
      <c r="I28" s="85"/>
      <c r="J28" s="52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7"/>
      <c r="AL28" s="153"/>
      <c r="AM28" s="154"/>
      <c r="AN28" s="154"/>
      <c r="AO28" s="154"/>
      <c r="AP28" s="154"/>
      <c r="AQ28" s="154"/>
      <c r="AR28" s="154"/>
      <c r="AS28" s="154"/>
      <c r="AT28" s="154"/>
      <c r="AU28" s="154"/>
      <c r="AV28" s="155"/>
      <c r="AW28" s="4"/>
    </row>
    <row r="29" spans="2:49" ht="20.100000000000001" customHeight="1" x14ac:dyDescent="0.3">
      <c r="B29" s="7"/>
      <c r="C29" s="83">
        <f t="shared" si="0"/>
        <v>8</v>
      </c>
      <c r="D29" s="84"/>
      <c r="E29" s="84"/>
      <c r="F29" s="84"/>
      <c r="G29" s="84"/>
      <c r="H29" s="84"/>
      <c r="I29" s="85"/>
      <c r="J29" s="52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7"/>
      <c r="AL29" s="153"/>
      <c r="AM29" s="154"/>
      <c r="AN29" s="154"/>
      <c r="AO29" s="154"/>
      <c r="AP29" s="154"/>
      <c r="AQ29" s="154"/>
      <c r="AR29" s="154"/>
      <c r="AS29" s="154"/>
      <c r="AT29" s="154"/>
      <c r="AU29" s="154"/>
      <c r="AV29" s="155"/>
      <c r="AW29" s="4"/>
    </row>
    <row r="30" spans="2:49" ht="20.100000000000001" customHeight="1" thickBot="1" x14ac:dyDescent="0.35">
      <c r="B30" s="7"/>
      <c r="C30" s="113">
        <f>ROW()-21</f>
        <v>9</v>
      </c>
      <c r="D30" s="114"/>
      <c r="E30" s="114"/>
      <c r="F30" s="114"/>
      <c r="G30" s="114"/>
      <c r="H30" s="114"/>
      <c r="I30" s="115"/>
      <c r="J30" s="11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117"/>
      <c r="AL30" s="156"/>
      <c r="AM30" s="157"/>
      <c r="AN30" s="157"/>
      <c r="AO30" s="157"/>
      <c r="AP30" s="157"/>
      <c r="AQ30" s="157"/>
      <c r="AR30" s="157"/>
      <c r="AS30" s="157"/>
      <c r="AT30" s="157"/>
      <c r="AU30" s="157"/>
      <c r="AV30" s="158"/>
      <c r="AW30" s="4"/>
    </row>
    <row r="31" spans="2:49" ht="20.100000000000001" customHeight="1" x14ac:dyDescent="0.3">
      <c r="B31" s="7"/>
      <c r="AW31" s="4"/>
    </row>
    <row r="32" spans="2:49" ht="20.100000000000001" customHeight="1" thickBot="1" x14ac:dyDescent="0.35">
      <c r="B32" s="12" t="s">
        <v>125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4"/>
    </row>
    <row r="33" spans="2:50" ht="20.100000000000001" customHeight="1" thickBot="1" x14ac:dyDescent="0.35">
      <c r="B33" s="94" t="s">
        <v>128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6"/>
    </row>
    <row r="34" spans="2:50" ht="20.100000000000001" customHeight="1" x14ac:dyDescent="0.3">
      <c r="B34" s="122" t="s">
        <v>126</v>
      </c>
      <c r="C34" s="123"/>
      <c r="D34" s="123"/>
      <c r="E34" s="123"/>
      <c r="F34" s="123"/>
      <c r="G34" s="123"/>
      <c r="H34" s="123"/>
      <c r="I34" s="123"/>
      <c r="J34" s="124"/>
      <c r="K34" s="128" t="s">
        <v>98</v>
      </c>
      <c r="L34" s="129"/>
      <c r="M34" s="129"/>
      <c r="N34" s="129"/>
      <c r="O34" s="129"/>
      <c r="P34" s="129"/>
      <c r="Q34" s="129"/>
      <c r="R34" s="129"/>
      <c r="S34" s="129"/>
      <c r="T34" s="130"/>
      <c r="U34" s="128" t="s">
        <v>17</v>
      </c>
      <c r="V34" s="129"/>
      <c r="W34" s="129"/>
      <c r="X34" s="129"/>
      <c r="Y34" s="129"/>
      <c r="Z34" s="129"/>
      <c r="AA34" s="129"/>
      <c r="AB34" s="129"/>
      <c r="AC34" s="130"/>
      <c r="AD34" s="109" t="s">
        <v>97</v>
      </c>
      <c r="AE34" s="109"/>
      <c r="AF34" s="109"/>
      <c r="AG34" s="109"/>
      <c r="AH34" s="109"/>
      <c r="AI34" s="134"/>
      <c r="AJ34" s="109" t="s">
        <v>102</v>
      </c>
      <c r="AK34" s="109"/>
      <c r="AL34" s="109"/>
      <c r="AM34" s="109"/>
      <c r="AN34" s="109"/>
      <c r="AO34" s="109"/>
      <c r="AP34" s="109"/>
      <c r="AQ34" s="109"/>
      <c r="AR34" s="109"/>
      <c r="AS34" s="109" t="s">
        <v>22</v>
      </c>
      <c r="AT34" s="109"/>
      <c r="AU34" s="109"/>
      <c r="AV34" s="109" t="s">
        <v>23</v>
      </c>
      <c r="AW34" s="120"/>
    </row>
    <row r="35" spans="2:50" ht="20.100000000000001" customHeight="1" x14ac:dyDescent="0.3">
      <c r="B35" s="125"/>
      <c r="C35" s="126"/>
      <c r="D35" s="126"/>
      <c r="E35" s="126"/>
      <c r="F35" s="126"/>
      <c r="G35" s="126"/>
      <c r="H35" s="126"/>
      <c r="I35" s="126"/>
      <c r="J35" s="127"/>
      <c r="K35" s="131"/>
      <c r="L35" s="132"/>
      <c r="M35" s="132"/>
      <c r="N35" s="132"/>
      <c r="O35" s="132"/>
      <c r="P35" s="132"/>
      <c r="Q35" s="132"/>
      <c r="R35" s="132"/>
      <c r="S35" s="132"/>
      <c r="T35" s="133"/>
      <c r="U35" s="131"/>
      <c r="V35" s="132"/>
      <c r="W35" s="132"/>
      <c r="X35" s="132"/>
      <c r="Y35" s="132"/>
      <c r="Z35" s="132"/>
      <c r="AA35" s="132"/>
      <c r="AB35" s="132"/>
      <c r="AC35" s="133"/>
      <c r="AD35" s="110" t="s">
        <v>19</v>
      </c>
      <c r="AE35" s="110"/>
      <c r="AF35" s="110" t="s">
        <v>20</v>
      </c>
      <c r="AG35" s="110"/>
      <c r="AH35" s="110" t="s">
        <v>21</v>
      </c>
      <c r="AI35" s="135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21"/>
    </row>
    <row r="36" spans="2:50" ht="102" customHeight="1" x14ac:dyDescent="0.3">
      <c r="B36" s="15">
        <f>ROW()-38</f>
        <v>-2</v>
      </c>
      <c r="C36" s="149" t="s">
        <v>131</v>
      </c>
      <c r="D36" s="150"/>
      <c r="E36" s="150"/>
      <c r="F36" s="150"/>
      <c r="G36" s="150"/>
      <c r="H36" s="150"/>
      <c r="I36" s="150"/>
      <c r="J36" s="151"/>
      <c r="K36" s="152" t="s">
        <v>138</v>
      </c>
      <c r="L36" s="152"/>
      <c r="M36" s="152"/>
      <c r="N36" s="152"/>
      <c r="O36" s="152"/>
      <c r="P36" s="152"/>
      <c r="Q36" s="152"/>
      <c r="R36" s="152"/>
      <c r="S36" s="152"/>
      <c r="T36" s="152"/>
      <c r="U36" s="152" t="s">
        <v>139</v>
      </c>
      <c r="V36" s="152"/>
      <c r="W36" s="152"/>
      <c r="X36" s="152"/>
      <c r="Y36" s="152"/>
      <c r="Z36" s="152"/>
      <c r="AA36" s="152"/>
      <c r="AB36" s="152"/>
      <c r="AC36" s="152"/>
      <c r="AD36" s="43">
        <v>2</v>
      </c>
      <c r="AE36" s="43"/>
      <c r="AF36" s="43">
        <v>3</v>
      </c>
      <c r="AG36" s="43"/>
      <c r="AH36" s="43">
        <v>6</v>
      </c>
      <c r="AI36" s="89"/>
      <c r="AJ36" s="148" t="s">
        <v>101</v>
      </c>
      <c r="AK36" s="40"/>
      <c r="AL36" s="40"/>
      <c r="AM36" s="40"/>
      <c r="AN36" s="40"/>
      <c r="AO36" s="40"/>
      <c r="AP36" s="40"/>
      <c r="AQ36" s="40"/>
      <c r="AR36" s="40"/>
      <c r="AS36" s="148" t="s">
        <v>101</v>
      </c>
      <c r="AT36" s="40"/>
      <c r="AU36" s="40"/>
      <c r="AV36" s="148" t="s">
        <v>101</v>
      </c>
      <c r="AW36" s="41"/>
      <c r="AX36" s="16"/>
    </row>
    <row r="37" spans="2:50" ht="71.25" customHeight="1" x14ac:dyDescent="0.3">
      <c r="B37" s="15">
        <f t="shared" ref="B37:B40" si="1">ROW()-38</f>
        <v>-1</v>
      </c>
      <c r="C37" s="149" t="s">
        <v>132</v>
      </c>
      <c r="D37" s="150"/>
      <c r="E37" s="150"/>
      <c r="F37" s="150"/>
      <c r="G37" s="150"/>
      <c r="H37" s="150"/>
      <c r="I37" s="150"/>
      <c r="J37" s="151"/>
      <c r="K37" s="152" t="s">
        <v>136</v>
      </c>
      <c r="L37" s="152"/>
      <c r="M37" s="152"/>
      <c r="N37" s="152"/>
      <c r="O37" s="152"/>
      <c r="P37" s="152"/>
      <c r="Q37" s="152"/>
      <c r="R37" s="152"/>
      <c r="S37" s="152"/>
      <c r="T37" s="152"/>
      <c r="U37" s="152" t="s">
        <v>142</v>
      </c>
      <c r="V37" s="152"/>
      <c r="W37" s="152"/>
      <c r="X37" s="152"/>
      <c r="Y37" s="152"/>
      <c r="Z37" s="152"/>
      <c r="AA37" s="152"/>
      <c r="AB37" s="152"/>
      <c r="AC37" s="152"/>
      <c r="AD37" s="43">
        <v>2</v>
      </c>
      <c r="AE37" s="43"/>
      <c r="AF37" s="43">
        <v>3</v>
      </c>
      <c r="AG37" s="43"/>
      <c r="AH37" s="43">
        <v>6</v>
      </c>
      <c r="AI37" s="89"/>
      <c r="AJ37" s="148" t="s">
        <v>101</v>
      </c>
      <c r="AK37" s="40"/>
      <c r="AL37" s="40"/>
      <c r="AM37" s="40"/>
      <c r="AN37" s="40"/>
      <c r="AO37" s="40"/>
      <c r="AP37" s="40"/>
      <c r="AQ37" s="40"/>
      <c r="AR37" s="40"/>
      <c r="AS37" s="148" t="s">
        <v>101</v>
      </c>
      <c r="AT37" s="40"/>
      <c r="AU37" s="40"/>
      <c r="AV37" s="148" t="s">
        <v>101</v>
      </c>
      <c r="AW37" s="41"/>
    </row>
    <row r="38" spans="2:50" ht="79.5" customHeight="1" x14ac:dyDescent="0.3">
      <c r="B38" s="15">
        <f t="shared" si="1"/>
        <v>0</v>
      </c>
      <c r="C38" s="149" t="s">
        <v>133</v>
      </c>
      <c r="D38" s="150"/>
      <c r="E38" s="150"/>
      <c r="F38" s="150"/>
      <c r="G38" s="150"/>
      <c r="H38" s="150"/>
      <c r="I38" s="150"/>
      <c r="J38" s="151"/>
      <c r="K38" s="152" t="s">
        <v>137</v>
      </c>
      <c r="L38" s="152"/>
      <c r="M38" s="152"/>
      <c r="N38" s="152"/>
      <c r="O38" s="152"/>
      <c r="P38" s="152"/>
      <c r="Q38" s="152"/>
      <c r="R38" s="152"/>
      <c r="S38" s="152"/>
      <c r="T38" s="152"/>
      <c r="U38" s="152" t="s">
        <v>140</v>
      </c>
      <c r="V38" s="152"/>
      <c r="W38" s="152"/>
      <c r="X38" s="152"/>
      <c r="Y38" s="152"/>
      <c r="Z38" s="152"/>
      <c r="AA38" s="152"/>
      <c r="AB38" s="152"/>
      <c r="AC38" s="152"/>
      <c r="AD38" s="43">
        <v>2</v>
      </c>
      <c r="AE38" s="43"/>
      <c r="AF38" s="43">
        <v>3</v>
      </c>
      <c r="AG38" s="43"/>
      <c r="AH38" s="43">
        <v>6</v>
      </c>
      <c r="AI38" s="89"/>
      <c r="AJ38" s="148" t="s">
        <v>101</v>
      </c>
      <c r="AK38" s="40"/>
      <c r="AL38" s="40"/>
      <c r="AM38" s="40"/>
      <c r="AN38" s="40"/>
      <c r="AO38" s="40"/>
      <c r="AP38" s="40"/>
      <c r="AQ38" s="40"/>
      <c r="AR38" s="40"/>
      <c r="AS38" s="148" t="s">
        <v>101</v>
      </c>
      <c r="AT38" s="40"/>
      <c r="AU38" s="40"/>
      <c r="AV38" s="148" t="s">
        <v>101</v>
      </c>
      <c r="AW38" s="41"/>
    </row>
    <row r="39" spans="2:50" ht="111" customHeight="1" x14ac:dyDescent="0.3">
      <c r="B39" s="15">
        <f t="shared" si="1"/>
        <v>1</v>
      </c>
      <c r="C39" s="149" t="s">
        <v>134</v>
      </c>
      <c r="D39" s="150"/>
      <c r="E39" s="150"/>
      <c r="F39" s="150"/>
      <c r="G39" s="150"/>
      <c r="H39" s="150"/>
      <c r="I39" s="150"/>
      <c r="J39" s="151"/>
      <c r="K39" s="152" t="s">
        <v>113</v>
      </c>
      <c r="L39" s="152"/>
      <c r="M39" s="152"/>
      <c r="N39" s="152"/>
      <c r="O39" s="152"/>
      <c r="P39" s="152"/>
      <c r="Q39" s="152"/>
      <c r="R39" s="152"/>
      <c r="S39" s="152"/>
      <c r="T39" s="152"/>
      <c r="U39" s="152" t="s">
        <v>141</v>
      </c>
      <c r="V39" s="152"/>
      <c r="W39" s="152"/>
      <c r="X39" s="152"/>
      <c r="Y39" s="152"/>
      <c r="Z39" s="152"/>
      <c r="AA39" s="152"/>
      <c r="AB39" s="152"/>
      <c r="AC39" s="152"/>
      <c r="AD39" s="43">
        <v>2</v>
      </c>
      <c r="AE39" s="43"/>
      <c r="AF39" s="43">
        <v>3</v>
      </c>
      <c r="AG39" s="43"/>
      <c r="AH39" s="43">
        <v>6</v>
      </c>
      <c r="AI39" s="89"/>
      <c r="AJ39" s="148" t="s">
        <v>101</v>
      </c>
      <c r="AK39" s="40"/>
      <c r="AL39" s="40"/>
      <c r="AM39" s="40"/>
      <c r="AN39" s="40"/>
      <c r="AO39" s="40"/>
      <c r="AP39" s="40"/>
      <c r="AQ39" s="40"/>
      <c r="AR39" s="40"/>
      <c r="AS39" s="148" t="s">
        <v>101</v>
      </c>
      <c r="AT39" s="40"/>
      <c r="AU39" s="40"/>
      <c r="AV39" s="148" t="s">
        <v>101</v>
      </c>
      <c r="AW39" s="41"/>
    </row>
    <row r="40" spans="2:50" ht="75" customHeight="1" x14ac:dyDescent="0.3">
      <c r="B40" s="15">
        <f t="shared" si="1"/>
        <v>2</v>
      </c>
      <c r="C40" s="149" t="s">
        <v>135</v>
      </c>
      <c r="D40" s="150"/>
      <c r="E40" s="150"/>
      <c r="F40" s="150"/>
      <c r="G40" s="150"/>
      <c r="H40" s="150"/>
      <c r="I40" s="150"/>
      <c r="J40" s="151"/>
      <c r="K40" s="152" t="s">
        <v>112</v>
      </c>
      <c r="L40" s="152"/>
      <c r="M40" s="152"/>
      <c r="N40" s="152"/>
      <c r="O40" s="152"/>
      <c r="P40" s="152"/>
      <c r="Q40" s="152"/>
      <c r="R40" s="152"/>
      <c r="S40" s="152"/>
      <c r="T40" s="152"/>
      <c r="U40" s="152" t="s">
        <v>140</v>
      </c>
      <c r="V40" s="152"/>
      <c r="W40" s="152"/>
      <c r="X40" s="152"/>
      <c r="Y40" s="152"/>
      <c r="Z40" s="152"/>
      <c r="AA40" s="152"/>
      <c r="AB40" s="152"/>
      <c r="AC40" s="152"/>
      <c r="AD40" s="43">
        <v>2</v>
      </c>
      <c r="AE40" s="43"/>
      <c r="AF40" s="43">
        <v>3</v>
      </c>
      <c r="AG40" s="43"/>
      <c r="AH40" s="43">
        <v>6</v>
      </c>
      <c r="AI40" s="89"/>
      <c r="AJ40" s="148" t="s">
        <v>101</v>
      </c>
      <c r="AK40" s="40"/>
      <c r="AL40" s="40"/>
      <c r="AM40" s="40"/>
      <c r="AN40" s="40"/>
      <c r="AO40" s="40"/>
      <c r="AP40" s="40"/>
      <c r="AQ40" s="40"/>
      <c r="AR40" s="40"/>
      <c r="AS40" s="148" t="s">
        <v>101</v>
      </c>
      <c r="AT40" s="40"/>
      <c r="AU40" s="40"/>
      <c r="AV40" s="148" t="s">
        <v>101</v>
      </c>
      <c r="AW40" s="41"/>
    </row>
    <row r="41" spans="2:50" ht="20.100000000000001" customHeight="1" x14ac:dyDescent="0.3">
      <c r="B41" s="59" t="s">
        <v>129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1"/>
    </row>
    <row r="42" spans="2:50" ht="20.100000000000001" customHeight="1" thickBot="1" x14ac:dyDescent="0.35">
      <c r="B42" s="56" t="s">
        <v>18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8"/>
    </row>
    <row r="43" spans="2:50" ht="20.100000000000001" customHeight="1" x14ac:dyDescent="0.3">
      <c r="B43" s="45" t="s">
        <v>151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7"/>
    </row>
    <row r="44" spans="2:50" ht="20.100000000000001" customHeight="1" x14ac:dyDescent="0.3">
      <c r="B44" s="42" t="s">
        <v>152</v>
      </c>
      <c r="C44" s="40"/>
      <c r="D44" s="40" t="s">
        <v>153</v>
      </c>
      <c r="E44" s="40"/>
      <c r="F44" s="40"/>
      <c r="G44" s="40"/>
      <c r="H44" s="40"/>
      <c r="I44" s="40" t="s">
        <v>154</v>
      </c>
      <c r="J44" s="40"/>
      <c r="K44" s="40"/>
      <c r="L44" s="40"/>
      <c r="M44" s="40"/>
      <c r="N44" s="40" t="s">
        <v>152</v>
      </c>
      <c r="O44" s="40"/>
      <c r="P44" s="40" t="s">
        <v>153</v>
      </c>
      <c r="Q44" s="40"/>
      <c r="R44" s="40"/>
      <c r="S44" s="40"/>
      <c r="T44" s="40"/>
      <c r="U44" s="40" t="s">
        <v>154</v>
      </c>
      <c r="V44" s="40"/>
      <c r="W44" s="40"/>
      <c r="X44" s="40"/>
      <c r="Y44" s="40"/>
      <c r="Z44" s="40" t="s">
        <v>152</v>
      </c>
      <c r="AA44" s="40"/>
      <c r="AB44" s="40" t="s">
        <v>153</v>
      </c>
      <c r="AC44" s="40"/>
      <c r="AD44" s="40"/>
      <c r="AE44" s="40"/>
      <c r="AF44" s="40"/>
      <c r="AG44" s="40" t="s">
        <v>154</v>
      </c>
      <c r="AH44" s="40"/>
      <c r="AI44" s="40"/>
      <c r="AJ44" s="40"/>
      <c r="AK44" s="40"/>
      <c r="AL44" s="40" t="s">
        <v>152</v>
      </c>
      <c r="AM44" s="40"/>
      <c r="AN44" s="40" t="s">
        <v>153</v>
      </c>
      <c r="AO44" s="40"/>
      <c r="AP44" s="40"/>
      <c r="AQ44" s="40"/>
      <c r="AR44" s="40"/>
      <c r="AS44" s="40" t="s">
        <v>154</v>
      </c>
      <c r="AT44" s="40"/>
      <c r="AU44" s="40"/>
      <c r="AV44" s="40"/>
      <c r="AW44" s="41"/>
    </row>
    <row r="45" spans="2:50" ht="33.75" customHeight="1" x14ac:dyDescent="0.3">
      <c r="B45" s="42">
        <v>1</v>
      </c>
      <c r="C45" s="40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0">
        <v>4</v>
      </c>
      <c r="O45" s="40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0">
        <v>7</v>
      </c>
      <c r="AA45" s="40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0">
        <v>10</v>
      </c>
      <c r="AM45" s="40"/>
      <c r="AN45" s="43"/>
      <c r="AO45" s="43"/>
      <c r="AP45" s="43"/>
      <c r="AQ45" s="43"/>
      <c r="AR45" s="43"/>
      <c r="AS45" s="43"/>
      <c r="AT45" s="43"/>
      <c r="AU45" s="43"/>
      <c r="AV45" s="43"/>
      <c r="AW45" s="44"/>
    </row>
    <row r="46" spans="2:50" ht="20.100000000000001" customHeight="1" x14ac:dyDescent="0.3">
      <c r="B46" s="42" t="s">
        <v>152</v>
      </c>
      <c r="C46" s="40"/>
      <c r="D46" s="40" t="s">
        <v>153</v>
      </c>
      <c r="E46" s="40"/>
      <c r="F46" s="40"/>
      <c r="G46" s="40"/>
      <c r="H46" s="40"/>
      <c r="I46" s="40" t="s">
        <v>154</v>
      </c>
      <c r="J46" s="40"/>
      <c r="K46" s="40"/>
      <c r="L46" s="40"/>
      <c r="M46" s="40"/>
      <c r="N46" s="40" t="s">
        <v>152</v>
      </c>
      <c r="O46" s="40"/>
      <c r="P46" s="40" t="s">
        <v>153</v>
      </c>
      <c r="Q46" s="40"/>
      <c r="R46" s="40"/>
      <c r="S46" s="40"/>
      <c r="T46" s="40"/>
      <c r="U46" s="40" t="s">
        <v>154</v>
      </c>
      <c r="V46" s="40"/>
      <c r="W46" s="40"/>
      <c r="X46" s="40"/>
      <c r="Y46" s="40"/>
      <c r="Z46" s="40" t="s">
        <v>152</v>
      </c>
      <c r="AA46" s="40"/>
      <c r="AB46" s="40" t="s">
        <v>153</v>
      </c>
      <c r="AC46" s="40"/>
      <c r="AD46" s="40"/>
      <c r="AE46" s="40"/>
      <c r="AF46" s="40"/>
      <c r="AG46" s="40" t="s">
        <v>154</v>
      </c>
      <c r="AH46" s="40"/>
      <c r="AI46" s="40"/>
      <c r="AJ46" s="40"/>
      <c r="AK46" s="40"/>
      <c r="AL46" s="40" t="s">
        <v>152</v>
      </c>
      <c r="AM46" s="40"/>
      <c r="AN46" s="40" t="s">
        <v>153</v>
      </c>
      <c r="AO46" s="40"/>
      <c r="AP46" s="40"/>
      <c r="AQ46" s="40"/>
      <c r="AR46" s="40"/>
      <c r="AS46" s="40" t="s">
        <v>154</v>
      </c>
      <c r="AT46" s="40"/>
      <c r="AU46" s="40"/>
      <c r="AV46" s="40"/>
      <c r="AW46" s="41"/>
    </row>
    <row r="47" spans="2:50" ht="33.75" customHeight="1" x14ac:dyDescent="0.3">
      <c r="B47" s="42">
        <v>2</v>
      </c>
      <c r="C47" s="40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0">
        <v>5</v>
      </c>
      <c r="O47" s="40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0">
        <v>8</v>
      </c>
      <c r="AA47" s="40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0">
        <v>11</v>
      </c>
      <c r="AM47" s="40"/>
      <c r="AN47" s="43"/>
      <c r="AO47" s="43"/>
      <c r="AP47" s="43"/>
      <c r="AQ47" s="43"/>
      <c r="AR47" s="43"/>
      <c r="AS47" s="43"/>
      <c r="AT47" s="43"/>
      <c r="AU47" s="43"/>
      <c r="AV47" s="43"/>
      <c r="AW47" s="44"/>
    </row>
    <row r="48" spans="2:50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</sheetData>
  <mergeCells count="164">
    <mergeCell ref="B2:AL5"/>
    <mergeCell ref="AM2:AP5"/>
    <mergeCell ref="AQ2:AW5"/>
    <mergeCell ref="B6:E6"/>
    <mergeCell ref="F6:O6"/>
    <mergeCell ref="AB6:AH6"/>
    <mergeCell ref="AI6:AO6"/>
    <mergeCell ref="AP6:AW6"/>
    <mergeCell ref="P6:AA6"/>
    <mergeCell ref="AP7:AW9"/>
    <mergeCell ref="B7:E9"/>
    <mergeCell ref="F7:O9"/>
    <mergeCell ref="AB7:AH9"/>
    <mergeCell ref="AI7:AO9"/>
    <mergeCell ref="P7:AA9"/>
    <mergeCell ref="B10:AW10"/>
    <mergeCell ref="B11:AW15"/>
    <mergeCell ref="B16:AW16"/>
    <mergeCell ref="C18:I18"/>
    <mergeCell ref="J18:AK18"/>
    <mergeCell ref="AL18:AV18"/>
    <mergeCell ref="C21:I21"/>
    <mergeCell ref="J21:AK21"/>
    <mergeCell ref="AL21:AV21"/>
    <mergeCell ref="C22:I22"/>
    <mergeCell ref="J22:AK22"/>
    <mergeCell ref="AL22:AV22"/>
    <mergeCell ref="C19:I19"/>
    <mergeCell ref="J19:AK19"/>
    <mergeCell ref="AL19:AV19"/>
    <mergeCell ref="C20:I20"/>
    <mergeCell ref="J20:AK20"/>
    <mergeCell ref="AL20:AV20"/>
    <mergeCell ref="C25:I25"/>
    <mergeCell ref="J25:AK25"/>
    <mergeCell ref="AL25:AV25"/>
    <mergeCell ref="C26:I26"/>
    <mergeCell ref="J26:AK26"/>
    <mergeCell ref="AL26:AV26"/>
    <mergeCell ref="C23:I23"/>
    <mergeCell ref="J23:AK23"/>
    <mergeCell ref="AL23:AV23"/>
    <mergeCell ref="C24:I24"/>
    <mergeCell ref="J24:AK24"/>
    <mergeCell ref="AL24:AV24"/>
    <mergeCell ref="C29:I29"/>
    <mergeCell ref="J29:AK29"/>
    <mergeCell ref="AL29:AV29"/>
    <mergeCell ref="C30:I30"/>
    <mergeCell ref="J30:AK30"/>
    <mergeCell ref="AL30:AV30"/>
    <mergeCell ref="C27:I27"/>
    <mergeCell ref="J27:AK27"/>
    <mergeCell ref="AL27:AV27"/>
    <mergeCell ref="C28:I28"/>
    <mergeCell ref="J28:AK28"/>
    <mergeCell ref="AL28:AV28"/>
    <mergeCell ref="AH35:AI35"/>
    <mergeCell ref="C36:J36"/>
    <mergeCell ref="K36:T36"/>
    <mergeCell ref="U36:AC36"/>
    <mergeCell ref="AD36:AE36"/>
    <mergeCell ref="AF36:AG36"/>
    <mergeCell ref="AH36:AI36"/>
    <mergeCell ref="B33:AW33"/>
    <mergeCell ref="B34:J35"/>
    <mergeCell ref="K34:T35"/>
    <mergeCell ref="U34:AC35"/>
    <mergeCell ref="AD34:AI34"/>
    <mergeCell ref="AJ34:AR35"/>
    <mergeCell ref="AS34:AU35"/>
    <mergeCell ref="AV34:AW35"/>
    <mergeCell ref="AD35:AE35"/>
    <mergeCell ref="AF35:AG35"/>
    <mergeCell ref="AJ36:AR36"/>
    <mergeCell ref="AS36:AU36"/>
    <mergeCell ref="AV36:AW36"/>
    <mergeCell ref="C37:J37"/>
    <mergeCell ref="K37:T37"/>
    <mergeCell ref="U37:AC37"/>
    <mergeCell ref="AD37:AE37"/>
    <mergeCell ref="AF37:AG37"/>
    <mergeCell ref="AH37:AI37"/>
    <mergeCell ref="AJ37:AR37"/>
    <mergeCell ref="AS37:AU37"/>
    <mergeCell ref="AV37:AW37"/>
    <mergeCell ref="C38:J38"/>
    <mergeCell ref="K38:T38"/>
    <mergeCell ref="U38:AC38"/>
    <mergeCell ref="AD38:AE38"/>
    <mergeCell ref="AF38:AG38"/>
    <mergeCell ref="AH38:AI38"/>
    <mergeCell ref="AJ38:AR38"/>
    <mergeCell ref="AS38:AU38"/>
    <mergeCell ref="AV38:AW38"/>
    <mergeCell ref="C39:J39"/>
    <mergeCell ref="K39:T39"/>
    <mergeCell ref="U39:AC39"/>
    <mergeCell ref="AD39:AE39"/>
    <mergeCell ref="AF39:AG39"/>
    <mergeCell ref="AH39:AI39"/>
    <mergeCell ref="AJ39:AR39"/>
    <mergeCell ref="AS39:AU39"/>
    <mergeCell ref="AV39:AW39"/>
    <mergeCell ref="AJ40:AR40"/>
    <mergeCell ref="AS40:AU40"/>
    <mergeCell ref="AV40:AW40"/>
    <mergeCell ref="B41:AW41"/>
    <mergeCell ref="B42:AW42"/>
    <mergeCell ref="B43:AW43"/>
    <mergeCell ref="C40:J40"/>
    <mergeCell ref="K40:T40"/>
    <mergeCell ref="U40:AC40"/>
    <mergeCell ref="AD40:AE40"/>
    <mergeCell ref="AF40:AG40"/>
    <mergeCell ref="AH40:AI40"/>
    <mergeCell ref="Z44:AA44"/>
    <mergeCell ref="AB44:AF44"/>
    <mergeCell ref="AG44:AK44"/>
    <mergeCell ref="AL44:AM44"/>
    <mergeCell ref="AN44:AR44"/>
    <mergeCell ref="AS44:AW44"/>
    <mergeCell ref="B44:C44"/>
    <mergeCell ref="D44:H44"/>
    <mergeCell ref="I44:M44"/>
    <mergeCell ref="N44:O44"/>
    <mergeCell ref="P44:T44"/>
    <mergeCell ref="U44:Y44"/>
    <mergeCell ref="Z45:AA45"/>
    <mergeCell ref="AB45:AF45"/>
    <mergeCell ref="AG45:AK45"/>
    <mergeCell ref="AL45:AM45"/>
    <mergeCell ref="AN45:AR45"/>
    <mergeCell ref="AS45:AW45"/>
    <mergeCell ref="B45:C45"/>
    <mergeCell ref="D45:H45"/>
    <mergeCell ref="I45:M45"/>
    <mergeCell ref="N45:O45"/>
    <mergeCell ref="P45:T45"/>
    <mergeCell ref="U45:Y45"/>
    <mergeCell ref="Z46:AA46"/>
    <mergeCell ref="AB46:AF46"/>
    <mergeCell ref="AG46:AK46"/>
    <mergeCell ref="AL46:AM46"/>
    <mergeCell ref="AN46:AR46"/>
    <mergeCell ref="AS46:AW46"/>
    <mergeCell ref="B46:C46"/>
    <mergeCell ref="D46:H46"/>
    <mergeCell ref="I46:M46"/>
    <mergeCell ref="N46:O46"/>
    <mergeCell ref="P46:T46"/>
    <mergeCell ref="U46:Y46"/>
    <mergeCell ref="Z47:AA47"/>
    <mergeCell ref="AB47:AF47"/>
    <mergeCell ref="AG47:AK47"/>
    <mergeCell ref="AL47:AM47"/>
    <mergeCell ref="AN47:AR47"/>
    <mergeCell ref="AS47:AW47"/>
    <mergeCell ref="B47:C47"/>
    <mergeCell ref="D47:H47"/>
    <mergeCell ref="I47:M47"/>
    <mergeCell ref="N47:O47"/>
    <mergeCell ref="P47:T47"/>
    <mergeCell ref="U47:Y47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Footer>&amp;C&amp;"LG스마트체 Regular,보통"&amp;10&amp;P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CC"/>
  </sheetPr>
  <dimension ref="B1:AX114"/>
  <sheetViews>
    <sheetView showGridLines="0" view="pageBreakPreview" zoomScale="70" zoomScaleNormal="70" zoomScaleSheetLayoutView="70" workbookViewId="0">
      <pane xSplit="9" ySplit="9" topLeftCell="J34" activePane="bottomRight" state="frozen"/>
      <selection activeCell="B46" sqref="B46:AW46"/>
      <selection pane="topRight" activeCell="B46" sqref="B46:AW46"/>
      <selection pane="bottomLeft" activeCell="B46" sqref="B46:AW46"/>
      <selection pane="bottomRight" activeCell="B46" sqref="B46:AW46"/>
    </sheetView>
  </sheetViews>
  <sheetFormatPr defaultRowHeight="15.75" x14ac:dyDescent="0.3"/>
  <cols>
    <col min="1" max="105" width="3.625" style="1" customWidth="1"/>
    <col min="106" max="16384" width="9" style="1"/>
  </cols>
  <sheetData>
    <row r="1" spans="2:49" ht="20.100000000000001" customHeight="1" thickBot="1" x14ac:dyDescent="0.35"/>
    <row r="2" spans="2:49" ht="20.100000000000001" customHeight="1" x14ac:dyDescent="0.3">
      <c r="B2" s="177" t="s">
        <v>127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8" t="s">
        <v>120</v>
      </c>
      <c r="AN2" s="69"/>
      <c r="AO2" s="69"/>
      <c r="AP2" s="69"/>
      <c r="AQ2" s="72"/>
      <c r="AR2" s="72"/>
      <c r="AS2" s="72"/>
      <c r="AT2" s="72"/>
      <c r="AU2" s="72"/>
      <c r="AV2" s="72"/>
      <c r="AW2" s="73"/>
    </row>
    <row r="3" spans="2:49" ht="20.100000000000001" customHeigh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70"/>
      <c r="AN3" s="71"/>
      <c r="AO3" s="71"/>
      <c r="AP3" s="71"/>
      <c r="AQ3" s="74"/>
      <c r="AR3" s="74"/>
      <c r="AS3" s="74"/>
      <c r="AT3" s="74"/>
      <c r="AU3" s="74"/>
      <c r="AV3" s="74"/>
      <c r="AW3" s="75"/>
    </row>
    <row r="4" spans="2:49" ht="20.100000000000001" customHeight="1" x14ac:dyDescent="0.3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43"/>
      <c r="AN4" s="43"/>
      <c r="AO4" s="43"/>
      <c r="AP4" s="43"/>
      <c r="AQ4" s="76"/>
      <c r="AR4" s="76"/>
      <c r="AS4" s="76"/>
      <c r="AT4" s="76"/>
      <c r="AU4" s="76"/>
      <c r="AV4" s="76"/>
      <c r="AW4" s="77"/>
    </row>
    <row r="5" spans="2:49" ht="20.100000000000001" customHeight="1" x14ac:dyDescent="0.3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43"/>
      <c r="AN5" s="43"/>
      <c r="AO5" s="43"/>
      <c r="AP5" s="43"/>
      <c r="AQ5" s="76"/>
      <c r="AR5" s="76"/>
      <c r="AS5" s="76"/>
      <c r="AT5" s="76"/>
      <c r="AU5" s="76"/>
      <c r="AV5" s="76"/>
      <c r="AW5" s="77"/>
    </row>
    <row r="6" spans="2:49" ht="20.100000000000001" customHeight="1" x14ac:dyDescent="0.3">
      <c r="B6" s="78" t="s">
        <v>24</v>
      </c>
      <c r="C6" s="79"/>
      <c r="D6" s="79"/>
      <c r="E6" s="79"/>
      <c r="F6" s="79" t="s">
        <v>14</v>
      </c>
      <c r="G6" s="79"/>
      <c r="H6" s="79"/>
      <c r="I6" s="79"/>
      <c r="J6" s="79"/>
      <c r="K6" s="79"/>
      <c r="L6" s="79"/>
      <c r="M6" s="79"/>
      <c r="N6" s="79"/>
      <c r="O6" s="79"/>
      <c r="P6" s="79" t="s">
        <v>12</v>
      </c>
      <c r="Q6" s="79"/>
      <c r="R6" s="79"/>
      <c r="S6" s="79"/>
      <c r="T6" s="79"/>
      <c r="U6" s="79"/>
      <c r="V6" s="79" t="s">
        <v>25</v>
      </c>
      <c r="W6" s="79"/>
      <c r="X6" s="79"/>
      <c r="Y6" s="79"/>
      <c r="Z6" s="79"/>
      <c r="AA6" s="79"/>
      <c r="AB6" s="79" t="s">
        <v>15</v>
      </c>
      <c r="AC6" s="79"/>
      <c r="AD6" s="79"/>
      <c r="AE6" s="79"/>
      <c r="AF6" s="79"/>
      <c r="AG6" s="79"/>
      <c r="AH6" s="79"/>
      <c r="AI6" s="79" t="s">
        <v>16</v>
      </c>
      <c r="AJ6" s="79"/>
      <c r="AK6" s="79"/>
      <c r="AL6" s="79"/>
      <c r="AM6" s="79"/>
      <c r="AN6" s="79"/>
      <c r="AO6" s="79"/>
      <c r="AP6" s="79" t="s">
        <v>26</v>
      </c>
      <c r="AQ6" s="79"/>
      <c r="AR6" s="79"/>
      <c r="AS6" s="79"/>
      <c r="AT6" s="79"/>
      <c r="AU6" s="79"/>
      <c r="AV6" s="79"/>
      <c r="AW6" s="80"/>
    </row>
    <row r="7" spans="2:49" ht="20.100000000000001" customHeight="1" x14ac:dyDescent="0.3">
      <c r="B7" s="91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81" t="s">
        <v>13</v>
      </c>
      <c r="AQ7" s="81"/>
      <c r="AR7" s="81"/>
      <c r="AS7" s="81"/>
      <c r="AT7" s="81"/>
      <c r="AU7" s="81"/>
      <c r="AV7" s="81"/>
      <c r="AW7" s="82"/>
    </row>
    <row r="8" spans="2:49" ht="20.100000000000001" customHeight="1" x14ac:dyDescent="0.3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81"/>
      <c r="AQ8" s="81"/>
      <c r="AR8" s="81"/>
      <c r="AS8" s="81"/>
      <c r="AT8" s="81"/>
      <c r="AU8" s="81"/>
      <c r="AV8" s="81"/>
      <c r="AW8" s="82"/>
    </row>
    <row r="9" spans="2:49" ht="20.100000000000001" customHeight="1" x14ac:dyDescent="0.3"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81"/>
      <c r="AQ9" s="81"/>
      <c r="AR9" s="81"/>
      <c r="AS9" s="81"/>
      <c r="AT9" s="81"/>
      <c r="AU9" s="81"/>
      <c r="AV9" s="81"/>
      <c r="AW9" s="82"/>
    </row>
    <row r="10" spans="2:49" ht="20.100000000000001" customHeight="1" x14ac:dyDescent="0.3">
      <c r="B10" s="175" t="s">
        <v>0</v>
      </c>
      <c r="C10" s="43"/>
      <c r="D10" s="43"/>
      <c r="E10" s="43"/>
      <c r="F10" s="43"/>
      <c r="G10" s="43"/>
      <c r="H10" s="43"/>
      <c r="I10" s="43"/>
      <c r="J10" s="43" t="s">
        <v>1</v>
      </c>
      <c r="K10" s="43"/>
      <c r="L10" s="43"/>
      <c r="M10" s="43"/>
      <c r="N10" s="43" t="s">
        <v>2</v>
      </c>
      <c r="O10" s="43"/>
      <c r="P10" s="43"/>
      <c r="Q10" s="43"/>
      <c r="R10" s="43" t="s">
        <v>3</v>
      </c>
      <c r="S10" s="43"/>
      <c r="T10" s="43"/>
      <c r="U10" s="43"/>
      <c r="V10" s="43" t="s">
        <v>4</v>
      </c>
      <c r="W10" s="43"/>
      <c r="X10" s="43"/>
      <c r="Y10" s="43"/>
      <c r="Z10" s="43" t="s">
        <v>5</v>
      </c>
      <c r="AA10" s="43"/>
      <c r="AB10" s="43"/>
      <c r="AC10" s="43"/>
      <c r="AD10" s="43" t="s">
        <v>6</v>
      </c>
      <c r="AE10" s="43"/>
      <c r="AF10" s="43"/>
      <c r="AG10" s="43"/>
      <c r="AH10" s="43" t="s">
        <v>7</v>
      </c>
      <c r="AI10" s="43"/>
      <c r="AJ10" s="43"/>
      <c r="AK10" s="43"/>
      <c r="AL10" s="43" t="s">
        <v>8</v>
      </c>
      <c r="AM10" s="43"/>
      <c r="AN10" s="43"/>
      <c r="AO10" s="43"/>
      <c r="AP10" s="43" t="s">
        <v>9</v>
      </c>
      <c r="AQ10" s="43"/>
      <c r="AR10" s="43"/>
      <c r="AS10" s="43"/>
      <c r="AT10" s="43" t="s">
        <v>10</v>
      </c>
      <c r="AU10" s="43"/>
      <c r="AV10" s="43"/>
      <c r="AW10" s="44"/>
    </row>
    <row r="11" spans="2:49" ht="20.100000000000001" customHeight="1" x14ac:dyDescent="0.3">
      <c r="B11" s="175"/>
      <c r="C11" s="43"/>
      <c r="D11" s="43"/>
      <c r="E11" s="43"/>
      <c r="F11" s="43"/>
      <c r="G11" s="43"/>
      <c r="H11" s="43"/>
      <c r="I11" s="43"/>
      <c r="J11" s="139" t="s">
        <v>100</v>
      </c>
      <c r="K11" s="140"/>
      <c r="L11" s="140"/>
      <c r="M11" s="141"/>
      <c r="N11" s="171"/>
      <c r="O11" s="98"/>
      <c r="P11" s="98"/>
      <c r="Q11" s="172"/>
      <c r="R11" s="139" t="s">
        <v>100</v>
      </c>
      <c r="S11" s="140"/>
      <c r="T11" s="140"/>
      <c r="U11" s="141"/>
      <c r="V11" s="171"/>
      <c r="W11" s="98"/>
      <c r="X11" s="98"/>
      <c r="Y11" s="172"/>
      <c r="Z11" s="139"/>
      <c r="AA11" s="140"/>
      <c r="AB11" s="140"/>
      <c r="AC11" s="141"/>
      <c r="AD11" s="171"/>
      <c r="AE11" s="98"/>
      <c r="AF11" s="98"/>
      <c r="AG11" s="172"/>
      <c r="AH11" s="171"/>
      <c r="AI11" s="98"/>
      <c r="AJ11" s="98"/>
      <c r="AK11" s="172"/>
      <c r="AL11" s="171"/>
      <c r="AM11" s="98"/>
      <c r="AN11" s="98"/>
      <c r="AO11" s="172"/>
      <c r="AP11" s="171"/>
      <c r="AQ11" s="98"/>
      <c r="AR11" s="98"/>
      <c r="AS11" s="172"/>
      <c r="AT11" s="171"/>
      <c r="AU11" s="98"/>
      <c r="AV11" s="98"/>
      <c r="AW11" s="99"/>
    </row>
    <row r="12" spans="2:49" ht="20.100000000000001" customHeight="1" x14ac:dyDescent="0.3">
      <c r="B12" s="175"/>
      <c r="C12" s="43"/>
      <c r="D12" s="43"/>
      <c r="E12" s="43"/>
      <c r="F12" s="43"/>
      <c r="G12" s="43"/>
      <c r="H12" s="43"/>
      <c r="I12" s="43"/>
      <c r="J12" s="145"/>
      <c r="K12" s="146"/>
      <c r="L12" s="146"/>
      <c r="M12" s="147"/>
      <c r="N12" s="173"/>
      <c r="O12" s="104"/>
      <c r="P12" s="104"/>
      <c r="Q12" s="174"/>
      <c r="R12" s="145"/>
      <c r="S12" s="146"/>
      <c r="T12" s="146"/>
      <c r="U12" s="147"/>
      <c r="V12" s="173"/>
      <c r="W12" s="104"/>
      <c r="X12" s="104"/>
      <c r="Y12" s="174"/>
      <c r="Z12" s="145"/>
      <c r="AA12" s="146"/>
      <c r="AB12" s="146"/>
      <c r="AC12" s="147"/>
      <c r="AD12" s="173"/>
      <c r="AE12" s="104"/>
      <c r="AF12" s="104"/>
      <c r="AG12" s="174"/>
      <c r="AH12" s="173"/>
      <c r="AI12" s="104"/>
      <c r="AJ12" s="104"/>
      <c r="AK12" s="174"/>
      <c r="AL12" s="173"/>
      <c r="AM12" s="104"/>
      <c r="AN12" s="104"/>
      <c r="AO12" s="174"/>
      <c r="AP12" s="173"/>
      <c r="AQ12" s="104"/>
      <c r="AR12" s="104"/>
      <c r="AS12" s="174"/>
      <c r="AT12" s="173"/>
      <c r="AU12" s="104"/>
      <c r="AV12" s="104"/>
      <c r="AW12" s="105"/>
    </row>
    <row r="13" spans="2:49" ht="20.100000000000001" customHeight="1" x14ac:dyDescent="0.3">
      <c r="B13" s="91" t="s">
        <v>11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3"/>
    </row>
    <row r="14" spans="2:49" ht="20.100000000000001" customHeight="1" x14ac:dyDescent="0.3">
      <c r="B14" s="97" t="s">
        <v>109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9"/>
    </row>
    <row r="15" spans="2:49" ht="20.100000000000001" customHeight="1" x14ac:dyDescent="0.3">
      <c r="B15" s="100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2"/>
    </row>
    <row r="16" spans="2:49" ht="20.100000000000001" customHeight="1" x14ac:dyDescent="0.3">
      <c r="B16" s="10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2"/>
    </row>
    <row r="17" spans="2:49" ht="20.100000000000001" customHeight="1" x14ac:dyDescent="0.3">
      <c r="B17" s="10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2"/>
    </row>
    <row r="18" spans="2:49" ht="20.100000000000001" customHeight="1" x14ac:dyDescent="0.3"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5"/>
    </row>
    <row r="19" spans="2:49" ht="20.100000000000001" customHeight="1" x14ac:dyDescent="0.3">
      <c r="B19" s="91" t="s">
        <v>124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3"/>
    </row>
    <row r="20" spans="2:49" ht="20.100000000000001" customHeight="1" thickBot="1" x14ac:dyDescent="0.35"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6"/>
    </row>
    <row r="21" spans="2:49" ht="20.100000000000001" customHeight="1" x14ac:dyDescent="0.3">
      <c r="B21" s="7"/>
      <c r="C21" s="106" t="s">
        <v>121</v>
      </c>
      <c r="D21" s="107"/>
      <c r="E21" s="107"/>
      <c r="F21" s="107"/>
      <c r="G21" s="107"/>
      <c r="H21" s="107"/>
      <c r="I21" s="108"/>
      <c r="J21" s="111" t="s">
        <v>122</v>
      </c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8"/>
      <c r="AL21" s="111" t="s">
        <v>123</v>
      </c>
      <c r="AM21" s="107"/>
      <c r="AN21" s="107"/>
      <c r="AO21" s="107"/>
      <c r="AP21" s="107"/>
      <c r="AQ21" s="107"/>
      <c r="AR21" s="107"/>
      <c r="AS21" s="107"/>
      <c r="AT21" s="107"/>
      <c r="AU21" s="107"/>
      <c r="AV21" s="112"/>
      <c r="AW21" s="4"/>
    </row>
    <row r="22" spans="2:49" ht="20.100000000000001" customHeight="1" x14ac:dyDescent="0.3">
      <c r="B22" s="7"/>
      <c r="C22" s="83">
        <f>ROW()-21</f>
        <v>1</v>
      </c>
      <c r="D22" s="84"/>
      <c r="E22" s="84"/>
      <c r="F22" s="84"/>
      <c r="G22" s="84"/>
      <c r="H22" s="84"/>
      <c r="I22" s="85"/>
      <c r="J22" s="52" t="s">
        <v>147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153" t="s">
        <v>168</v>
      </c>
      <c r="AM22" s="154"/>
      <c r="AN22" s="154"/>
      <c r="AO22" s="154"/>
      <c r="AP22" s="154"/>
      <c r="AQ22" s="154"/>
      <c r="AR22" s="154"/>
      <c r="AS22" s="154"/>
      <c r="AT22" s="154"/>
      <c r="AU22" s="154"/>
      <c r="AV22" s="155"/>
      <c r="AW22" s="4"/>
    </row>
    <row r="23" spans="2:49" ht="20.100000000000001" customHeight="1" x14ac:dyDescent="0.3">
      <c r="B23" s="7"/>
      <c r="C23" s="83">
        <f>ROW()-21</f>
        <v>2</v>
      </c>
      <c r="D23" s="84"/>
      <c r="E23" s="84"/>
      <c r="F23" s="84"/>
      <c r="G23" s="84"/>
      <c r="H23" s="84"/>
      <c r="I23" s="85"/>
      <c r="J23" s="52" t="s">
        <v>159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153" t="s">
        <v>169</v>
      </c>
      <c r="AM23" s="154"/>
      <c r="AN23" s="154"/>
      <c r="AO23" s="154"/>
      <c r="AP23" s="154"/>
      <c r="AQ23" s="154"/>
      <c r="AR23" s="154"/>
      <c r="AS23" s="154"/>
      <c r="AT23" s="154"/>
      <c r="AU23" s="154"/>
      <c r="AV23" s="155"/>
      <c r="AW23" s="4"/>
    </row>
    <row r="24" spans="2:49" ht="20.100000000000001" customHeight="1" x14ac:dyDescent="0.3">
      <c r="B24" s="7"/>
      <c r="C24" s="83">
        <f>ROW()-21</f>
        <v>3</v>
      </c>
      <c r="D24" s="84"/>
      <c r="E24" s="84"/>
      <c r="F24" s="84"/>
      <c r="G24" s="84"/>
      <c r="H24" s="84"/>
      <c r="I24" s="85"/>
      <c r="J24" s="52" t="s">
        <v>161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153" t="s">
        <v>170</v>
      </c>
      <c r="AM24" s="154"/>
      <c r="AN24" s="154"/>
      <c r="AO24" s="154"/>
      <c r="AP24" s="154"/>
      <c r="AQ24" s="154"/>
      <c r="AR24" s="154"/>
      <c r="AS24" s="154"/>
      <c r="AT24" s="154"/>
      <c r="AU24" s="154"/>
      <c r="AV24" s="155"/>
      <c r="AW24" s="4"/>
    </row>
    <row r="25" spans="2:49" ht="20.100000000000001" customHeight="1" x14ac:dyDescent="0.3">
      <c r="B25" s="7"/>
      <c r="C25" s="83">
        <f t="shared" ref="C25:C32" si="0">ROW()-21</f>
        <v>4</v>
      </c>
      <c r="D25" s="84"/>
      <c r="E25" s="84"/>
      <c r="F25" s="84"/>
      <c r="G25" s="84"/>
      <c r="H25" s="84"/>
      <c r="I25" s="85"/>
      <c r="J25" s="52" t="s">
        <v>157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153" t="s">
        <v>171</v>
      </c>
      <c r="AM25" s="154"/>
      <c r="AN25" s="154"/>
      <c r="AO25" s="154"/>
      <c r="AP25" s="154"/>
      <c r="AQ25" s="154"/>
      <c r="AR25" s="154"/>
      <c r="AS25" s="154"/>
      <c r="AT25" s="154"/>
      <c r="AU25" s="154"/>
      <c r="AV25" s="155"/>
      <c r="AW25" s="4"/>
    </row>
    <row r="26" spans="2:49" ht="20.100000000000001" customHeight="1" x14ac:dyDescent="0.3">
      <c r="B26" s="7"/>
      <c r="C26" s="83">
        <f t="shared" si="0"/>
        <v>5</v>
      </c>
      <c r="D26" s="84"/>
      <c r="E26" s="84"/>
      <c r="F26" s="84"/>
      <c r="G26" s="84"/>
      <c r="H26" s="84"/>
      <c r="I26" s="85"/>
      <c r="J26" s="153" t="s">
        <v>167</v>
      </c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70"/>
      <c r="AL26" s="153"/>
      <c r="AM26" s="154"/>
      <c r="AN26" s="154"/>
      <c r="AO26" s="154"/>
      <c r="AP26" s="154"/>
      <c r="AQ26" s="154"/>
      <c r="AR26" s="154"/>
      <c r="AS26" s="154"/>
      <c r="AT26" s="154"/>
      <c r="AU26" s="154"/>
      <c r="AV26" s="155"/>
      <c r="AW26" s="4"/>
    </row>
    <row r="27" spans="2:49" ht="20.100000000000001" customHeight="1" x14ac:dyDescent="0.3">
      <c r="B27" s="7"/>
      <c r="C27" s="83">
        <f t="shared" si="0"/>
        <v>6</v>
      </c>
      <c r="D27" s="84"/>
      <c r="E27" s="84"/>
      <c r="F27" s="84"/>
      <c r="G27" s="84"/>
      <c r="H27" s="84"/>
      <c r="I27" s="85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70"/>
      <c r="AL27" s="153"/>
      <c r="AM27" s="154"/>
      <c r="AN27" s="154"/>
      <c r="AO27" s="154"/>
      <c r="AP27" s="154"/>
      <c r="AQ27" s="154"/>
      <c r="AR27" s="154"/>
      <c r="AS27" s="154"/>
      <c r="AT27" s="154"/>
      <c r="AU27" s="154"/>
      <c r="AV27" s="155"/>
      <c r="AW27" s="4"/>
    </row>
    <row r="28" spans="2:49" ht="20.100000000000001" customHeight="1" x14ac:dyDescent="0.3">
      <c r="B28" s="7"/>
      <c r="C28" s="83">
        <f t="shared" si="0"/>
        <v>7</v>
      </c>
      <c r="D28" s="84"/>
      <c r="E28" s="84"/>
      <c r="F28" s="84"/>
      <c r="G28" s="84"/>
      <c r="H28" s="84"/>
      <c r="I28" s="85"/>
      <c r="J28" s="153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70"/>
      <c r="AL28" s="153"/>
      <c r="AM28" s="154"/>
      <c r="AN28" s="154"/>
      <c r="AO28" s="154"/>
      <c r="AP28" s="154"/>
      <c r="AQ28" s="154"/>
      <c r="AR28" s="154"/>
      <c r="AS28" s="154"/>
      <c r="AT28" s="154"/>
      <c r="AU28" s="154"/>
      <c r="AV28" s="155"/>
      <c r="AW28" s="4"/>
    </row>
    <row r="29" spans="2:49" ht="20.100000000000001" customHeight="1" x14ac:dyDescent="0.3">
      <c r="B29" s="7"/>
      <c r="C29" s="83">
        <f t="shared" si="0"/>
        <v>8</v>
      </c>
      <c r="D29" s="84"/>
      <c r="E29" s="84"/>
      <c r="F29" s="84"/>
      <c r="G29" s="84"/>
      <c r="H29" s="84"/>
      <c r="I29" s="85"/>
      <c r="J29" s="153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70"/>
      <c r="AL29" s="153"/>
      <c r="AM29" s="154"/>
      <c r="AN29" s="154"/>
      <c r="AO29" s="154"/>
      <c r="AP29" s="154"/>
      <c r="AQ29" s="154"/>
      <c r="AR29" s="154"/>
      <c r="AS29" s="154"/>
      <c r="AT29" s="154"/>
      <c r="AU29" s="154"/>
      <c r="AV29" s="155"/>
      <c r="AW29" s="4"/>
    </row>
    <row r="30" spans="2:49" ht="20.100000000000001" customHeight="1" x14ac:dyDescent="0.3">
      <c r="B30" s="7"/>
      <c r="C30" s="83">
        <f t="shared" si="0"/>
        <v>9</v>
      </c>
      <c r="D30" s="84"/>
      <c r="E30" s="84"/>
      <c r="F30" s="84"/>
      <c r="G30" s="84"/>
      <c r="H30" s="84"/>
      <c r="I30" s="85"/>
      <c r="J30" s="153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70"/>
      <c r="AL30" s="153"/>
      <c r="AM30" s="154"/>
      <c r="AN30" s="154"/>
      <c r="AO30" s="154"/>
      <c r="AP30" s="154"/>
      <c r="AQ30" s="154"/>
      <c r="AR30" s="154"/>
      <c r="AS30" s="154"/>
      <c r="AT30" s="154"/>
      <c r="AU30" s="154"/>
      <c r="AV30" s="155"/>
      <c r="AW30" s="4"/>
    </row>
    <row r="31" spans="2:49" ht="20.100000000000001" customHeight="1" x14ac:dyDescent="0.3">
      <c r="B31" s="7"/>
      <c r="C31" s="83">
        <f t="shared" si="0"/>
        <v>10</v>
      </c>
      <c r="D31" s="84"/>
      <c r="E31" s="84"/>
      <c r="F31" s="84"/>
      <c r="G31" s="84"/>
      <c r="H31" s="84"/>
      <c r="I31" s="85"/>
      <c r="J31" s="153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70"/>
      <c r="AL31" s="153"/>
      <c r="AM31" s="154"/>
      <c r="AN31" s="154"/>
      <c r="AO31" s="154"/>
      <c r="AP31" s="154"/>
      <c r="AQ31" s="154"/>
      <c r="AR31" s="154"/>
      <c r="AS31" s="154"/>
      <c r="AT31" s="154"/>
      <c r="AU31" s="154"/>
      <c r="AV31" s="155"/>
      <c r="AW31" s="4"/>
    </row>
    <row r="32" spans="2:49" ht="20.100000000000001" customHeight="1" x14ac:dyDescent="0.3">
      <c r="B32" s="7"/>
      <c r="C32" s="83">
        <f t="shared" si="0"/>
        <v>11</v>
      </c>
      <c r="D32" s="84"/>
      <c r="E32" s="84"/>
      <c r="F32" s="84"/>
      <c r="G32" s="84"/>
      <c r="H32" s="84"/>
      <c r="I32" s="85"/>
      <c r="J32" s="153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70"/>
      <c r="AL32" s="153"/>
      <c r="AM32" s="154"/>
      <c r="AN32" s="154"/>
      <c r="AO32" s="154"/>
      <c r="AP32" s="154"/>
      <c r="AQ32" s="154"/>
      <c r="AR32" s="154"/>
      <c r="AS32" s="154"/>
      <c r="AT32" s="154"/>
      <c r="AU32" s="154"/>
      <c r="AV32" s="155"/>
      <c r="AW32" s="4"/>
    </row>
    <row r="33" spans="2:50" ht="20.100000000000001" customHeight="1" thickBot="1" x14ac:dyDescent="0.35">
      <c r="B33" s="7"/>
      <c r="C33" s="113">
        <f>ROW()-21</f>
        <v>12</v>
      </c>
      <c r="D33" s="114"/>
      <c r="E33" s="114"/>
      <c r="F33" s="114"/>
      <c r="G33" s="114"/>
      <c r="H33" s="114"/>
      <c r="I33" s="115"/>
      <c r="J33" s="11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117"/>
      <c r="AL33" s="156"/>
      <c r="AM33" s="157"/>
      <c r="AN33" s="157"/>
      <c r="AO33" s="157"/>
      <c r="AP33" s="157"/>
      <c r="AQ33" s="157"/>
      <c r="AR33" s="157"/>
      <c r="AS33" s="157"/>
      <c r="AT33" s="157"/>
      <c r="AU33" s="157"/>
      <c r="AV33" s="158"/>
      <c r="AW33" s="4"/>
    </row>
    <row r="34" spans="2:50" ht="20.100000000000001" customHeight="1" x14ac:dyDescent="0.3">
      <c r="B34" s="7"/>
      <c r="AW34" s="4"/>
    </row>
    <row r="35" spans="2:50" ht="20.100000000000001" customHeight="1" thickBot="1" x14ac:dyDescent="0.35">
      <c r="B35" s="12" t="s">
        <v>125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4"/>
    </row>
    <row r="36" spans="2:50" ht="20.100000000000001" customHeight="1" thickBot="1" x14ac:dyDescent="0.35">
      <c r="B36" s="94" t="s">
        <v>128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6"/>
    </row>
    <row r="37" spans="2:50" ht="20.100000000000001" customHeight="1" x14ac:dyDescent="0.3">
      <c r="B37" s="122" t="s">
        <v>126</v>
      </c>
      <c r="C37" s="123"/>
      <c r="D37" s="123"/>
      <c r="E37" s="123"/>
      <c r="F37" s="123"/>
      <c r="G37" s="123"/>
      <c r="H37" s="123"/>
      <c r="I37" s="123"/>
      <c r="J37" s="124"/>
      <c r="K37" s="128" t="s">
        <v>98</v>
      </c>
      <c r="L37" s="129"/>
      <c r="M37" s="129"/>
      <c r="N37" s="129"/>
      <c r="O37" s="129"/>
      <c r="P37" s="129"/>
      <c r="Q37" s="129"/>
      <c r="R37" s="129"/>
      <c r="S37" s="129"/>
      <c r="T37" s="130"/>
      <c r="U37" s="128" t="s">
        <v>17</v>
      </c>
      <c r="V37" s="129"/>
      <c r="W37" s="129"/>
      <c r="X37" s="129"/>
      <c r="Y37" s="129"/>
      <c r="Z37" s="129"/>
      <c r="AA37" s="129"/>
      <c r="AB37" s="129"/>
      <c r="AC37" s="130"/>
      <c r="AD37" s="109" t="s">
        <v>97</v>
      </c>
      <c r="AE37" s="109"/>
      <c r="AF37" s="109"/>
      <c r="AG37" s="109"/>
      <c r="AH37" s="109"/>
      <c r="AI37" s="134"/>
      <c r="AJ37" s="109" t="s">
        <v>102</v>
      </c>
      <c r="AK37" s="109"/>
      <c r="AL37" s="109"/>
      <c r="AM37" s="109"/>
      <c r="AN37" s="109"/>
      <c r="AO37" s="109"/>
      <c r="AP37" s="109"/>
      <c r="AQ37" s="109"/>
      <c r="AR37" s="109"/>
      <c r="AS37" s="109" t="s">
        <v>22</v>
      </c>
      <c r="AT37" s="109"/>
      <c r="AU37" s="109"/>
      <c r="AV37" s="109" t="s">
        <v>23</v>
      </c>
      <c r="AW37" s="120"/>
    </row>
    <row r="38" spans="2:50" ht="20.100000000000001" customHeight="1" x14ac:dyDescent="0.3">
      <c r="B38" s="125"/>
      <c r="C38" s="126"/>
      <c r="D38" s="126"/>
      <c r="E38" s="126"/>
      <c r="F38" s="126"/>
      <c r="G38" s="126"/>
      <c r="H38" s="126"/>
      <c r="I38" s="126"/>
      <c r="J38" s="127"/>
      <c r="K38" s="131"/>
      <c r="L38" s="132"/>
      <c r="M38" s="132"/>
      <c r="N38" s="132"/>
      <c r="O38" s="132"/>
      <c r="P38" s="132"/>
      <c r="Q38" s="132"/>
      <c r="R38" s="132"/>
      <c r="S38" s="132"/>
      <c r="T38" s="133"/>
      <c r="U38" s="131"/>
      <c r="V38" s="132"/>
      <c r="W38" s="132"/>
      <c r="X38" s="132"/>
      <c r="Y38" s="132"/>
      <c r="Z38" s="132"/>
      <c r="AA38" s="132"/>
      <c r="AB38" s="132"/>
      <c r="AC38" s="133"/>
      <c r="AD38" s="110" t="s">
        <v>19</v>
      </c>
      <c r="AE38" s="110"/>
      <c r="AF38" s="110" t="s">
        <v>20</v>
      </c>
      <c r="AG38" s="110"/>
      <c r="AH38" s="110" t="s">
        <v>21</v>
      </c>
      <c r="AI38" s="135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21"/>
    </row>
    <row r="39" spans="2:50" ht="80.25" customHeight="1" x14ac:dyDescent="0.3">
      <c r="B39" s="15">
        <f>ROW()-38</f>
        <v>1</v>
      </c>
      <c r="C39" s="149" t="s">
        <v>147</v>
      </c>
      <c r="D39" s="150"/>
      <c r="E39" s="150"/>
      <c r="F39" s="150"/>
      <c r="G39" s="150"/>
      <c r="H39" s="150"/>
      <c r="I39" s="150"/>
      <c r="J39" s="151"/>
      <c r="K39" s="152" t="s">
        <v>158</v>
      </c>
      <c r="L39" s="152"/>
      <c r="M39" s="152"/>
      <c r="N39" s="152"/>
      <c r="O39" s="152"/>
      <c r="P39" s="152"/>
      <c r="Q39" s="152"/>
      <c r="R39" s="152"/>
      <c r="S39" s="152"/>
      <c r="T39" s="152"/>
      <c r="U39" s="152" t="s">
        <v>155</v>
      </c>
      <c r="V39" s="152"/>
      <c r="W39" s="152"/>
      <c r="X39" s="152"/>
      <c r="Y39" s="152"/>
      <c r="Z39" s="152"/>
      <c r="AA39" s="152"/>
      <c r="AB39" s="152"/>
      <c r="AC39" s="152"/>
      <c r="AD39" s="43">
        <v>1</v>
      </c>
      <c r="AE39" s="43"/>
      <c r="AF39" s="43">
        <v>2</v>
      </c>
      <c r="AG39" s="43"/>
      <c r="AH39" s="43">
        <v>2</v>
      </c>
      <c r="AI39" s="89"/>
      <c r="AJ39" s="148" t="s">
        <v>101</v>
      </c>
      <c r="AK39" s="40"/>
      <c r="AL39" s="40"/>
      <c r="AM39" s="40"/>
      <c r="AN39" s="40"/>
      <c r="AO39" s="40"/>
      <c r="AP39" s="40"/>
      <c r="AQ39" s="40"/>
      <c r="AR39" s="40"/>
      <c r="AS39" s="148" t="s">
        <v>101</v>
      </c>
      <c r="AT39" s="40"/>
      <c r="AU39" s="40"/>
      <c r="AV39" s="148" t="s">
        <v>101</v>
      </c>
      <c r="AW39" s="41"/>
      <c r="AX39" s="16"/>
    </row>
    <row r="40" spans="2:50" ht="69" customHeight="1" x14ac:dyDescent="0.3">
      <c r="B40" s="15">
        <f t="shared" ref="B40:B43" si="1">ROW()-38</f>
        <v>2</v>
      </c>
      <c r="C40" s="149" t="s">
        <v>159</v>
      </c>
      <c r="D40" s="150"/>
      <c r="E40" s="150"/>
      <c r="F40" s="150"/>
      <c r="G40" s="150"/>
      <c r="H40" s="150"/>
      <c r="I40" s="150"/>
      <c r="J40" s="151"/>
      <c r="K40" s="152" t="s">
        <v>156</v>
      </c>
      <c r="L40" s="152"/>
      <c r="M40" s="152"/>
      <c r="N40" s="152"/>
      <c r="O40" s="152"/>
      <c r="P40" s="152"/>
      <c r="Q40" s="152"/>
      <c r="R40" s="152"/>
      <c r="S40" s="152"/>
      <c r="T40" s="152"/>
      <c r="U40" s="152" t="s">
        <v>160</v>
      </c>
      <c r="V40" s="152"/>
      <c r="W40" s="152"/>
      <c r="X40" s="152"/>
      <c r="Y40" s="152"/>
      <c r="Z40" s="152"/>
      <c r="AA40" s="152"/>
      <c r="AB40" s="152"/>
      <c r="AC40" s="152"/>
      <c r="AD40" s="43">
        <v>1</v>
      </c>
      <c r="AE40" s="43"/>
      <c r="AF40" s="43">
        <v>2</v>
      </c>
      <c r="AG40" s="43"/>
      <c r="AH40" s="43">
        <v>2</v>
      </c>
      <c r="AI40" s="89"/>
      <c r="AJ40" s="148" t="s">
        <v>101</v>
      </c>
      <c r="AK40" s="40"/>
      <c r="AL40" s="40"/>
      <c r="AM40" s="40"/>
      <c r="AN40" s="40"/>
      <c r="AO40" s="40"/>
      <c r="AP40" s="40"/>
      <c r="AQ40" s="40"/>
      <c r="AR40" s="40"/>
      <c r="AS40" s="148" t="s">
        <v>101</v>
      </c>
      <c r="AT40" s="40"/>
      <c r="AU40" s="40"/>
      <c r="AV40" s="148" t="s">
        <v>101</v>
      </c>
      <c r="AW40" s="41"/>
    </row>
    <row r="41" spans="2:50" ht="72.75" customHeight="1" x14ac:dyDescent="0.3">
      <c r="B41" s="15">
        <f t="shared" si="1"/>
        <v>3</v>
      </c>
      <c r="C41" s="149" t="s">
        <v>161</v>
      </c>
      <c r="D41" s="150"/>
      <c r="E41" s="150"/>
      <c r="F41" s="150"/>
      <c r="G41" s="150"/>
      <c r="H41" s="150"/>
      <c r="I41" s="150"/>
      <c r="J41" s="151"/>
      <c r="K41" s="152" t="s">
        <v>162</v>
      </c>
      <c r="L41" s="152"/>
      <c r="M41" s="152"/>
      <c r="N41" s="152"/>
      <c r="O41" s="152"/>
      <c r="P41" s="152"/>
      <c r="Q41" s="152"/>
      <c r="R41" s="152"/>
      <c r="S41" s="152"/>
      <c r="T41" s="152"/>
      <c r="U41" s="152" t="s">
        <v>163</v>
      </c>
      <c r="V41" s="152"/>
      <c r="W41" s="152"/>
      <c r="X41" s="152"/>
      <c r="Y41" s="152"/>
      <c r="Z41" s="152"/>
      <c r="AA41" s="152"/>
      <c r="AB41" s="152"/>
      <c r="AC41" s="152"/>
      <c r="AD41" s="43">
        <v>1</v>
      </c>
      <c r="AE41" s="43"/>
      <c r="AF41" s="43">
        <v>2</v>
      </c>
      <c r="AG41" s="43"/>
      <c r="AH41" s="43">
        <v>2</v>
      </c>
      <c r="AI41" s="89"/>
      <c r="AJ41" s="148" t="s">
        <v>101</v>
      </c>
      <c r="AK41" s="40"/>
      <c r="AL41" s="40"/>
      <c r="AM41" s="40"/>
      <c r="AN41" s="40"/>
      <c r="AO41" s="40"/>
      <c r="AP41" s="40"/>
      <c r="AQ41" s="40"/>
      <c r="AR41" s="40"/>
      <c r="AS41" s="148" t="s">
        <v>101</v>
      </c>
      <c r="AT41" s="40"/>
      <c r="AU41" s="40"/>
      <c r="AV41" s="148" t="s">
        <v>101</v>
      </c>
      <c r="AW41" s="41"/>
    </row>
    <row r="42" spans="2:50" ht="79.5" customHeight="1" x14ac:dyDescent="0.3">
      <c r="B42" s="15">
        <f t="shared" si="1"/>
        <v>4</v>
      </c>
      <c r="C42" s="163" t="s">
        <v>148</v>
      </c>
      <c r="D42" s="150"/>
      <c r="E42" s="150"/>
      <c r="F42" s="150"/>
      <c r="G42" s="150"/>
      <c r="H42" s="150"/>
      <c r="I42" s="150"/>
      <c r="J42" s="151"/>
      <c r="K42" s="152" t="s">
        <v>149</v>
      </c>
      <c r="L42" s="152"/>
      <c r="M42" s="152"/>
      <c r="N42" s="152"/>
      <c r="O42" s="152"/>
      <c r="P42" s="152"/>
      <c r="Q42" s="152"/>
      <c r="R42" s="152"/>
      <c r="S42" s="152"/>
      <c r="T42" s="152"/>
      <c r="U42" s="152" t="s">
        <v>150</v>
      </c>
      <c r="V42" s="152"/>
      <c r="W42" s="152"/>
      <c r="X42" s="152"/>
      <c r="Y42" s="152"/>
      <c r="Z42" s="152"/>
      <c r="AA42" s="152"/>
      <c r="AB42" s="152"/>
      <c r="AC42" s="152"/>
      <c r="AD42" s="43">
        <v>3</v>
      </c>
      <c r="AE42" s="43"/>
      <c r="AF42" s="43">
        <v>4</v>
      </c>
      <c r="AG42" s="43"/>
      <c r="AH42" s="43">
        <v>12</v>
      </c>
      <c r="AI42" s="89"/>
      <c r="AJ42" s="168" t="s">
        <v>110</v>
      </c>
      <c r="AK42" s="50"/>
      <c r="AL42" s="50"/>
      <c r="AM42" s="50"/>
      <c r="AN42" s="50"/>
      <c r="AO42" s="50"/>
      <c r="AP42" s="50"/>
      <c r="AQ42" s="50"/>
      <c r="AR42" s="50"/>
      <c r="AS42" s="169" t="s">
        <v>173</v>
      </c>
      <c r="AT42" s="43"/>
      <c r="AU42" s="43"/>
      <c r="AV42" s="167" t="s">
        <v>174</v>
      </c>
      <c r="AW42" s="44"/>
    </row>
    <row r="43" spans="2:50" ht="83.25" customHeight="1" x14ac:dyDescent="0.3">
      <c r="B43" s="15">
        <f t="shared" si="1"/>
        <v>5</v>
      </c>
      <c r="C43" s="163" t="s">
        <v>164</v>
      </c>
      <c r="D43" s="150"/>
      <c r="E43" s="150"/>
      <c r="F43" s="150"/>
      <c r="G43" s="150"/>
      <c r="H43" s="150"/>
      <c r="I43" s="150"/>
      <c r="J43" s="151"/>
      <c r="K43" s="164" t="s">
        <v>165</v>
      </c>
      <c r="L43" s="165"/>
      <c r="M43" s="165"/>
      <c r="N43" s="165"/>
      <c r="O43" s="165"/>
      <c r="P43" s="165"/>
      <c r="Q43" s="165"/>
      <c r="R43" s="165"/>
      <c r="S43" s="165"/>
      <c r="T43" s="166"/>
      <c r="U43" s="164" t="s">
        <v>166</v>
      </c>
      <c r="V43" s="165"/>
      <c r="W43" s="165"/>
      <c r="X43" s="165"/>
      <c r="Y43" s="165"/>
      <c r="Z43" s="165"/>
      <c r="AA43" s="165"/>
      <c r="AB43" s="165"/>
      <c r="AC43" s="166"/>
      <c r="AD43" s="43">
        <v>1</v>
      </c>
      <c r="AE43" s="43"/>
      <c r="AF43" s="43">
        <v>2</v>
      </c>
      <c r="AG43" s="43"/>
      <c r="AH43" s="43">
        <v>2</v>
      </c>
      <c r="AI43" s="89"/>
      <c r="AJ43" s="159" t="s">
        <v>101</v>
      </c>
      <c r="AK43" s="160"/>
      <c r="AL43" s="160"/>
      <c r="AM43" s="160"/>
      <c r="AN43" s="160"/>
      <c r="AO43" s="160"/>
      <c r="AP43" s="160"/>
      <c r="AQ43" s="160"/>
      <c r="AR43" s="161"/>
      <c r="AS43" s="159" t="s">
        <v>101</v>
      </c>
      <c r="AT43" s="160"/>
      <c r="AU43" s="161"/>
      <c r="AV43" s="159" t="s">
        <v>101</v>
      </c>
      <c r="AW43" s="162"/>
    </row>
    <row r="44" spans="2:50" ht="20.100000000000001" customHeight="1" x14ac:dyDescent="0.3">
      <c r="B44" s="59" t="s">
        <v>129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1"/>
    </row>
    <row r="45" spans="2:50" ht="20.100000000000001" customHeight="1" thickBot="1" x14ac:dyDescent="0.35">
      <c r="B45" s="56" t="s">
        <v>18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8"/>
    </row>
    <row r="46" spans="2:50" ht="20.100000000000001" customHeight="1" x14ac:dyDescent="0.3">
      <c r="B46" s="45" t="s">
        <v>151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7"/>
    </row>
    <row r="47" spans="2:50" ht="20.100000000000001" customHeight="1" x14ac:dyDescent="0.3">
      <c r="B47" s="42" t="s">
        <v>152</v>
      </c>
      <c r="C47" s="40"/>
      <c r="D47" s="40" t="s">
        <v>153</v>
      </c>
      <c r="E47" s="40"/>
      <c r="F47" s="40"/>
      <c r="G47" s="40"/>
      <c r="H47" s="40"/>
      <c r="I47" s="40" t="s">
        <v>154</v>
      </c>
      <c r="J47" s="40"/>
      <c r="K47" s="40"/>
      <c r="L47" s="40"/>
      <c r="M47" s="40"/>
      <c r="N47" s="40" t="s">
        <v>152</v>
      </c>
      <c r="O47" s="40"/>
      <c r="P47" s="40" t="s">
        <v>153</v>
      </c>
      <c r="Q47" s="40"/>
      <c r="R47" s="40"/>
      <c r="S47" s="40"/>
      <c r="T47" s="40"/>
      <c r="U47" s="40" t="s">
        <v>154</v>
      </c>
      <c r="V47" s="40"/>
      <c r="W47" s="40"/>
      <c r="X47" s="40"/>
      <c r="Y47" s="40"/>
      <c r="Z47" s="40" t="s">
        <v>152</v>
      </c>
      <c r="AA47" s="40"/>
      <c r="AB47" s="40" t="s">
        <v>153</v>
      </c>
      <c r="AC47" s="40"/>
      <c r="AD47" s="40"/>
      <c r="AE47" s="40"/>
      <c r="AF47" s="40"/>
      <c r="AG47" s="40" t="s">
        <v>154</v>
      </c>
      <c r="AH47" s="40"/>
      <c r="AI47" s="40"/>
      <c r="AJ47" s="40"/>
      <c r="AK47" s="40"/>
      <c r="AL47" s="40" t="s">
        <v>152</v>
      </c>
      <c r="AM47" s="40"/>
      <c r="AN47" s="40" t="s">
        <v>153</v>
      </c>
      <c r="AO47" s="40"/>
      <c r="AP47" s="40"/>
      <c r="AQ47" s="40"/>
      <c r="AR47" s="40"/>
      <c r="AS47" s="40" t="s">
        <v>154</v>
      </c>
      <c r="AT47" s="40"/>
      <c r="AU47" s="40"/>
      <c r="AV47" s="40"/>
      <c r="AW47" s="41"/>
    </row>
    <row r="48" spans="2:50" ht="33.75" customHeight="1" x14ac:dyDescent="0.3">
      <c r="B48" s="42">
        <v>1</v>
      </c>
      <c r="C48" s="40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0">
        <v>4</v>
      </c>
      <c r="O48" s="40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0">
        <v>7</v>
      </c>
      <c r="AA48" s="40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0">
        <v>10</v>
      </c>
      <c r="AM48" s="40"/>
      <c r="AN48" s="43"/>
      <c r="AO48" s="43"/>
      <c r="AP48" s="43"/>
      <c r="AQ48" s="43"/>
      <c r="AR48" s="43"/>
      <c r="AS48" s="43"/>
      <c r="AT48" s="43"/>
      <c r="AU48" s="43"/>
      <c r="AV48" s="43"/>
      <c r="AW48" s="44"/>
    </row>
    <row r="49" spans="2:49" ht="20.100000000000001" customHeight="1" x14ac:dyDescent="0.3">
      <c r="B49" s="42" t="s">
        <v>152</v>
      </c>
      <c r="C49" s="40"/>
      <c r="D49" s="40" t="s">
        <v>153</v>
      </c>
      <c r="E49" s="40"/>
      <c r="F49" s="40"/>
      <c r="G49" s="40"/>
      <c r="H49" s="40"/>
      <c r="I49" s="40" t="s">
        <v>154</v>
      </c>
      <c r="J49" s="40"/>
      <c r="K49" s="40"/>
      <c r="L49" s="40"/>
      <c r="M49" s="40"/>
      <c r="N49" s="40" t="s">
        <v>152</v>
      </c>
      <c r="O49" s="40"/>
      <c r="P49" s="40" t="s">
        <v>153</v>
      </c>
      <c r="Q49" s="40"/>
      <c r="R49" s="40"/>
      <c r="S49" s="40"/>
      <c r="T49" s="40"/>
      <c r="U49" s="40" t="s">
        <v>154</v>
      </c>
      <c r="V49" s="40"/>
      <c r="W49" s="40"/>
      <c r="X49" s="40"/>
      <c r="Y49" s="40"/>
      <c r="Z49" s="40" t="s">
        <v>152</v>
      </c>
      <c r="AA49" s="40"/>
      <c r="AB49" s="40" t="s">
        <v>153</v>
      </c>
      <c r="AC49" s="40"/>
      <c r="AD49" s="40"/>
      <c r="AE49" s="40"/>
      <c r="AF49" s="40"/>
      <c r="AG49" s="40" t="s">
        <v>154</v>
      </c>
      <c r="AH49" s="40"/>
      <c r="AI49" s="40"/>
      <c r="AJ49" s="40"/>
      <c r="AK49" s="40"/>
      <c r="AL49" s="40" t="s">
        <v>152</v>
      </c>
      <c r="AM49" s="40"/>
      <c r="AN49" s="40" t="s">
        <v>153</v>
      </c>
      <c r="AO49" s="40"/>
      <c r="AP49" s="40"/>
      <c r="AQ49" s="40"/>
      <c r="AR49" s="40"/>
      <c r="AS49" s="40" t="s">
        <v>154</v>
      </c>
      <c r="AT49" s="40"/>
      <c r="AU49" s="40"/>
      <c r="AV49" s="40"/>
      <c r="AW49" s="41"/>
    </row>
    <row r="50" spans="2:49" ht="33.75" customHeight="1" x14ac:dyDescent="0.3">
      <c r="B50" s="42">
        <v>2</v>
      </c>
      <c r="C50" s="40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0">
        <v>5</v>
      </c>
      <c r="O50" s="4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0">
        <v>8</v>
      </c>
      <c r="AA50" s="40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0">
        <v>11</v>
      </c>
      <c r="AM50" s="40"/>
      <c r="AN50" s="43"/>
      <c r="AO50" s="43"/>
      <c r="AP50" s="43"/>
      <c r="AQ50" s="43"/>
      <c r="AR50" s="43"/>
      <c r="AS50" s="43"/>
      <c r="AT50" s="43"/>
      <c r="AU50" s="43"/>
      <c r="AV50" s="43"/>
      <c r="AW50" s="44"/>
    </row>
    <row r="51" spans="2:49" ht="20.100000000000001" customHeight="1" x14ac:dyDescent="0.3">
      <c r="B51" s="42" t="s">
        <v>152</v>
      </c>
      <c r="C51" s="40"/>
      <c r="D51" s="40" t="s">
        <v>153</v>
      </c>
      <c r="E51" s="40"/>
      <c r="F51" s="40"/>
      <c r="G51" s="40"/>
      <c r="H51" s="40"/>
      <c r="I51" s="40" t="s">
        <v>154</v>
      </c>
      <c r="J51" s="40"/>
      <c r="K51" s="40"/>
      <c r="L51" s="40"/>
      <c r="M51" s="40"/>
      <c r="N51" s="40" t="s">
        <v>152</v>
      </c>
      <c r="O51" s="40"/>
      <c r="P51" s="40" t="s">
        <v>153</v>
      </c>
      <c r="Q51" s="40"/>
      <c r="R51" s="40"/>
      <c r="S51" s="40"/>
      <c r="T51" s="40"/>
      <c r="U51" s="40" t="s">
        <v>154</v>
      </c>
      <c r="V51" s="40"/>
      <c r="W51" s="40"/>
      <c r="X51" s="40"/>
      <c r="Y51" s="40"/>
      <c r="Z51" s="40" t="s">
        <v>152</v>
      </c>
      <c r="AA51" s="40"/>
      <c r="AB51" s="40" t="s">
        <v>153</v>
      </c>
      <c r="AC51" s="40"/>
      <c r="AD51" s="40"/>
      <c r="AE51" s="40"/>
      <c r="AF51" s="40"/>
      <c r="AG51" s="40" t="s">
        <v>154</v>
      </c>
      <c r="AH51" s="40"/>
      <c r="AI51" s="40"/>
      <c r="AJ51" s="40"/>
      <c r="AK51" s="40"/>
      <c r="AL51" s="40" t="s">
        <v>152</v>
      </c>
      <c r="AM51" s="40"/>
      <c r="AN51" s="40" t="s">
        <v>153</v>
      </c>
      <c r="AO51" s="40"/>
      <c r="AP51" s="40"/>
      <c r="AQ51" s="40"/>
      <c r="AR51" s="40"/>
      <c r="AS51" s="40" t="s">
        <v>154</v>
      </c>
      <c r="AT51" s="40"/>
      <c r="AU51" s="40"/>
      <c r="AV51" s="40"/>
      <c r="AW51" s="41"/>
    </row>
    <row r="52" spans="2:49" ht="33.75" customHeight="1" x14ac:dyDescent="0.3">
      <c r="B52" s="42">
        <v>3</v>
      </c>
      <c r="C52" s="40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0">
        <v>6</v>
      </c>
      <c r="O52" s="4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0">
        <v>9</v>
      </c>
      <c r="AA52" s="40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0">
        <v>12</v>
      </c>
      <c r="AM52" s="40"/>
      <c r="AN52" s="43"/>
      <c r="AO52" s="43"/>
      <c r="AP52" s="43"/>
      <c r="AQ52" s="43"/>
      <c r="AR52" s="43"/>
      <c r="AS52" s="43"/>
      <c r="AT52" s="43"/>
      <c r="AU52" s="43"/>
      <c r="AV52" s="43"/>
      <c r="AW52" s="44"/>
    </row>
    <row r="53" spans="2:49" ht="20.100000000000001" customHeight="1" x14ac:dyDescent="0.3"/>
    <row r="54" spans="2:49" ht="20.100000000000001" customHeight="1" x14ac:dyDescent="0.3"/>
    <row r="55" spans="2:49" ht="20.100000000000001" customHeight="1" x14ac:dyDescent="0.3"/>
    <row r="56" spans="2:49" ht="20.100000000000001" customHeight="1" x14ac:dyDescent="0.3"/>
    <row r="57" spans="2:49" ht="20.100000000000001" customHeight="1" x14ac:dyDescent="0.3"/>
    <row r="58" spans="2:49" ht="20.100000000000001" customHeight="1" x14ac:dyDescent="0.3"/>
    <row r="59" spans="2:49" ht="20.100000000000001" customHeight="1" x14ac:dyDescent="0.3"/>
    <row r="60" spans="2:49" ht="20.100000000000001" customHeight="1" x14ac:dyDescent="0.3"/>
    <row r="61" spans="2:49" ht="20.100000000000001" customHeight="1" x14ac:dyDescent="0.3"/>
    <row r="62" spans="2:49" ht="20.100000000000001" customHeight="1" x14ac:dyDescent="0.3"/>
    <row r="63" spans="2:49" ht="20.100000000000001" customHeight="1" x14ac:dyDescent="0.3"/>
    <row r="64" spans="2:4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</sheetData>
  <mergeCells count="211">
    <mergeCell ref="B2:AL5"/>
    <mergeCell ref="AM2:AP5"/>
    <mergeCell ref="AQ2:AW5"/>
    <mergeCell ref="B6:E6"/>
    <mergeCell ref="F6:O6"/>
    <mergeCell ref="P6:U6"/>
    <mergeCell ref="V6:AA6"/>
    <mergeCell ref="AB6:AH6"/>
    <mergeCell ref="AI6:AO6"/>
    <mergeCell ref="AP6:AW6"/>
    <mergeCell ref="AP7:AW9"/>
    <mergeCell ref="B10:I12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7:E9"/>
    <mergeCell ref="F7:O9"/>
    <mergeCell ref="P7:U9"/>
    <mergeCell ref="V7:AA9"/>
    <mergeCell ref="AB7:AH9"/>
    <mergeCell ref="AI7:AO9"/>
    <mergeCell ref="AP10:AS10"/>
    <mergeCell ref="AT10:AW10"/>
    <mergeCell ref="J11:M12"/>
    <mergeCell ref="N11:Q12"/>
    <mergeCell ref="R11:U12"/>
    <mergeCell ref="V11:Y12"/>
    <mergeCell ref="Z11:AC12"/>
    <mergeCell ref="AD11:AG12"/>
    <mergeCell ref="AH11:AK12"/>
    <mergeCell ref="AL11:AO12"/>
    <mergeCell ref="C22:I22"/>
    <mergeCell ref="J22:AK22"/>
    <mergeCell ref="AL22:AV22"/>
    <mergeCell ref="C23:I23"/>
    <mergeCell ref="J23:AK23"/>
    <mergeCell ref="AL23:AV23"/>
    <mergeCell ref="AP11:AS12"/>
    <mergeCell ref="AT11:AW12"/>
    <mergeCell ref="B13:AW13"/>
    <mergeCell ref="B14:AW18"/>
    <mergeCell ref="B19:AW19"/>
    <mergeCell ref="C21:I21"/>
    <mergeCell ref="J21:AK21"/>
    <mergeCell ref="AL21:AV21"/>
    <mergeCell ref="C31:I31"/>
    <mergeCell ref="J31:AK31"/>
    <mergeCell ref="AL31:AV31"/>
    <mergeCell ref="C32:I32"/>
    <mergeCell ref="J32:AK32"/>
    <mergeCell ref="AL32:AV32"/>
    <mergeCell ref="C24:I24"/>
    <mergeCell ref="J24:AK24"/>
    <mergeCell ref="AL24:AV24"/>
    <mergeCell ref="C30:I30"/>
    <mergeCell ref="J30:AK30"/>
    <mergeCell ref="AL30:AV30"/>
    <mergeCell ref="J26:AK26"/>
    <mergeCell ref="J27:AK27"/>
    <mergeCell ref="J28:AK28"/>
    <mergeCell ref="J29:AK29"/>
    <mergeCell ref="AL25:AV25"/>
    <mergeCell ref="AL26:AV26"/>
    <mergeCell ref="AL27:AV27"/>
    <mergeCell ref="AL28:AV28"/>
    <mergeCell ref="AL29:AV29"/>
    <mergeCell ref="C33:I33"/>
    <mergeCell ref="J33:AK33"/>
    <mergeCell ref="AL33:AV33"/>
    <mergeCell ref="B36:AW36"/>
    <mergeCell ref="B37:J38"/>
    <mergeCell ref="K37:T38"/>
    <mergeCell ref="U37:AC38"/>
    <mergeCell ref="AD37:AI37"/>
    <mergeCell ref="AJ37:AR38"/>
    <mergeCell ref="AS37:AU38"/>
    <mergeCell ref="AV37:AW38"/>
    <mergeCell ref="AD38:AE38"/>
    <mergeCell ref="AF38:AG38"/>
    <mergeCell ref="AH38:AI38"/>
    <mergeCell ref="C39:J39"/>
    <mergeCell ref="K39:T39"/>
    <mergeCell ref="U39:AC39"/>
    <mergeCell ref="AD39:AE39"/>
    <mergeCell ref="AF39:AG39"/>
    <mergeCell ref="AH39:AI39"/>
    <mergeCell ref="AJ39:AR39"/>
    <mergeCell ref="AS39:AU39"/>
    <mergeCell ref="AV39:AW39"/>
    <mergeCell ref="C40:J40"/>
    <mergeCell ref="K40:T40"/>
    <mergeCell ref="U40:AC40"/>
    <mergeCell ref="AD40:AE40"/>
    <mergeCell ref="AF40:AG40"/>
    <mergeCell ref="AH40:AI40"/>
    <mergeCell ref="AJ40:AR40"/>
    <mergeCell ref="AH43:AI43"/>
    <mergeCell ref="AV42:AW42"/>
    <mergeCell ref="AS40:AU40"/>
    <mergeCell ref="AV40:AW40"/>
    <mergeCell ref="C42:J42"/>
    <mergeCell ref="K42:T42"/>
    <mergeCell ref="U42:AC42"/>
    <mergeCell ref="AD42:AE42"/>
    <mergeCell ref="AF42:AG42"/>
    <mergeCell ref="AH42:AI42"/>
    <mergeCell ref="AJ42:AR42"/>
    <mergeCell ref="AS42:AU42"/>
    <mergeCell ref="AH41:AI41"/>
    <mergeCell ref="AJ41:AR41"/>
    <mergeCell ref="B46:AW46"/>
    <mergeCell ref="AS41:AU41"/>
    <mergeCell ref="AV41:AW41"/>
    <mergeCell ref="B44:AW44"/>
    <mergeCell ref="B45:AW45"/>
    <mergeCell ref="C25:I25"/>
    <mergeCell ref="C26:I26"/>
    <mergeCell ref="C27:I27"/>
    <mergeCell ref="C28:I28"/>
    <mergeCell ref="C29:I29"/>
    <mergeCell ref="J25:AK25"/>
    <mergeCell ref="AJ43:AR43"/>
    <mergeCell ref="AS43:AU43"/>
    <mergeCell ref="AV43:AW43"/>
    <mergeCell ref="C43:J43"/>
    <mergeCell ref="K43:T43"/>
    <mergeCell ref="U43:AC43"/>
    <mergeCell ref="AD43:AE43"/>
    <mergeCell ref="AF43:AG43"/>
    <mergeCell ref="C41:J41"/>
    <mergeCell ref="K41:T41"/>
    <mergeCell ref="U41:AC41"/>
    <mergeCell ref="AD41:AE41"/>
    <mergeCell ref="AF41:AG41"/>
    <mergeCell ref="Z47:AA47"/>
    <mergeCell ref="AB47:AF47"/>
    <mergeCell ref="AG47:AK47"/>
    <mergeCell ref="AL47:AM47"/>
    <mergeCell ref="AN47:AR47"/>
    <mergeCell ref="AS47:AW47"/>
    <mergeCell ref="B47:C47"/>
    <mergeCell ref="D47:H47"/>
    <mergeCell ref="I47:M47"/>
    <mergeCell ref="N47:O47"/>
    <mergeCell ref="P47:T47"/>
    <mergeCell ref="U47:Y47"/>
    <mergeCell ref="AN48:AR48"/>
    <mergeCell ref="AS48:AW48"/>
    <mergeCell ref="B49:C49"/>
    <mergeCell ref="D49:H49"/>
    <mergeCell ref="I49:M49"/>
    <mergeCell ref="N49:O49"/>
    <mergeCell ref="P49:T49"/>
    <mergeCell ref="U49:Y49"/>
    <mergeCell ref="Z49:AA49"/>
    <mergeCell ref="AB49:AF49"/>
    <mergeCell ref="P48:T48"/>
    <mergeCell ref="U48:Y48"/>
    <mergeCell ref="Z48:AA48"/>
    <mergeCell ref="AB48:AF48"/>
    <mergeCell ref="AG48:AK48"/>
    <mergeCell ref="AL48:AM48"/>
    <mergeCell ref="AG49:AK49"/>
    <mergeCell ref="B48:C48"/>
    <mergeCell ref="D48:H48"/>
    <mergeCell ref="I48:M48"/>
    <mergeCell ref="N48:O48"/>
    <mergeCell ref="AL49:AM49"/>
    <mergeCell ref="AN49:AR49"/>
    <mergeCell ref="AS49:AW49"/>
    <mergeCell ref="D50:H50"/>
    <mergeCell ref="I50:M50"/>
    <mergeCell ref="N50:O50"/>
    <mergeCell ref="P50:T50"/>
    <mergeCell ref="U50:Y50"/>
    <mergeCell ref="Z50:AA50"/>
    <mergeCell ref="AL51:AM51"/>
    <mergeCell ref="AN51:AR51"/>
    <mergeCell ref="AB50:AF50"/>
    <mergeCell ref="AG50:AK50"/>
    <mergeCell ref="AL50:AM50"/>
    <mergeCell ref="AN50:AR50"/>
    <mergeCell ref="AS50:AW50"/>
    <mergeCell ref="B51:C51"/>
    <mergeCell ref="D51:H51"/>
    <mergeCell ref="I51:M51"/>
    <mergeCell ref="N51:O51"/>
    <mergeCell ref="P51:T51"/>
    <mergeCell ref="AL52:AM52"/>
    <mergeCell ref="AN52:AR52"/>
    <mergeCell ref="AS52:AW52"/>
    <mergeCell ref="AS51:AW51"/>
    <mergeCell ref="B52:C52"/>
    <mergeCell ref="D52:H52"/>
    <mergeCell ref="I52:M52"/>
    <mergeCell ref="N52:O52"/>
    <mergeCell ref="P52:T52"/>
    <mergeCell ref="U52:Y52"/>
    <mergeCell ref="Z52:AA52"/>
    <mergeCell ref="AB52:AF52"/>
    <mergeCell ref="AG52:AK52"/>
    <mergeCell ref="U51:Y51"/>
    <mergeCell ref="Z51:AA51"/>
    <mergeCell ref="AB51:AF51"/>
    <mergeCell ref="AG51:AK51"/>
    <mergeCell ref="B50:C50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Footer>&amp;C&amp;"LG스마트체 Regular,보통"&amp;10&amp;P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4.9989318521683403E-2"/>
  </sheetPr>
  <dimension ref="B2:BA88"/>
  <sheetViews>
    <sheetView showGridLines="0" view="pageBreakPreview" zoomScale="85" zoomScaleNormal="70" zoomScaleSheetLayoutView="85" workbookViewId="0">
      <selection activeCell="R15" sqref="R15:Y18"/>
    </sheetView>
  </sheetViews>
  <sheetFormatPr defaultRowHeight="15.75" x14ac:dyDescent="0.3"/>
  <cols>
    <col min="1" max="92" width="3.625" style="1" customWidth="1"/>
    <col min="93" max="16384" width="9" style="1"/>
  </cols>
  <sheetData>
    <row r="2" spans="2:53" ht="20.100000000000001" customHeight="1" x14ac:dyDescent="0.3">
      <c r="B2" s="17" t="s">
        <v>118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2:53" ht="20.100000000000001" customHeight="1" x14ac:dyDescent="0.3">
      <c r="B3" s="2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2:53" ht="20.100000000000001" customHeight="1" thickBot="1" x14ac:dyDescent="0.35">
      <c r="B4" s="8" t="s">
        <v>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8" t="s">
        <v>55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2:53" ht="20.100000000000001" customHeight="1" thickBot="1" x14ac:dyDescent="0.35">
      <c r="B5" s="253" t="s">
        <v>57</v>
      </c>
      <c r="C5" s="254"/>
      <c r="D5" s="254"/>
      <c r="E5" s="254"/>
      <c r="F5" s="254"/>
      <c r="G5" s="254"/>
      <c r="H5" s="254"/>
      <c r="I5" s="254"/>
      <c r="J5" s="254" t="s">
        <v>58</v>
      </c>
      <c r="K5" s="254"/>
      <c r="L5" s="254"/>
      <c r="M5" s="254"/>
      <c r="N5" s="254"/>
      <c r="O5" s="254"/>
      <c r="P5" s="254"/>
      <c r="Q5" s="254"/>
      <c r="R5" s="254" t="s">
        <v>59</v>
      </c>
      <c r="S5" s="254"/>
      <c r="T5" s="254"/>
      <c r="U5" s="254"/>
      <c r="V5" s="254"/>
      <c r="W5" s="254"/>
      <c r="X5" s="254"/>
      <c r="Y5" s="257"/>
      <c r="Z5" s="2"/>
      <c r="AA5" s="2"/>
      <c r="AB5" s="239" t="s">
        <v>28</v>
      </c>
      <c r="AC5" s="232"/>
      <c r="AD5" s="232" t="s">
        <v>75</v>
      </c>
      <c r="AE5" s="232"/>
      <c r="AF5" s="232"/>
      <c r="AG5" s="232"/>
      <c r="AH5" s="232"/>
      <c r="AI5" s="232" t="s">
        <v>29</v>
      </c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3"/>
    </row>
    <row r="6" spans="2:53" ht="20.100000000000001" customHeight="1" thickBot="1" x14ac:dyDescent="0.35">
      <c r="B6" s="255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8"/>
      <c r="Z6" s="2"/>
      <c r="AA6" s="2"/>
      <c r="AB6" s="234" t="s">
        <v>30</v>
      </c>
      <c r="AC6" s="71"/>
      <c r="AD6" s="71" t="s">
        <v>35</v>
      </c>
      <c r="AE6" s="71"/>
      <c r="AF6" s="71"/>
      <c r="AG6" s="71">
        <v>5</v>
      </c>
      <c r="AH6" s="71"/>
      <c r="AI6" s="235" t="s">
        <v>40</v>
      </c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6"/>
      <c r="BA6" s="237"/>
    </row>
    <row r="7" spans="2:53" ht="20.100000000000001" customHeight="1" x14ac:dyDescent="0.3">
      <c r="B7" s="259" t="s">
        <v>60</v>
      </c>
      <c r="C7" s="260"/>
      <c r="D7" s="260"/>
      <c r="E7" s="260"/>
      <c r="F7" s="263" t="s">
        <v>35</v>
      </c>
      <c r="G7" s="263"/>
      <c r="H7" s="263"/>
      <c r="I7" s="263"/>
      <c r="J7" s="263" t="s">
        <v>61</v>
      </c>
      <c r="K7" s="263"/>
      <c r="L7" s="263"/>
      <c r="M7" s="263"/>
      <c r="N7" s="263"/>
      <c r="O7" s="263"/>
      <c r="P7" s="263"/>
      <c r="Q7" s="263"/>
      <c r="R7" s="263" t="s">
        <v>62</v>
      </c>
      <c r="S7" s="263"/>
      <c r="T7" s="263"/>
      <c r="U7" s="263"/>
      <c r="V7" s="263"/>
      <c r="W7" s="263"/>
      <c r="X7" s="263"/>
      <c r="Y7" s="265"/>
      <c r="Z7" s="2"/>
      <c r="AA7" s="2"/>
      <c r="AB7" s="175"/>
      <c r="AC7" s="43"/>
      <c r="AD7" s="43"/>
      <c r="AE7" s="43"/>
      <c r="AF7" s="43"/>
      <c r="AG7" s="43"/>
      <c r="AH7" s="43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238"/>
    </row>
    <row r="8" spans="2:53" ht="20.100000000000001" customHeight="1" x14ac:dyDescent="0.3">
      <c r="B8" s="261"/>
      <c r="C8" s="262"/>
      <c r="D8" s="262"/>
      <c r="E8" s="262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6"/>
      <c r="Z8" s="2"/>
      <c r="AA8" s="2"/>
      <c r="AB8" s="175"/>
      <c r="AC8" s="43"/>
      <c r="AD8" s="43"/>
      <c r="AE8" s="43"/>
      <c r="AF8" s="43"/>
      <c r="AG8" s="43"/>
      <c r="AH8" s="43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238"/>
    </row>
    <row r="9" spans="2:53" ht="20.100000000000001" customHeight="1" x14ac:dyDescent="0.3">
      <c r="B9" s="261">
        <v>15</v>
      </c>
      <c r="C9" s="262"/>
      <c r="D9" s="262"/>
      <c r="E9" s="262"/>
      <c r="F9" s="264" t="s">
        <v>36</v>
      </c>
      <c r="G9" s="264"/>
      <c r="H9" s="264"/>
      <c r="I9" s="264"/>
      <c r="J9" s="264" t="s">
        <v>61</v>
      </c>
      <c r="K9" s="264"/>
      <c r="L9" s="264"/>
      <c r="M9" s="264"/>
      <c r="N9" s="264"/>
      <c r="O9" s="264"/>
      <c r="P9" s="264"/>
      <c r="Q9" s="264"/>
      <c r="R9" s="264" t="s">
        <v>68</v>
      </c>
      <c r="S9" s="264"/>
      <c r="T9" s="264"/>
      <c r="U9" s="264"/>
      <c r="V9" s="264"/>
      <c r="W9" s="264"/>
      <c r="X9" s="264"/>
      <c r="Y9" s="266"/>
      <c r="Z9" s="2"/>
      <c r="AA9" s="2"/>
      <c r="AB9" s="175"/>
      <c r="AC9" s="43"/>
      <c r="AD9" s="43"/>
      <c r="AE9" s="43"/>
      <c r="AF9" s="43"/>
      <c r="AG9" s="43"/>
      <c r="AH9" s="43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238"/>
    </row>
    <row r="10" spans="2:53" ht="20.100000000000001" customHeight="1" x14ac:dyDescent="0.3">
      <c r="B10" s="261"/>
      <c r="C10" s="262"/>
      <c r="D10" s="262"/>
      <c r="E10" s="262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6"/>
      <c r="Z10" s="2"/>
      <c r="AA10" s="2"/>
      <c r="AB10" s="175" t="s">
        <v>31</v>
      </c>
      <c r="AC10" s="43"/>
      <c r="AD10" s="43" t="s">
        <v>36</v>
      </c>
      <c r="AE10" s="43"/>
      <c r="AF10" s="43"/>
      <c r="AG10" s="43">
        <v>4</v>
      </c>
      <c r="AH10" s="43"/>
      <c r="AI10" s="240" t="s">
        <v>41</v>
      </c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238"/>
    </row>
    <row r="11" spans="2:53" ht="20.100000000000001" customHeight="1" x14ac:dyDescent="0.3">
      <c r="B11" s="267" t="s">
        <v>63</v>
      </c>
      <c r="C11" s="268"/>
      <c r="D11" s="268"/>
      <c r="E11" s="268"/>
      <c r="F11" s="220" t="s">
        <v>66</v>
      </c>
      <c r="G11" s="220"/>
      <c r="H11" s="220"/>
      <c r="I11" s="220"/>
      <c r="J11" s="220" t="s">
        <v>61</v>
      </c>
      <c r="K11" s="220"/>
      <c r="L11" s="220"/>
      <c r="M11" s="220"/>
      <c r="N11" s="220"/>
      <c r="O11" s="220"/>
      <c r="P11" s="220"/>
      <c r="Q11" s="220"/>
      <c r="R11" s="220" t="s">
        <v>69</v>
      </c>
      <c r="S11" s="220"/>
      <c r="T11" s="220"/>
      <c r="U11" s="220"/>
      <c r="V11" s="220"/>
      <c r="W11" s="220"/>
      <c r="X11" s="220"/>
      <c r="Y11" s="221"/>
      <c r="Z11" s="2"/>
      <c r="AA11" s="2"/>
      <c r="AB11" s="175"/>
      <c r="AC11" s="43"/>
      <c r="AD11" s="43"/>
      <c r="AE11" s="43"/>
      <c r="AF11" s="43"/>
      <c r="AG11" s="43"/>
      <c r="AH11" s="43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238"/>
    </row>
    <row r="12" spans="2:53" ht="20.100000000000001" customHeight="1" x14ac:dyDescent="0.3">
      <c r="B12" s="267"/>
      <c r="C12" s="268"/>
      <c r="D12" s="268"/>
      <c r="E12" s="268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1"/>
      <c r="Z12" s="2"/>
      <c r="AA12" s="2"/>
      <c r="AB12" s="175"/>
      <c r="AC12" s="43"/>
      <c r="AD12" s="43"/>
      <c r="AE12" s="43"/>
      <c r="AF12" s="43"/>
      <c r="AG12" s="43"/>
      <c r="AH12" s="43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238"/>
    </row>
    <row r="13" spans="2:53" ht="20.100000000000001" customHeight="1" x14ac:dyDescent="0.3">
      <c r="B13" s="267">
        <v>8</v>
      </c>
      <c r="C13" s="268"/>
      <c r="D13" s="268"/>
      <c r="E13" s="268"/>
      <c r="F13" s="220" t="s">
        <v>37</v>
      </c>
      <c r="G13" s="220"/>
      <c r="H13" s="220"/>
      <c r="I13" s="220"/>
      <c r="J13" s="220" t="s">
        <v>61</v>
      </c>
      <c r="K13" s="220"/>
      <c r="L13" s="220"/>
      <c r="M13" s="220"/>
      <c r="N13" s="220"/>
      <c r="O13" s="220"/>
      <c r="P13" s="220"/>
      <c r="Q13" s="220"/>
      <c r="R13" s="220" t="s">
        <v>70</v>
      </c>
      <c r="S13" s="220"/>
      <c r="T13" s="220"/>
      <c r="U13" s="220"/>
      <c r="V13" s="220"/>
      <c r="W13" s="220"/>
      <c r="X13" s="220"/>
      <c r="Y13" s="221"/>
      <c r="Z13" s="2"/>
      <c r="AA13" s="2"/>
      <c r="AB13" s="175"/>
      <c r="AC13" s="43"/>
      <c r="AD13" s="43"/>
      <c r="AE13" s="43"/>
      <c r="AF13" s="43"/>
      <c r="AG13" s="43"/>
      <c r="AH13" s="43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238"/>
    </row>
    <row r="14" spans="2:53" ht="20.100000000000001" customHeight="1" x14ac:dyDescent="0.3">
      <c r="B14" s="267"/>
      <c r="C14" s="268"/>
      <c r="D14" s="268"/>
      <c r="E14" s="268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1"/>
      <c r="Z14" s="2"/>
      <c r="AA14" s="2"/>
      <c r="AB14" s="175" t="s">
        <v>32</v>
      </c>
      <c r="AC14" s="43"/>
      <c r="AD14" s="43" t="s">
        <v>37</v>
      </c>
      <c r="AE14" s="43"/>
      <c r="AF14" s="43"/>
      <c r="AG14" s="43">
        <v>3</v>
      </c>
      <c r="AH14" s="43"/>
      <c r="AI14" s="240" t="s">
        <v>42</v>
      </c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238"/>
    </row>
    <row r="15" spans="2:53" ht="20.100000000000001" customHeight="1" x14ac:dyDescent="0.3">
      <c r="B15" s="222" t="s">
        <v>64</v>
      </c>
      <c r="C15" s="223"/>
      <c r="D15" s="223"/>
      <c r="E15" s="223"/>
      <c r="F15" s="224" t="s">
        <v>38</v>
      </c>
      <c r="G15" s="224"/>
      <c r="H15" s="224"/>
      <c r="I15" s="224"/>
      <c r="J15" s="224" t="s">
        <v>67</v>
      </c>
      <c r="K15" s="224"/>
      <c r="L15" s="224"/>
      <c r="M15" s="224"/>
      <c r="N15" s="224"/>
      <c r="O15" s="224"/>
      <c r="P15" s="224"/>
      <c r="Q15" s="224"/>
      <c r="R15" s="224" t="s">
        <v>71</v>
      </c>
      <c r="S15" s="224"/>
      <c r="T15" s="224"/>
      <c r="U15" s="224"/>
      <c r="V15" s="224"/>
      <c r="W15" s="224"/>
      <c r="X15" s="224"/>
      <c r="Y15" s="272"/>
      <c r="Z15" s="2"/>
      <c r="AA15" s="2"/>
      <c r="AB15" s="175"/>
      <c r="AC15" s="43"/>
      <c r="AD15" s="43"/>
      <c r="AE15" s="43"/>
      <c r="AF15" s="43"/>
      <c r="AG15" s="43"/>
      <c r="AH15" s="43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238"/>
    </row>
    <row r="16" spans="2:53" ht="20.100000000000001" customHeight="1" x14ac:dyDescent="0.3">
      <c r="B16" s="222"/>
      <c r="C16" s="223"/>
      <c r="D16" s="223"/>
      <c r="E16" s="223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72"/>
      <c r="Z16" s="2"/>
      <c r="AA16" s="2"/>
      <c r="AB16" s="175"/>
      <c r="AC16" s="43"/>
      <c r="AD16" s="43"/>
      <c r="AE16" s="43"/>
      <c r="AF16" s="43"/>
      <c r="AG16" s="43"/>
      <c r="AH16" s="43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238"/>
    </row>
    <row r="17" spans="2:53" ht="20.100000000000001" customHeight="1" x14ac:dyDescent="0.3">
      <c r="B17" s="222" t="s">
        <v>65</v>
      </c>
      <c r="C17" s="223"/>
      <c r="D17" s="223"/>
      <c r="E17" s="223"/>
      <c r="F17" s="224" t="s">
        <v>39</v>
      </c>
      <c r="G17" s="224"/>
      <c r="H17" s="224"/>
      <c r="I17" s="224"/>
      <c r="J17" s="224" t="s">
        <v>67</v>
      </c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72"/>
      <c r="Z17" s="2"/>
      <c r="AA17" s="2"/>
      <c r="AB17" s="175"/>
      <c r="AC17" s="43"/>
      <c r="AD17" s="43"/>
      <c r="AE17" s="43"/>
      <c r="AF17" s="43"/>
      <c r="AG17" s="43"/>
      <c r="AH17" s="43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238"/>
    </row>
    <row r="18" spans="2:53" ht="20.100000000000001" customHeight="1" thickBot="1" x14ac:dyDescent="0.35">
      <c r="B18" s="269"/>
      <c r="C18" s="270"/>
      <c r="D18" s="270"/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3"/>
      <c r="Z18" s="2"/>
      <c r="AA18" s="2"/>
      <c r="AB18" s="175" t="s">
        <v>33</v>
      </c>
      <c r="AC18" s="43"/>
      <c r="AD18" s="43" t="s">
        <v>38</v>
      </c>
      <c r="AE18" s="43"/>
      <c r="AF18" s="43"/>
      <c r="AG18" s="43">
        <v>2</v>
      </c>
      <c r="AH18" s="43"/>
      <c r="AI18" s="240" t="s">
        <v>43</v>
      </c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238"/>
    </row>
    <row r="19" spans="2:53" ht="20.100000000000001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75"/>
      <c r="AC19" s="43"/>
      <c r="AD19" s="43"/>
      <c r="AE19" s="43"/>
      <c r="AF19" s="43"/>
      <c r="AG19" s="43"/>
      <c r="AH19" s="43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238"/>
    </row>
    <row r="20" spans="2:53" ht="20.100000000000001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75"/>
      <c r="AC20" s="43"/>
      <c r="AD20" s="43"/>
      <c r="AE20" s="43"/>
      <c r="AF20" s="43"/>
      <c r="AG20" s="43"/>
      <c r="AH20" s="43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238"/>
    </row>
    <row r="21" spans="2:53" ht="20.100000000000001" customHeight="1" thickBot="1" x14ac:dyDescent="0.35">
      <c r="AA21" s="2"/>
      <c r="AB21" s="175"/>
      <c r="AC21" s="43"/>
      <c r="AD21" s="43"/>
      <c r="AE21" s="43"/>
      <c r="AF21" s="43"/>
      <c r="AG21" s="43"/>
      <c r="AH21" s="43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238"/>
    </row>
    <row r="22" spans="2:53" ht="20.100000000000001" customHeight="1" x14ac:dyDescent="0.3">
      <c r="B22" s="214" t="s">
        <v>28</v>
      </c>
      <c r="C22" s="215"/>
      <c r="D22" s="215"/>
      <c r="E22" s="216"/>
      <c r="F22" s="225" t="s">
        <v>75</v>
      </c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7"/>
      <c r="AA22" s="2"/>
      <c r="AB22" s="175" t="s">
        <v>34</v>
      </c>
      <c r="AC22" s="43"/>
      <c r="AD22" s="43" t="s">
        <v>39</v>
      </c>
      <c r="AE22" s="43"/>
      <c r="AF22" s="43"/>
      <c r="AG22" s="43">
        <v>1</v>
      </c>
      <c r="AH22" s="43"/>
      <c r="AI22" s="240" t="s">
        <v>44</v>
      </c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238"/>
    </row>
    <row r="23" spans="2:53" ht="20.100000000000001" customHeight="1" thickBot="1" x14ac:dyDescent="0.35">
      <c r="B23" s="217"/>
      <c r="C23" s="218"/>
      <c r="D23" s="218"/>
      <c r="E23" s="219"/>
      <c r="F23" s="228" t="s">
        <v>79</v>
      </c>
      <c r="G23" s="229"/>
      <c r="H23" s="229"/>
      <c r="I23" s="230"/>
      <c r="J23" s="228" t="s">
        <v>80</v>
      </c>
      <c r="K23" s="229"/>
      <c r="L23" s="229"/>
      <c r="M23" s="230"/>
      <c r="N23" s="228" t="s">
        <v>81</v>
      </c>
      <c r="O23" s="229"/>
      <c r="P23" s="229"/>
      <c r="Q23" s="230"/>
      <c r="R23" s="228" t="s">
        <v>82</v>
      </c>
      <c r="S23" s="229"/>
      <c r="T23" s="229"/>
      <c r="U23" s="230"/>
      <c r="V23" s="228" t="s">
        <v>83</v>
      </c>
      <c r="W23" s="229"/>
      <c r="X23" s="229"/>
      <c r="Y23" s="231"/>
      <c r="AA23" s="2"/>
      <c r="AB23" s="175"/>
      <c r="AC23" s="43"/>
      <c r="AD23" s="43"/>
      <c r="AE23" s="43"/>
      <c r="AF23" s="43"/>
      <c r="AG23" s="43"/>
      <c r="AH23" s="43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238"/>
    </row>
    <row r="24" spans="2:53" ht="20.100000000000001" customHeight="1" x14ac:dyDescent="0.3">
      <c r="B24" s="202" t="s">
        <v>73</v>
      </c>
      <c r="C24" s="203"/>
      <c r="D24" s="208" t="s">
        <v>76</v>
      </c>
      <c r="E24" s="209"/>
      <c r="F24" s="274" t="s">
        <v>84</v>
      </c>
      <c r="G24" s="275"/>
      <c r="H24" s="275"/>
      <c r="I24" s="276"/>
      <c r="J24" s="280" t="s">
        <v>85</v>
      </c>
      <c r="K24" s="275"/>
      <c r="L24" s="275"/>
      <c r="M24" s="276"/>
      <c r="N24" s="190" t="s">
        <v>89</v>
      </c>
      <c r="O24" s="191"/>
      <c r="P24" s="191"/>
      <c r="Q24" s="192"/>
      <c r="R24" s="190" t="s">
        <v>90</v>
      </c>
      <c r="S24" s="191"/>
      <c r="T24" s="191"/>
      <c r="U24" s="192"/>
      <c r="V24" s="178" t="s">
        <v>91</v>
      </c>
      <c r="W24" s="179"/>
      <c r="X24" s="179"/>
      <c r="Y24" s="180"/>
      <c r="AA24" s="2"/>
      <c r="AB24" s="175"/>
      <c r="AC24" s="43"/>
      <c r="AD24" s="43"/>
      <c r="AE24" s="43"/>
      <c r="AF24" s="43"/>
      <c r="AG24" s="43"/>
      <c r="AH24" s="43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238"/>
    </row>
    <row r="25" spans="2:53" ht="20.100000000000001" customHeight="1" thickBot="1" x14ac:dyDescent="0.35">
      <c r="B25" s="204"/>
      <c r="C25" s="205"/>
      <c r="D25" s="210"/>
      <c r="E25" s="211"/>
      <c r="F25" s="277"/>
      <c r="G25" s="278"/>
      <c r="H25" s="278"/>
      <c r="I25" s="279"/>
      <c r="J25" s="281"/>
      <c r="K25" s="278"/>
      <c r="L25" s="278"/>
      <c r="M25" s="279"/>
      <c r="N25" s="193"/>
      <c r="O25" s="194"/>
      <c r="P25" s="194"/>
      <c r="Q25" s="195"/>
      <c r="R25" s="193"/>
      <c r="S25" s="194"/>
      <c r="T25" s="194"/>
      <c r="U25" s="195"/>
      <c r="V25" s="181"/>
      <c r="W25" s="182"/>
      <c r="X25" s="182"/>
      <c r="Y25" s="183"/>
      <c r="AA25" s="2"/>
      <c r="AB25" s="243"/>
      <c r="AC25" s="244"/>
      <c r="AD25" s="244"/>
      <c r="AE25" s="244"/>
      <c r="AF25" s="244"/>
      <c r="AG25" s="244"/>
      <c r="AH25" s="244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2"/>
    </row>
    <row r="26" spans="2:53" ht="20.100000000000001" customHeight="1" x14ac:dyDescent="0.3">
      <c r="B26" s="204"/>
      <c r="C26" s="205"/>
      <c r="D26" s="208" t="s">
        <v>77</v>
      </c>
      <c r="E26" s="209"/>
      <c r="F26" s="282" t="s">
        <v>86</v>
      </c>
      <c r="G26" s="283"/>
      <c r="H26" s="283"/>
      <c r="I26" s="284"/>
      <c r="J26" s="196" t="s">
        <v>89</v>
      </c>
      <c r="K26" s="197"/>
      <c r="L26" s="197"/>
      <c r="M26" s="198"/>
      <c r="N26" s="196" t="s">
        <v>92</v>
      </c>
      <c r="O26" s="197"/>
      <c r="P26" s="197"/>
      <c r="Q26" s="198"/>
      <c r="R26" s="184" t="s">
        <v>93</v>
      </c>
      <c r="S26" s="185"/>
      <c r="T26" s="185"/>
      <c r="U26" s="199"/>
      <c r="V26" s="184" t="s">
        <v>94</v>
      </c>
      <c r="W26" s="185"/>
      <c r="X26" s="185"/>
      <c r="Y26" s="18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2:53" ht="20.100000000000001" customHeight="1" x14ac:dyDescent="0.3">
      <c r="B27" s="204"/>
      <c r="C27" s="205"/>
      <c r="D27" s="210"/>
      <c r="E27" s="211"/>
      <c r="F27" s="277"/>
      <c r="G27" s="278"/>
      <c r="H27" s="278"/>
      <c r="I27" s="279"/>
      <c r="J27" s="193"/>
      <c r="K27" s="194"/>
      <c r="L27" s="194"/>
      <c r="M27" s="195"/>
      <c r="N27" s="193"/>
      <c r="O27" s="194"/>
      <c r="P27" s="194"/>
      <c r="Q27" s="195"/>
      <c r="R27" s="181"/>
      <c r="S27" s="182"/>
      <c r="T27" s="182"/>
      <c r="U27" s="200"/>
      <c r="V27" s="181"/>
      <c r="W27" s="182"/>
      <c r="X27" s="182"/>
      <c r="Y27" s="183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2:53" ht="20.100000000000001" customHeight="1" x14ac:dyDescent="0.3">
      <c r="B28" s="204"/>
      <c r="C28" s="205"/>
      <c r="D28" s="208" t="s">
        <v>78</v>
      </c>
      <c r="E28" s="209"/>
      <c r="F28" s="285" t="s">
        <v>87</v>
      </c>
      <c r="G28" s="197"/>
      <c r="H28" s="197"/>
      <c r="I28" s="198"/>
      <c r="J28" s="196" t="s">
        <v>90</v>
      </c>
      <c r="K28" s="197"/>
      <c r="L28" s="197"/>
      <c r="M28" s="198"/>
      <c r="N28" s="184" t="s">
        <v>93</v>
      </c>
      <c r="O28" s="185"/>
      <c r="P28" s="185"/>
      <c r="Q28" s="199"/>
      <c r="R28" s="184" t="s">
        <v>91</v>
      </c>
      <c r="S28" s="185"/>
      <c r="T28" s="185"/>
      <c r="U28" s="199"/>
      <c r="V28" s="184" t="s">
        <v>95</v>
      </c>
      <c r="W28" s="185"/>
      <c r="X28" s="185"/>
      <c r="Y28" s="18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2:53" ht="20.100000000000001" customHeight="1" thickBot="1" x14ac:dyDescent="0.35">
      <c r="B29" s="204"/>
      <c r="C29" s="205"/>
      <c r="D29" s="210"/>
      <c r="E29" s="211"/>
      <c r="F29" s="286"/>
      <c r="G29" s="194"/>
      <c r="H29" s="194"/>
      <c r="I29" s="195"/>
      <c r="J29" s="193"/>
      <c r="K29" s="194"/>
      <c r="L29" s="194"/>
      <c r="M29" s="195"/>
      <c r="N29" s="181"/>
      <c r="O29" s="182"/>
      <c r="P29" s="182"/>
      <c r="Q29" s="200"/>
      <c r="R29" s="181"/>
      <c r="S29" s="182"/>
      <c r="T29" s="182"/>
      <c r="U29" s="200"/>
      <c r="V29" s="181"/>
      <c r="W29" s="182"/>
      <c r="X29" s="182"/>
      <c r="Y29" s="183"/>
      <c r="AA29" s="2"/>
      <c r="AB29" s="8" t="s">
        <v>106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2:53" ht="20.100000000000001" customHeight="1" thickBot="1" x14ac:dyDescent="0.35">
      <c r="B30" s="204"/>
      <c r="C30" s="205"/>
      <c r="D30" s="208" t="s">
        <v>72</v>
      </c>
      <c r="E30" s="209"/>
      <c r="F30" s="287" t="s">
        <v>88</v>
      </c>
      <c r="G30" s="185"/>
      <c r="H30" s="185"/>
      <c r="I30" s="199"/>
      <c r="J30" s="184" t="s">
        <v>91</v>
      </c>
      <c r="K30" s="185"/>
      <c r="L30" s="185"/>
      <c r="M30" s="199"/>
      <c r="N30" s="184" t="s">
        <v>94</v>
      </c>
      <c r="O30" s="185"/>
      <c r="P30" s="185"/>
      <c r="Q30" s="199"/>
      <c r="R30" s="184" t="s">
        <v>95</v>
      </c>
      <c r="S30" s="185"/>
      <c r="T30" s="185"/>
      <c r="U30" s="199"/>
      <c r="V30" s="184" t="s">
        <v>96</v>
      </c>
      <c r="W30" s="185"/>
      <c r="X30" s="185"/>
      <c r="Y30" s="186"/>
      <c r="AA30" s="2"/>
      <c r="AB30" s="245" t="s">
        <v>28</v>
      </c>
      <c r="AC30" s="246"/>
      <c r="AD30" s="246" t="s">
        <v>74</v>
      </c>
      <c r="AE30" s="246"/>
      <c r="AF30" s="246"/>
      <c r="AG30" s="246"/>
      <c r="AH30" s="246"/>
      <c r="AI30" s="246" t="s">
        <v>29</v>
      </c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7"/>
    </row>
    <row r="31" spans="2:53" ht="20.100000000000001" customHeight="1" thickBot="1" x14ac:dyDescent="0.35">
      <c r="B31" s="206"/>
      <c r="C31" s="207"/>
      <c r="D31" s="212"/>
      <c r="E31" s="213"/>
      <c r="F31" s="288"/>
      <c r="G31" s="188"/>
      <c r="H31" s="188"/>
      <c r="I31" s="201"/>
      <c r="J31" s="187"/>
      <c r="K31" s="188"/>
      <c r="L31" s="188"/>
      <c r="M31" s="201"/>
      <c r="N31" s="187"/>
      <c r="O31" s="188"/>
      <c r="P31" s="188"/>
      <c r="Q31" s="201"/>
      <c r="R31" s="187"/>
      <c r="S31" s="188"/>
      <c r="T31" s="188"/>
      <c r="U31" s="201"/>
      <c r="V31" s="187"/>
      <c r="W31" s="188"/>
      <c r="X31" s="188"/>
      <c r="Y31" s="189"/>
      <c r="AA31" s="2"/>
      <c r="AB31" s="248" t="s">
        <v>45</v>
      </c>
      <c r="AC31" s="69"/>
      <c r="AD31" s="68" t="s">
        <v>130</v>
      </c>
      <c r="AE31" s="68"/>
      <c r="AF31" s="68"/>
      <c r="AG31" s="69">
        <v>4</v>
      </c>
      <c r="AH31" s="69"/>
      <c r="AI31" s="250" t="s">
        <v>51</v>
      </c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51"/>
      <c r="AW31" s="251"/>
      <c r="AX31" s="251"/>
      <c r="AY31" s="251"/>
      <c r="AZ31" s="251"/>
      <c r="BA31" s="252"/>
    </row>
    <row r="32" spans="2:53" ht="20.100000000000001" customHeight="1" x14ac:dyDescent="0.3">
      <c r="AA32" s="2"/>
      <c r="AB32" s="175"/>
      <c r="AC32" s="43"/>
      <c r="AD32" s="249"/>
      <c r="AE32" s="249"/>
      <c r="AF32" s="249"/>
      <c r="AG32" s="43"/>
      <c r="AH32" s="43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238"/>
    </row>
    <row r="33" spans="2:53" ht="20.100000000000001" customHeight="1" x14ac:dyDescent="0.3">
      <c r="AA33" s="2"/>
      <c r="AB33" s="175"/>
      <c r="AC33" s="43"/>
      <c r="AD33" s="249"/>
      <c r="AE33" s="249"/>
      <c r="AF33" s="249"/>
      <c r="AG33" s="43"/>
      <c r="AH33" s="43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238"/>
    </row>
    <row r="34" spans="2:53" ht="20.100000000000001" customHeight="1" x14ac:dyDescent="0.3">
      <c r="AB34" s="175"/>
      <c r="AC34" s="43"/>
      <c r="AD34" s="249"/>
      <c r="AE34" s="249"/>
      <c r="AF34" s="249"/>
      <c r="AG34" s="43"/>
      <c r="AH34" s="43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238"/>
    </row>
    <row r="35" spans="2:53" ht="20.100000000000001" customHeight="1" x14ac:dyDescent="0.3">
      <c r="N35" s="9"/>
      <c r="AB35" s="175" t="s">
        <v>46</v>
      </c>
      <c r="AC35" s="43"/>
      <c r="AD35" s="43" t="s">
        <v>48</v>
      </c>
      <c r="AE35" s="43"/>
      <c r="AF35" s="43"/>
      <c r="AG35" s="43">
        <v>3</v>
      </c>
      <c r="AH35" s="43"/>
      <c r="AI35" s="240" t="s">
        <v>52</v>
      </c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238"/>
    </row>
    <row r="36" spans="2:53" ht="20.100000000000001" customHeight="1" x14ac:dyDescent="0.3">
      <c r="AB36" s="175"/>
      <c r="AC36" s="43"/>
      <c r="AD36" s="43"/>
      <c r="AE36" s="43"/>
      <c r="AF36" s="43"/>
      <c r="AG36" s="43"/>
      <c r="AH36" s="43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238"/>
    </row>
    <row r="37" spans="2:53" ht="20.100000000000001" customHeight="1" x14ac:dyDescent="0.3">
      <c r="AB37" s="175"/>
      <c r="AC37" s="43"/>
      <c r="AD37" s="43"/>
      <c r="AE37" s="43"/>
      <c r="AF37" s="43"/>
      <c r="AG37" s="43"/>
      <c r="AH37" s="43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238"/>
    </row>
    <row r="38" spans="2:53" ht="20.100000000000001" customHeight="1" x14ac:dyDescent="0.3">
      <c r="F38" s="9"/>
      <c r="N38" s="9"/>
      <c r="AB38" s="175" t="s">
        <v>32</v>
      </c>
      <c r="AC38" s="43"/>
      <c r="AD38" s="249" t="s">
        <v>49</v>
      </c>
      <c r="AE38" s="43"/>
      <c r="AF38" s="43"/>
      <c r="AG38" s="43">
        <v>2</v>
      </c>
      <c r="AH38" s="43"/>
      <c r="AI38" s="240" t="s">
        <v>53</v>
      </c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238"/>
    </row>
    <row r="39" spans="2:53" ht="20.100000000000001" customHeight="1" x14ac:dyDescent="0.3">
      <c r="AB39" s="175"/>
      <c r="AC39" s="43"/>
      <c r="AD39" s="43"/>
      <c r="AE39" s="43"/>
      <c r="AF39" s="43"/>
      <c r="AG39" s="43"/>
      <c r="AH39" s="43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238"/>
    </row>
    <row r="40" spans="2:53" ht="20.100000000000001" customHeight="1" x14ac:dyDescent="0.3">
      <c r="AB40" s="175"/>
      <c r="AC40" s="43"/>
      <c r="AD40" s="43"/>
      <c r="AE40" s="43"/>
      <c r="AF40" s="43"/>
      <c r="AG40" s="43"/>
      <c r="AH40" s="43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238"/>
    </row>
    <row r="41" spans="2:53" ht="20.100000000000001" customHeight="1" x14ac:dyDescent="0.3">
      <c r="N41" s="9"/>
      <c r="AB41" s="175" t="s">
        <v>47</v>
      </c>
      <c r="AC41" s="43"/>
      <c r="AD41" s="43" t="s">
        <v>50</v>
      </c>
      <c r="AE41" s="43"/>
      <c r="AF41" s="43"/>
      <c r="AG41" s="43">
        <v>1</v>
      </c>
      <c r="AH41" s="43"/>
      <c r="AI41" s="240" t="s">
        <v>54</v>
      </c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238"/>
    </row>
    <row r="42" spans="2:53" ht="20.100000000000001" customHeight="1" x14ac:dyDescent="0.3">
      <c r="AB42" s="175"/>
      <c r="AC42" s="43"/>
      <c r="AD42" s="43"/>
      <c r="AE42" s="43"/>
      <c r="AF42" s="43"/>
      <c r="AG42" s="43"/>
      <c r="AH42" s="43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238"/>
    </row>
    <row r="43" spans="2:53" ht="20.100000000000001" customHeight="1" thickBot="1" x14ac:dyDescent="0.35">
      <c r="AB43" s="243"/>
      <c r="AC43" s="244"/>
      <c r="AD43" s="244"/>
      <c r="AE43" s="244"/>
      <c r="AF43" s="244"/>
      <c r="AG43" s="244"/>
      <c r="AH43" s="244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2"/>
    </row>
    <row r="44" spans="2:53" ht="20.100000000000001" customHeight="1" x14ac:dyDescent="0.3"/>
    <row r="45" spans="2:53" ht="20.100000000000001" customHeight="1" x14ac:dyDescent="0.3"/>
    <row r="46" spans="2:53" ht="20.100000000000001" customHeight="1" x14ac:dyDescent="0.3"/>
    <row r="47" spans="2:53" ht="20.100000000000001" customHeight="1" x14ac:dyDescent="0.3"/>
    <row r="48" spans="2:53" ht="20.100000000000001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ht="20.100000000000001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ht="20.100000000000001" customHeight="1" x14ac:dyDescent="0.3"/>
    <row r="51" spans="2:26" ht="20.100000000000001" customHeight="1" x14ac:dyDescent="0.3"/>
    <row r="52" spans="2:26" ht="20.100000000000001" customHeight="1" x14ac:dyDescent="0.3"/>
    <row r="53" spans="2:26" ht="20.100000000000001" customHeight="1" x14ac:dyDescent="0.3"/>
    <row r="54" spans="2:26" ht="20.100000000000001" customHeight="1" x14ac:dyDescent="0.3"/>
    <row r="55" spans="2:26" ht="20.100000000000001" customHeight="1" x14ac:dyDescent="0.3"/>
    <row r="56" spans="2:26" ht="20.100000000000001" customHeight="1" x14ac:dyDescent="0.3"/>
    <row r="57" spans="2:26" ht="20.100000000000001" customHeight="1" x14ac:dyDescent="0.3"/>
    <row r="58" spans="2:26" ht="20.100000000000001" customHeight="1" x14ac:dyDescent="0.3"/>
    <row r="59" spans="2:26" ht="20.100000000000001" customHeight="1" x14ac:dyDescent="0.3"/>
    <row r="60" spans="2:26" ht="20.100000000000001" customHeight="1" x14ac:dyDescent="0.3"/>
    <row r="61" spans="2:26" ht="20.100000000000001" customHeight="1" x14ac:dyDescent="0.3"/>
    <row r="62" spans="2:26" ht="20.100000000000001" customHeight="1" x14ac:dyDescent="0.3"/>
    <row r="63" spans="2:26" ht="20.100000000000001" customHeight="1" x14ac:dyDescent="0.3"/>
    <row r="64" spans="2:26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</sheetData>
  <mergeCells count="100">
    <mergeCell ref="F24:I25"/>
    <mergeCell ref="J24:M25"/>
    <mergeCell ref="F26:I27"/>
    <mergeCell ref="F28:I29"/>
    <mergeCell ref="F30:I31"/>
    <mergeCell ref="J26:M27"/>
    <mergeCell ref="J28:M29"/>
    <mergeCell ref="J30:M31"/>
    <mergeCell ref="R11:Y12"/>
    <mergeCell ref="B9:E10"/>
    <mergeCell ref="F9:I10"/>
    <mergeCell ref="B13:E14"/>
    <mergeCell ref="B17:E18"/>
    <mergeCell ref="F17:I18"/>
    <mergeCell ref="J17:Q18"/>
    <mergeCell ref="R15:Y18"/>
    <mergeCell ref="J15:Q16"/>
    <mergeCell ref="AB41:AC43"/>
    <mergeCell ref="AD41:AF43"/>
    <mergeCell ref="AG41:AH43"/>
    <mergeCell ref="AI41:BA43"/>
    <mergeCell ref="B5:I6"/>
    <mergeCell ref="J5:Q6"/>
    <mergeCell ref="R5:Y6"/>
    <mergeCell ref="B7:E8"/>
    <mergeCell ref="F7:I8"/>
    <mergeCell ref="J7:Q8"/>
    <mergeCell ref="R7:Y8"/>
    <mergeCell ref="J9:Q10"/>
    <mergeCell ref="R9:Y10"/>
    <mergeCell ref="B11:E12"/>
    <mergeCell ref="F11:I12"/>
    <mergeCell ref="J11:Q12"/>
    <mergeCell ref="AB35:AC37"/>
    <mergeCell ref="AD35:AF37"/>
    <mergeCell ref="AG35:AH37"/>
    <mergeCell ref="AI35:BA37"/>
    <mergeCell ref="AB38:AC40"/>
    <mergeCell ref="AD38:AF40"/>
    <mergeCell ref="AG38:AH40"/>
    <mergeCell ref="AI38:BA40"/>
    <mergeCell ref="AB30:AC30"/>
    <mergeCell ref="AD30:AH30"/>
    <mergeCell ref="AI30:BA30"/>
    <mergeCell ref="AB31:AC34"/>
    <mergeCell ref="AD31:AF34"/>
    <mergeCell ref="AG31:AH34"/>
    <mergeCell ref="AI31:BA34"/>
    <mergeCell ref="AI22:BA25"/>
    <mergeCell ref="AB10:AC13"/>
    <mergeCell ref="AD10:AF13"/>
    <mergeCell ref="AG10:AH13"/>
    <mergeCell ref="AI10:BA13"/>
    <mergeCell ref="AB14:AC17"/>
    <mergeCell ref="AD14:AF17"/>
    <mergeCell ref="AG14:AH17"/>
    <mergeCell ref="AI14:BA17"/>
    <mergeCell ref="AB18:AC21"/>
    <mergeCell ref="AD18:AF21"/>
    <mergeCell ref="AG18:AH21"/>
    <mergeCell ref="AI18:BA21"/>
    <mergeCell ref="AB22:AC25"/>
    <mergeCell ref="AD22:AF25"/>
    <mergeCell ref="AG22:AH25"/>
    <mergeCell ref="AI5:BA5"/>
    <mergeCell ref="AB6:AC9"/>
    <mergeCell ref="AD6:AF9"/>
    <mergeCell ref="AG6:AH9"/>
    <mergeCell ref="AI6:BA9"/>
    <mergeCell ref="AB5:AC5"/>
    <mergeCell ref="AD5:AH5"/>
    <mergeCell ref="B22:E23"/>
    <mergeCell ref="F13:I14"/>
    <mergeCell ref="J13:Q14"/>
    <mergeCell ref="R13:Y14"/>
    <mergeCell ref="B15:E16"/>
    <mergeCell ref="F15:I16"/>
    <mergeCell ref="F22:Y22"/>
    <mergeCell ref="F23:I23"/>
    <mergeCell ref="J23:M23"/>
    <mergeCell ref="N23:Q23"/>
    <mergeCell ref="R23:U23"/>
    <mergeCell ref="V23:Y23"/>
    <mergeCell ref="B24:C31"/>
    <mergeCell ref="D24:E25"/>
    <mergeCell ref="D26:E27"/>
    <mergeCell ref="D28:E29"/>
    <mergeCell ref="D30:E31"/>
    <mergeCell ref="V24:Y25"/>
    <mergeCell ref="V26:Y27"/>
    <mergeCell ref="V28:Y29"/>
    <mergeCell ref="V30:Y31"/>
    <mergeCell ref="N24:Q25"/>
    <mergeCell ref="N26:Q27"/>
    <mergeCell ref="N28:Q29"/>
    <mergeCell ref="N30:Q31"/>
    <mergeCell ref="R24:U25"/>
    <mergeCell ref="R26:U27"/>
    <mergeCell ref="R28:U29"/>
    <mergeCell ref="R30:U3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300" verticalDpi="300" r:id="rId1"/>
  <colBreaks count="1" manualBreakCount="1">
    <brk id="26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</sheetPr>
  <dimension ref="A2:AR79"/>
  <sheetViews>
    <sheetView showGridLines="0" view="pageBreakPreview" zoomScale="85" zoomScaleNormal="85" zoomScaleSheetLayoutView="85" workbookViewId="0">
      <pane xSplit="3" ySplit="5" topLeftCell="D6" activePane="bottomRight" state="frozen"/>
      <selection pane="topRight" activeCell="J1" sqref="J1"/>
      <selection pane="bottomLeft" activeCell="A6" sqref="A6"/>
      <selection pane="bottomRight" activeCell="I11" sqref="I11"/>
    </sheetView>
  </sheetViews>
  <sheetFormatPr defaultRowHeight="15.75" x14ac:dyDescent="0.3"/>
  <cols>
    <col min="1" max="1" width="3.625" style="1" customWidth="1"/>
    <col min="2" max="2" width="6.25" style="1" customWidth="1"/>
    <col min="3" max="3" width="30.125" style="1" customWidth="1"/>
    <col min="4" max="4" width="26.25" style="1" customWidth="1"/>
    <col min="5" max="5" width="30.125" style="1" customWidth="1"/>
    <col min="6" max="8" width="7" style="1" customWidth="1"/>
    <col min="9" max="9" width="37.75" style="1" customWidth="1"/>
    <col min="10" max="12" width="7" style="1" customWidth="1"/>
    <col min="13" max="13" width="10" style="1" bestFit="1" customWidth="1"/>
    <col min="14" max="14" width="7.75" style="1" bestFit="1" customWidth="1"/>
    <col min="15" max="15" width="9.625" style="1" bestFit="1" customWidth="1"/>
    <col min="16" max="82" width="3.625" style="1" customWidth="1"/>
    <col min="83" max="16384" width="9" style="1"/>
  </cols>
  <sheetData>
    <row r="2" spans="1:44" ht="20.100000000000001" customHeight="1" x14ac:dyDescent="0.3">
      <c r="B2" s="17" t="s">
        <v>119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2"/>
      <c r="R2" s="2"/>
      <c r="S2" s="2"/>
      <c r="T2" s="2"/>
      <c r="U2" s="2"/>
      <c r="V2" s="2"/>
      <c r="W2" s="2"/>
      <c r="X2" s="2"/>
      <c r="Y2" s="2"/>
      <c r="Z2" s="2"/>
    </row>
    <row r="3" spans="1:44" ht="20.100000000000001" customHeight="1" thickBot="1" x14ac:dyDescent="0.35">
      <c r="A3" s="2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44" ht="26.25" customHeight="1" x14ac:dyDescent="0.3">
      <c r="A4" s="2"/>
      <c r="B4" s="289" t="s">
        <v>108</v>
      </c>
      <c r="C4" s="297" t="s">
        <v>103</v>
      </c>
      <c r="D4" s="297" t="s">
        <v>114</v>
      </c>
      <c r="E4" s="297" t="s">
        <v>107</v>
      </c>
      <c r="F4" s="293" t="s">
        <v>116</v>
      </c>
      <c r="G4" s="294"/>
      <c r="H4" s="294"/>
      <c r="I4" s="297" t="s">
        <v>102</v>
      </c>
      <c r="J4" s="293" t="s">
        <v>117</v>
      </c>
      <c r="K4" s="294"/>
      <c r="L4" s="294"/>
      <c r="M4" s="291" t="s">
        <v>22</v>
      </c>
      <c r="N4" s="291" t="s">
        <v>105</v>
      </c>
      <c r="O4" s="295" t="s">
        <v>104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26.25" customHeight="1" thickBot="1" x14ac:dyDescent="0.35">
      <c r="A5" s="2"/>
      <c r="B5" s="290"/>
      <c r="C5" s="298"/>
      <c r="D5" s="298"/>
      <c r="E5" s="298"/>
      <c r="F5" s="28" t="s">
        <v>19</v>
      </c>
      <c r="G5" s="28" t="s">
        <v>20</v>
      </c>
      <c r="H5" s="26" t="s">
        <v>21</v>
      </c>
      <c r="I5" s="298"/>
      <c r="J5" s="28" t="s">
        <v>19</v>
      </c>
      <c r="K5" s="28" t="s">
        <v>20</v>
      </c>
      <c r="L5" s="26" t="s">
        <v>21</v>
      </c>
      <c r="M5" s="292"/>
      <c r="N5" s="292"/>
      <c r="O5" s="29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86.25" customHeight="1" x14ac:dyDescent="0.3">
      <c r="A6" s="11"/>
      <c r="B6" s="23">
        <f>ROW()-5</f>
        <v>1</v>
      </c>
      <c r="C6" s="33" t="str">
        <f>'예시2.'!B14</f>
        <v>고압 전기 판넬 등 활선접근상태에서의 전기설비 진단 및 점검</v>
      </c>
      <c r="D6" s="36" t="s">
        <v>157</v>
      </c>
      <c r="E6" s="31" t="str">
        <f>'예시2.'!K42</f>
        <v>1) 작업자가 충전부에 노출 및 접근한계거리 이내 접근하여 감전 위험
2) 전기판넬 Door에 작업자 충돌</v>
      </c>
      <c r="F6" s="31">
        <v>3</v>
      </c>
      <c r="G6" s="31">
        <v>4</v>
      </c>
      <c r="H6" s="31">
        <v>12</v>
      </c>
      <c r="I6" s="37" t="s">
        <v>110</v>
      </c>
      <c r="J6" s="31">
        <v>2</v>
      </c>
      <c r="K6" s="31">
        <v>2</v>
      </c>
      <c r="L6" s="31">
        <v>4</v>
      </c>
      <c r="M6" s="39" t="s">
        <v>172</v>
      </c>
      <c r="N6" s="33" t="s">
        <v>99</v>
      </c>
      <c r="O6" s="34" t="s">
        <v>115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51" customHeight="1" x14ac:dyDescent="0.3">
      <c r="A7" s="11"/>
      <c r="B7" s="24">
        <f t="shared" ref="B7:B16" si="0">ROW()-5</f>
        <v>2</v>
      </c>
      <c r="C7" s="35"/>
      <c r="D7" s="32"/>
      <c r="E7" s="32"/>
      <c r="F7" s="32"/>
      <c r="G7" s="32"/>
      <c r="H7" s="32"/>
      <c r="I7" s="32"/>
      <c r="J7" s="32"/>
      <c r="K7" s="32"/>
      <c r="L7" s="32"/>
      <c r="M7" s="35"/>
      <c r="N7" s="35"/>
      <c r="O7" s="38"/>
      <c r="Q7" s="2"/>
      <c r="R7" s="2"/>
      <c r="S7" s="2"/>
      <c r="T7" s="2"/>
      <c r="U7" s="2"/>
      <c r="V7" s="2"/>
      <c r="W7" s="2"/>
      <c r="X7" s="11"/>
      <c r="Y7" s="11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51" customHeight="1" x14ac:dyDescent="0.3">
      <c r="A8" s="11"/>
      <c r="B8" s="24">
        <f t="shared" si="0"/>
        <v>3</v>
      </c>
      <c r="C8" s="21"/>
      <c r="D8" s="19"/>
      <c r="E8" s="19"/>
      <c r="F8" s="18"/>
      <c r="G8" s="18"/>
      <c r="H8" s="18"/>
      <c r="I8" s="19"/>
      <c r="J8" s="18"/>
      <c r="K8" s="18"/>
      <c r="L8" s="18"/>
      <c r="M8" s="19"/>
      <c r="N8" s="19"/>
      <c r="O8" s="29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51" customHeight="1" x14ac:dyDescent="0.3">
      <c r="A9" s="11"/>
      <c r="B9" s="24">
        <f t="shared" si="0"/>
        <v>4</v>
      </c>
      <c r="C9" s="21"/>
      <c r="D9" s="19"/>
      <c r="E9" s="19"/>
      <c r="F9" s="18"/>
      <c r="G9" s="18"/>
      <c r="H9" s="18"/>
      <c r="I9" s="19"/>
      <c r="J9" s="18"/>
      <c r="K9" s="18"/>
      <c r="L9" s="18"/>
      <c r="M9" s="19"/>
      <c r="N9" s="19"/>
      <c r="O9" s="29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51" customHeight="1" x14ac:dyDescent="0.3">
      <c r="A10" s="11"/>
      <c r="B10" s="24">
        <f t="shared" si="0"/>
        <v>5</v>
      </c>
      <c r="C10" s="21"/>
      <c r="D10" s="19"/>
      <c r="E10" s="19"/>
      <c r="F10" s="18"/>
      <c r="G10" s="18"/>
      <c r="H10" s="18"/>
      <c r="I10" s="19"/>
      <c r="J10" s="18"/>
      <c r="K10" s="18"/>
      <c r="L10" s="18"/>
      <c r="M10" s="19"/>
      <c r="N10" s="19"/>
      <c r="O10" s="2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51" customHeight="1" x14ac:dyDescent="0.3">
      <c r="A11" s="11"/>
      <c r="B11" s="24">
        <f t="shared" si="0"/>
        <v>6</v>
      </c>
      <c r="C11" s="21"/>
      <c r="D11" s="19"/>
      <c r="E11" s="19"/>
      <c r="F11" s="18"/>
      <c r="G11" s="18"/>
      <c r="H11" s="18"/>
      <c r="I11" s="19"/>
      <c r="J11" s="18"/>
      <c r="K11" s="18"/>
      <c r="L11" s="18"/>
      <c r="M11" s="19"/>
      <c r="N11" s="19"/>
      <c r="O11" s="2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51" customHeight="1" x14ac:dyDescent="0.3">
      <c r="A12" s="2"/>
      <c r="B12" s="24">
        <f t="shared" si="0"/>
        <v>7</v>
      </c>
      <c r="C12" s="21"/>
      <c r="D12" s="19"/>
      <c r="E12" s="19"/>
      <c r="F12" s="18"/>
      <c r="G12" s="18"/>
      <c r="H12" s="18"/>
      <c r="I12" s="19"/>
      <c r="J12" s="18"/>
      <c r="K12" s="18"/>
      <c r="L12" s="18"/>
      <c r="M12" s="19"/>
      <c r="N12" s="19"/>
      <c r="O12" s="2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51" customHeight="1" x14ac:dyDescent="0.3">
      <c r="A13" s="2"/>
      <c r="B13" s="24">
        <f t="shared" si="0"/>
        <v>8</v>
      </c>
      <c r="C13" s="21"/>
      <c r="D13" s="19"/>
      <c r="E13" s="19"/>
      <c r="F13" s="18"/>
      <c r="G13" s="18"/>
      <c r="H13" s="18"/>
      <c r="I13" s="19"/>
      <c r="J13" s="18"/>
      <c r="K13" s="18"/>
      <c r="L13" s="18"/>
      <c r="M13" s="19"/>
      <c r="N13" s="19"/>
      <c r="O13" s="2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51" customHeight="1" x14ac:dyDescent="0.3">
      <c r="A14" s="10"/>
      <c r="B14" s="24">
        <f t="shared" si="0"/>
        <v>9</v>
      </c>
      <c r="C14" s="21"/>
      <c r="D14" s="19"/>
      <c r="E14" s="19"/>
      <c r="F14" s="18"/>
      <c r="G14" s="18"/>
      <c r="H14" s="18"/>
      <c r="I14" s="19"/>
      <c r="J14" s="18"/>
      <c r="K14" s="18"/>
      <c r="L14" s="18"/>
      <c r="M14" s="19"/>
      <c r="N14" s="19"/>
      <c r="O14" s="2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51" customHeight="1" x14ac:dyDescent="0.3">
      <c r="A15" s="2"/>
      <c r="B15" s="24">
        <f t="shared" si="0"/>
        <v>10</v>
      </c>
      <c r="C15" s="21"/>
      <c r="D15" s="19"/>
      <c r="E15" s="19"/>
      <c r="F15" s="18"/>
      <c r="G15" s="18"/>
      <c r="H15" s="18"/>
      <c r="I15" s="19"/>
      <c r="J15" s="18"/>
      <c r="K15" s="18"/>
      <c r="L15" s="18"/>
      <c r="M15" s="19"/>
      <c r="N15" s="19"/>
      <c r="O15" s="2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51" customHeight="1" thickBot="1" x14ac:dyDescent="0.35">
      <c r="A16" s="2"/>
      <c r="B16" s="25">
        <f t="shared" si="0"/>
        <v>11</v>
      </c>
      <c r="C16" s="22"/>
      <c r="D16" s="20"/>
      <c r="E16" s="20"/>
      <c r="F16" s="27"/>
      <c r="G16" s="27"/>
      <c r="H16" s="27"/>
      <c r="I16" s="20"/>
      <c r="J16" s="27"/>
      <c r="K16" s="27"/>
      <c r="L16" s="27"/>
      <c r="M16" s="20"/>
      <c r="N16" s="20"/>
      <c r="O16" s="3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20.100000000000001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20.100000000000001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20.100000000000001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0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20.100000000000001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20.100000000000001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20.100000000000001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20.100000000000001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0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20.100000000000001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20.100000000000001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20.10000000000000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20.100000000000001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0"/>
      <c r="Q27" s="2"/>
      <c r="R27" s="2"/>
      <c r="S27" s="2"/>
      <c r="T27" s="2"/>
      <c r="U27" s="2"/>
      <c r="V27" s="2"/>
      <c r="W27" s="2"/>
      <c r="X27" s="10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20.100000000000001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20.100000000000001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20.100000000000001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20.100000000000001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0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20.100000000000001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20.100000000000001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20.100000000000001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0.100000000000001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0.100000000000001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0.100000000000001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20.100000000000001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20.10000000000000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20.10000000000000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44" ht="20.100000000000001" customHeight="1" x14ac:dyDescent="0.3"/>
    <row r="42" spans="1:44" ht="20.100000000000001" customHeight="1" x14ac:dyDescent="0.3"/>
    <row r="43" spans="1:44" ht="20.100000000000001" customHeight="1" x14ac:dyDescent="0.3"/>
    <row r="44" spans="1:44" ht="20.100000000000001" customHeight="1" x14ac:dyDescent="0.3"/>
    <row r="45" spans="1:44" ht="20.100000000000001" customHeight="1" x14ac:dyDescent="0.3"/>
    <row r="46" spans="1:44" ht="20.100000000000001" customHeight="1" x14ac:dyDescent="0.3"/>
    <row r="47" spans="1:44" ht="20.100000000000001" customHeight="1" x14ac:dyDescent="0.3"/>
    <row r="48" spans="1:44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</sheetData>
  <mergeCells count="10">
    <mergeCell ref="B4:B5"/>
    <mergeCell ref="N4:N5"/>
    <mergeCell ref="J4:L4"/>
    <mergeCell ref="O4:O5"/>
    <mergeCell ref="M4:M5"/>
    <mergeCell ref="C4:C5"/>
    <mergeCell ref="I4:I5"/>
    <mergeCell ref="D4:D5"/>
    <mergeCell ref="E4:E5"/>
    <mergeCell ref="F4:H4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64" orientation="landscape" horizontalDpi="300" verticalDpi="300" r:id="rId1"/>
  <headerFooter>
    <oddFooter>&amp;C&amp;"LG스마트체 Regular,보통"&amp;10&amp;P OF &amp;N</oddFooter>
  </headerFooter>
  <rowBreaks count="1" manualBreakCount="1">
    <brk id="18" max="47" man="1"/>
  </rowBreaks>
  <colBreaks count="1" manualBreakCount="1">
    <brk id="16" min="1" max="5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A63686-2215-4070-8705-A5D850BD8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E67EF6-B23D-438F-B24D-77065CB55F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9</vt:i4>
      </vt:variant>
    </vt:vector>
  </HeadingPairs>
  <TitlesOfParts>
    <vt:vector size="14" baseType="lpstr">
      <vt:lpstr>첨부15. 안전 작업계획서 및 작업 위험성평가(JSA) </vt:lpstr>
      <vt:lpstr>예시1.</vt:lpstr>
      <vt:lpstr>예시2.</vt:lpstr>
      <vt:lpstr>첨부. 위험성결정 기준</vt:lpstr>
      <vt:lpstr>첨부. 개선사항 목록부</vt:lpstr>
      <vt:lpstr>예시1.!Print_Area</vt:lpstr>
      <vt:lpstr>예시2.!Print_Area</vt:lpstr>
      <vt:lpstr>'첨부. 개선사항 목록부'!Print_Area</vt:lpstr>
      <vt:lpstr>'첨부. 위험성결정 기준'!Print_Area</vt:lpstr>
      <vt:lpstr>'첨부15. 안전 작업계획서 및 작업 위험성평가(JSA) '!Print_Area</vt:lpstr>
      <vt:lpstr>예시1.!Print_Titles</vt:lpstr>
      <vt:lpstr>예시2.!Print_Titles</vt:lpstr>
      <vt:lpstr>'첨부. 개선사항 목록부'!Print_Titles</vt:lpstr>
      <vt:lpstr>'첨부15. 안전 작업계획서 및 작업 위험성평가(JSA)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aeaw</dc:creator>
  <cp:lastModifiedBy>이동건</cp:lastModifiedBy>
  <cp:lastPrinted>2022-12-12T04:37:32Z</cp:lastPrinted>
  <dcterms:created xsi:type="dcterms:W3CDTF">2017-06-05T08:16:59Z</dcterms:created>
  <dcterms:modified xsi:type="dcterms:W3CDTF">2022-12-12T05:13:12Z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caa0f1-a95f-4ce6-8634-fabdc9e6d571_Enabled">
    <vt:lpwstr>true</vt:lpwstr>
  </property>
  <property fmtid="{D5CDD505-2E9C-101B-9397-08002B2CF9AE}" pid="3" name="MSIP_Label_2ccaa0f1-a95f-4ce6-8634-fabdc9e6d571_SetDate">
    <vt:lpwstr>2022-11-08T06:15:01Z</vt:lpwstr>
  </property>
  <property fmtid="{D5CDD505-2E9C-101B-9397-08002B2CF9AE}" pid="4" name="MSIP_Label_2ccaa0f1-a95f-4ce6-8634-fabdc9e6d571_Method">
    <vt:lpwstr>Privileged</vt:lpwstr>
  </property>
  <property fmtid="{D5CDD505-2E9C-101B-9397-08002B2CF9AE}" pid="5" name="MSIP_Label_2ccaa0f1-a95f-4ce6-8634-fabdc9e6d571_Name">
    <vt:lpwstr>Restricted(Non)</vt:lpwstr>
  </property>
  <property fmtid="{D5CDD505-2E9C-101B-9397-08002B2CF9AE}" pid="6" name="MSIP_Label_2ccaa0f1-a95f-4ce6-8634-fabdc9e6d571_SiteId">
    <vt:lpwstr>e6c7989d-a5fe-4b7b-a335-3288406db2fd</vt:lpwstr>
  </property>
  <property fmtid="{D5CDD505-2E9C-101B-9397-08002B2CF9AE}" pid="7" name="MSIP_Label_2ccaa0f1-a95f-4ce6-8634-fabdc9e6d571_ActionId">
    <vt:lpwstr>f4130822-e21a-4aed-872b-ad461ed102c9</vt:lpwstr>
  </property>
  <property fmtid="{D5CDD505-2E9C-101B-9397-08002B2CF9AE}" pid="8" name="MSIP_Label_2ccaa0f1-a95f-4ce6-8634-fabdc9e6d571_ContentBits">
    <vt:lpwstr>0</vt:lpwstr>
  </property>
</Properties>
</file>