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LG Innotek Co., Ltd\문서\GitHub\lgbackup\"/>
    </mc:Choice>
  </mc:AlternateContent>
  <xr:revisionPtr revIDLastSave="220" documentId="8_{C47B50AD-D39C-4017-9D02-370931942B79}" xr6:coauthVersionLast="45" xr6:coauthVersionMax="45" xr10:uidLastSave="{74621A05-3F42-4880-89BC-4A4DF981FD6E}"/>
  <bookViews>
    <workbookView xWindow="-120" yWindow="-120" windowWidth="29040" windowHeight="15840" xr2:uid="{FF582FB6-A3B3-40FF-B4E2-4E4231151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" i="1" l="1"/>
  <c r="G16" i="1"/>
  <c r="G31" i="1"/>
  <c r="G30" i="1"/>
  <c r="G29" i="1"/>
  <c r="G28" i="1"/>
  <c r="G26" i="1"/>
  <c r="G25" i="1"/>
  <c r="G24" i="1"/>
  <c r="G13" i="1"/>
  <c r="G14" i="1"/>
  <c r="G15" i="1"/>
  <c r="G17" i="1"/>
  <c r="G19" i="1"/>
  <c r="G20" i="1"/>
  <c r="G18" i="1"/>
  <c r="G21" i="1" l="1"/>
  <c r="G32" i="1"/>
</calcChain>
</file>

<file path=xl/sharedStrings.xml><?xml version="1.0" encoding="utf-8"?>
<sst xmlns="http://schemas.openxmlformats.org/spreadsheetml/2006/main" count="73" uniqueCount="51">
  <si>
    <t>CPU</t>
    <phoneticPr fontId="2" type="noConversion"/>
  </si>
  <si>
    <t>쿨러</t>
    <phoneticPr fontId="2" type="noConversion"/>
  </si>
  <si>
    <t>이름</t>
    <phoneticPr fontId="2" type="noConversion"/>
  </si>
  <si>
    <t>RAM</t>
    <phoneticPr fontId="2" type="noConversion"/>
  </si>
  <si>
    <t>개수 (ea)</t>
    <phoneticPr fontId="2" type="noConversion"/>
  </si>
  <si>
    <t>SSD</t>
    <phoneticPr fontId="2" type="noConversion"/>
  </si>
  <si>
    <t>메인보드</t>
    <phoneticPr fontId="2" type="noConversion"/>
  </si>
  <si>
    <t>파워</t>
    <phoneticPr fontId="2" type="noConversion"/>
  </si>
  <si>
    <t>케이스</t>
    <phoneticPr fontId="2" type="noConversion"/>
  </si>
  <si>
    <t>리안리 PC-O11D XL ROG </t>
  </si>
  <si>
    <t>부품</t>
    <phoneticPr fontId="2" type="noConversion"/>
  </si>
  <si>
    <t>상</t>
    <phoneticPr fontId="2" type="noConversion"/>
  </si>
  <si>
    <t>중</t>
    <phoneticPr fontId="2" type="noConversion"/>
  </si>
  <si>
    <t>https://prod.danawa.com/info/?pcode=9944412&amp;cate=112775</t>
  </si>
  <si>
    <t>https://prod.danawa.com/info/?pcode=9944412&amp;cate=112775</t>
    <phoneticPr fontId="2" type="noConversion"/>
  </si>
  <si>
    <t>상품 페이지</t>
    <phoneticPr fontId="2" type="noConversion"/>
  </si>
  <si>
    <t>SuperFlower SF-2000F14HP LEADEX PLATINUM </t>
    <phoneticPr fontId="2" type="noConversion"/>
  </si>
  <si>
    <t>삼성전자 980 PRO 히트싱크 M.2 NVMe </t>
    <phoneticPr fontId="2" type="noConversion"/>
  </si>
  <si>
    <t>개당 가격</t>
    <phoneticPr fontId="2" type="noConversion"/>
  </si>
  <si>
    <t>https://prod.danawa.com/info/?pcode=16290596&amp;keyword=%EC%82%BC%EC%84%B1%EC%A0%84%EC%9E%90980PRO%ED%9E%88%ED%8A%B8%EC%8B%B1%ED%81%ACM.2NVMe&amp;cate=112760</t>
  </si>
  <si>
    <t>G.SKILL DDR4-3200 CL16 TRIDENT Z ROYAL 골드 패키지 (128GB(32Gx4))</t>
    <phoneticPr fontId="2" type="noConversion"/>
  </si>
  <si>
    <t>https://prod.danawa.com/info/?pcode=10391250&amp;keyword=G.SKILL+DDR4-3200+CL16+TRIDENT+Z+ROYAL+%EA%B3%A8%EB%93%9C+%ED%8C%A8%ED%82%A4%EC%A7%80+%28128GB%2832Gx4%29%29&amp;cate=112752</t>
  </si>
  <si>
    <t>ASUS PRO WS WRX80E-SAGE SE WIFI 아이보라 </t>
    <phoneticPr fontId="2" type="noConversion"/>
  </si>
  <si>
    <t>DYNATRON A35 </t>
    <phoneticPr fontId="2" type="noConversion"/>
  </si>
  <si>
    <t>AMD 라이젠 스레드리퍼 PRO 5995WX (샤갈 프로)</t>
    <phoneticPr fontId="2" type="noConversion"/>
  </si>
  <si>
    <t>https://prod.danawa.com/info/?pcode=13923911&amp;keyword=ASUS+PRO+WS+WRX80E-SAGE+SE+WIFI+%EC%95%84%EC%9D%B4%EB%B3%B4%EB%9D%BC%C2%A0&amp;cate=112751</t>
  </si>
  <si>
    <t>https://prod.danawa.com/info/?pcode=16290596&amp;keyword=%EC%82%BC%EC%84%B1%EC%A0%84%EC%9E%90980PRO%ED%9E%88%ED%8A%B8%EC%8B%B1%ED%81%ACM.2NVMe&amp;cate=112760</t>
    <phoneticPr fontId="2" type="noConversion"/>
  </si>
  <si>
    <t>https://prod.danawa.com/info/?pcode=16065980&amp;keyword=DYNATRON+A35%C2%A0&amp;cate=112798</t>
  </si>
  <si>
    <t>https://prod.danawa.com/info/?pcode=17570783&amp;keyword=AMD+%EB%9D%BC%EC%9D%B4%EC%A0%A0+%EC%8A%A4%EB%A0%88%EB%93%9C%EB%A6%AC%ED%8D%BC+PRO+5995WX+%28%EC%83%A4%EA%B0%88+%ED%94%84%EB%A1%9C%29&amp;cate=113990</t>
  </si>
  <si>
    <t>하</t>
    <phoneticPr fontId="2" type="noConversion"/>
  </si>
  <si>
    <t>NVIDIA DGX A100 640GB 엔비디아 코리아 정품</t>
  </si>
  <si>
    <t>NVIDIA DGX Station A100 엔비디아 코리아 정품</t>
  </si>
  <si>
    <t>NVIDIA DGX H100 엔비디아 코리아 정품</t>
  </si>
  <si>
    <t> 인텔 코어i9-13세대 13900KS (랩터레이크)</t>
  </si>
  <si>
    <t>PCCOOLER PALADIN 400 (BLACK)</t>
  </si>
  <si>
    <t>ASUS ROG STRIX Z790-A GAMING WIFI D4 STCOM </t>
  </si>
  <si>
    <t>https://prod.danawa.com/info/?pcode=18725225&amp;cate=11345419</t>
    <phoneticPr fontId="2" type="noConversion"/>
  </si>
  <si>
    <t>https://prod.danawa.com/info/?pcode=18059252&amp;cate=11345282</t>
    <phoneticPr fontId="2" type="noConversion"/>
  </si>
  <si>
    <t>삼성전자 DDR4-3200 32GB</t>
    <phoneticPr fontId="2" type="noConversion"/>
  </si>
  <si>
    <t>https://prod.danawa.com/info/?pcode=11028636&amp;cate=1131326</t>
  </si>
  <si>
    <t>시소닉 VERTEX GX-1000 GOLD Full Modular ATX 3.0</t>
  </si>
  <si>
    <t>https://prod.danawa.com/info/?pcode=18698078&amp;cate=112777</t>
  </si>
  <si>
    <t>GPU</t>
    <phoneticPr fontId="2" type="noConversion"/>
  </si>
  <si>
    <t>Nvidia RTX A6000 Ada generation</t>
    <phoneticPr fontId="2" type="noConversion"/>
  </si>
  <si>
    <t>Nvidia Geforce RTX 4090 Founders edition</t>
    <phoneticPr fontId="2" type="noConversion"/>
  </si>
  <si>
    <t>비고</t>
    <phoneticPr fontId="2" type="noConversion"/>
  </si>
  <si>
    <t>NVIDIA DGX A100 320GB 엔비디아 코리아 정품</t>
    <phoneticPr fontId="2" type="noConversion"/>
  </si>
  <si>
    <t>완성품</t>
    <phoneticPr fontId="2" type="noConversion"/>
  </si>
  <si>
    <t>개수</t>
    <phoneticPr fontId="2" type="noConversion"/>
  </si>
  <si>
    <t>1.5억 이상</t>
    <phoneticPr fontId="2" type="noConversion"/>
  </si>
  <si>
    <t>Datacenter 용 
Workstation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</si>
</sst>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176" fontId="1" fillId="0" borderId="0" xfId="0" applyNumberFormat="1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5" xfId="0" applyNumberFormat="1" applyBorder="1" applyAlignment="1">
      <alignment vertical="center"/>
    </xf>
    <xf numFmtId="0" fontId="0" fillId="0" borderId="7" xfId="0" applyFill="1" applyBorder="1">
      <alignment vertical="center"/>
    </xf>
    <xf numFmtId="176" fontId="0" fillId="0" borderId="8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.danawa.com/info/?pcode=18725225&amp;cate=11345419" TargetMode="External"/><Relationship Id="rId2" Type="http://schemas.openxmlformats.org/officeDocument/2006/relationships/hyperlink" Target="https://prod.danawa.com/info/?pcode=16290596&amp;keyword=%EC%82%BC%EC%84%B1%EC%A0%84%EC%9E%90980PRO%ED%9E%88%ED%8A%B8%EC%8B%B1%ED%81%ACM.2NVMe&amp;cate=112760" TargetMode="External"/><Relationship Id="rId1" Type="http://schemas.openxmlformats.org/officeDocument/2006/relationships/hyperlink" Target="https://prod.danawa.com/info/?pcode=9944412&amp;cate=11277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od.danawa.com/info/?pcode=18059252&amp;cate=11345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458B-93BD-4BED-A487-8F93596AF50B}">
  <dimension ref="B1:J32"/>
  <sheetViews>
    <sheetView tabSelected="1" workbookViewId="0">
      <selection activeCell="D18" sqref="D18"/>
    </sheetView>
  </sheetViews>
  <sheetFormatPr defaultRowHeight="16.5" x14ac:dyDescent="0.3"/>
  <cols>
    <col min="1" max="1" width="3.375" customWidth="1"/>
    <col min="2" max="2" width="3.5" customWidth="1"/>
    <col min="3" max="3" width="11" customWidth="1"/>
    <col min="4" max="4" width="66.5" customWidth="1"/>
    <col min="6" max="6" width="17.75" style="5" customWidth="1"/>
    <col min="7" max="7" width="13.875" customWidth="1"/>
    <col min="8" max="8" width="20.75" customWidth="1"/>
    <col min="9" max="9" width="6.875" customWidth="1"/>
    <col min="10" max="10" width="14.75" customWidth="1"/>
  </cols>
  <sheetData>
    <row r="1" spans="2:10" ht="17.25" thickBot="1" x14ac:dyDescent="0.35"/>
    <row r="2" spans="2:10" x14ac:dyDescent="0.3">
      <c r="B2" s="28" t="s">
        <v>11</v>
      </c>
      <c r="C2" s="31" t="s">
        <v>47</v>
      </c>
      <c r="D2" s="12" t="s">
        <v>2</v>
      </c>
      <c r="E2" s="13" t="s">
        <v>48</v>
      </c>
      <c r="F2" s="14" t="s">
        <v>18</v>
      </c>
      <c r="G2" s="15"/>
      <c r="H2" s="16" t="s">
        <v>45</v>
      </c>
    </row>
    <row r="3" spans="2:10" x14ac:dyDescent="0.3">
      <c r="B3" s="29"/>
      <c r="C3" s="32"/>
      <c r="D3" s="6" t="s">
        <v>30</v>
      </c>
      <c r="E3" s="10">
        <v>1</v>
      </c>
      <c r="F3" s="17" t="s">
        <v>49</v>
      </c>
      <c r="G3" s="1"/>
      <c r="H3" s="36" t="s">
        <v>50</v>
      </c>
      <c r="J3" s="3"/>
    </row>
    <row r="4" spans="2:10" x14ac:dyDescent="0.3">
      <c r="B4" s="29"/>
      <c r="C4" s="32"/>
      <c r="D4" s="1" t="s">
        <v>46</v>
      </c>
      <c r="E4" s="10">
        <v>1</v>
      </c>
      <c r="F4" s="17" t="s">
        <v>49</v>
      </c>
      <c r="G4" s="17"/>
      <c r="H4" s="34"/>
      <c r="I4" s="5"/>
    </row>
    <row r="5" spans="2:10" x14ac:dyDescent="0.3">
      <c r="B5" s="29"/>
      <c r="C5" s="32"/>
      <c r="D5" s="1" t="s">
        <v>31</v>
      </c>
      <c r="E5" s="10">
        <v>1</v>
      </c>
      <c r="F5" s="17" t="s">
        <v>49</v>
      </c>
      <c r="G5" s="17"/>
      <c r="H5" s="34"/>
      <c r="I5" s="5"/>
    </row>
    <row r="6" spans="2:10" x14ac:dyDescent="0.3">
      <c r="B6" s="29"/>
      <c r="C6" s="32"/>
      <c r="D6" s="1" t="s">
        <v>32</v>
      </c>
      <c r="E6" s="11">
        <v>1</v>
      </c>
      <c r="F6" s="17" t="s">
        <v>49</v>
      </c>
      <c r="G6" s="17"/>
      <c r="H6" s="34"/>
      <c r="I6" s="5"/>
    </row>
    <row r="7" spans="2:10" x14ac:dyDescent="0.3">
      <c r="B7" s="29"/>
      <c r="C7" s="32"/>
      <c r="D7" s="1"/>
      <c r="E7" s="1"/>
      <c r="F7" s="17"/>
      <c r="G7" s="17"/>
      <c r="H7" s="34"/>
      <c r="I7" s="5"/>
    </row>
    <row r="8" spans="2:10" x14ac:dyDescent="0.3">
      <c r="B8" s="29"/>
      <c r="C8" s="32"/>
      <c r="D8" s="1"/>
      <c r="E8" s="1"/>
      <c r="F8" s="17"/>
      <c r="G8" s="17"/>
      <c r="H8" s="34"/>
      <c r="I8" s="5"/>
      <c r="J8" s="4"/>
    </row>
    <row r="9" spans="2:10" x14ac:dyDescent="0.3">
      <c r="B9" s="29"/>
      <c r="C9" s="32"/>
      <c r="D9" s="1"/>
      <c r="E9" s="1"/>
      <c r="F9" s="17"/>
      <c r="G9" s="17"/>
      <c r="H9" s="34"/>
      <c r="I9" s="5"/>
    </row>
    <row r="10" spans="2:10" ht="17.25" thickBot="1" x14ac:dyDescent="0.35">
      <c r="B10" s="30"/>
      <c r="C10" s="33"/>
      <c r="D10" s="18"/>
      <c r="E10" s="18"/>
      <c r="F10" s="19"/>
      <c r="G10" s="19"/>
      <c r="H10" s="35"/>
      <c r="I10" s="5"/>
      <c r="J10" s="4"/>
    </row>
    <row r="11" spans="2:10" ht="17.25" thickBot="1" x14ac:dyDescent="0.35">
      <c r="B11" s="2"/>
      <c r="C11" s="2"/>
      <c r="D11" s="1"/>
      <c r="E11" s="1"/>
      <c r="G11" s="5"/>
      <c r="H11" s="5"/>
      <c r="I11" s="5"/>
      <c r="J11" s="4"/>
    </row>
    <row r="12" spans="2:10" x14ac:dyDescent="0.3">
      <c r="B12" s="28" t="s">
        <v>12</v>
      </c>
      <c r="C12" s="12" t="s">
        <v>10</v>
      </c>
      <c r="D12" s="12" t="s">
        <v>2</v>
      </c>
      <c r="E12" s="12" t="s">
        <v>4</v>
      </c>
      <c r="F12" s="20" t="s">
        <v>18</v>
      </c>
      <c r="G12" s="15"/>
      <c r="H12" s="21" t="s">
        <v>45</v>
      </c>
      <c r="J12" s="3" t="s">
        <v>15</v>
      </c>
    </row>
    <row r="13" spans="2:10" x14ac:dyDescent="0.3">
      <c r="B13" s="29"/>
      <c r="C13" s="9" t="s">
        <v>0</v>
      </c>
      <c r="D13" s="1" t="s">
        <v>24</v>
      </c>
      <c r="E13" s="1">
        <v>1</v>
      </c>
      <c r="F13" s="17">
        <v>10000000</v>
      </c>
      <c r="G13" s="17">
        <f t="shared" ref="G13:G17" si="0">F13*E13</f>
        <v>10000000</v>
      </c>
      <c r="H13" s="22"/>
      <c r="I13" s="5"/>
      <c r="J13" t="s">
        <v>28</v>
      </c>
    </row>
    <row r="14" spans="2:10" x14ac:dyDescent="0.3">
      <c r="B14" s="29"/>
      <c r="C14" s="9" t="s">
        <v>1</v>
      </c>
      <c r="D14" s="1" t="s">
        <v>23</v>
      </c>
      <c r="E14" s="1">
        <v>1</v>
      </c>
      <c r="F14" s="17">
        <v>70000</v>
      </c>
      <c r="G14" s="17">
        <f t="shared" si="0"/>
        <v>70000</v>
      </c>
      <c r="H14" s="22"/>
      <c r="I14" s="5"/>
      <c r="J14" t="s">
        <v>27</v>
      </c>
    </row>
    <row r="15" spans="2:10" x14ac:dyDescent="0.3">
      <c r="B15" s="29"/>
      <c r="C15" s="9" t="s">
        <v>6</v>
      </c>
      <c r="D15" s="1" t="s">
        <v>22</v>
      </c>
      <c r="E15" s="1">
        <v>1</v>
      </c>
      <c r="F15" s="17">
        <v>1400000</v>
      </c>
      <c r="G15" s="17">
        <f t="shared" si="0"/>
        <v>1400000</v>
      </c>
      <c r="H15" s="22"/>
      <c r="I15" s="5"/>
      <c r="J15" t="s">
        <v>25</v>
      </c>
    </row>
    <row r="16" spans="2:10" x14ac:dyDescent="0.3">
      <c r="B16" s="29"/>
      <c r="C16" s="9" t="s">
        <v>42</v>
      </c>
      <c r="D16" s="7" t="s">
        <v>43</v>
      </c>
      <c r="E16" s="7">
        <v>1</v>
      </c>
      <c r="F16" s="17">
        <v>11000000</v>
      </c>
      <c r="G16" s="17">
        <f>E16*F16</f>
        <v>11000000</v>
      </c>
      <c r="H16" s="22"/>
      <c r="I16" s="5"/>
    </row>
    <row r="17" spans="2:10" x14ac:dyDescent="0.3">
      <c r="B17" s="29"/>
      <c r="C17" s="9" t="s">
        <v>3</v>
      </c>
      <c r="D17" s="1" t="s">
        <v>20</v>
      </c>
      <c r="E17" s="1">
        <v>2</v>
      </c>
      <c r="F17" s="17">
        <v>800000</v>
      </c>
      <c r="G17" s="17">
        <f t="shared" si="0"/>
        <v>1600000</v>
      </c>
      <c r="H17" s="22"/>
      <c r="I17" s="5"/>
      <c r="J17" t="s">
        <v>21</v>
      </c>
    </row>
    <row r="18" spans="2:10" x14ac:dyDescent="0.3">
      <c r="B18" s="29"/>
      <c r="C18" s="9" t="s">
        <v>5</v>
      </c>
      <c r="D18" s="1" t="s">
        <v>17</v>
      </c>
      <c r="E18" s="1">
        <v>3</v>
      </c>
      <c r="F18" s="17">
        <v>300000</v>
      </c>
      <c r="G18" s="17">
        <f>F18*E18</f>
        <v>900000</v>
      </c>
      <c r="H18" s="22"/>
      <c r="I18" s="5"/>
      <c r="J18" s="4" t="s">
        <v>26</v>
      </c>
    </row>
    <row r="19" spans="2:10" x14ac:dyDescent="0.3">
      <c r="B19" s="29"/>
      <c r="C19" s="9" t="s">
        <v>7</v>
      </c>
      <c r="D19" s="1" t="s">
        <v>16</v>
      </c>
      <c r="E19" s="1">
        <v>1</v>
      </c>
      <c r="F19" s="17">
        <v>650000</v>
      </c>
      <c r="G19" s="17">
        <f t="shared" ref="G19:G20" si="1">F19*E19</f>
        <v>650000</v>
      </c>
      <c r="H19" s="22"/>
      <c r="I19" s="5"/>
    </row>
    <row r="20" spans="2:10" ht="17.25" thickBot="1" x14ac:dyDescent="0.35">
      <c r="B20" s="30"/>
      <c r="C20" s="23" t="s">
        <v>8</v>
      </c>
      <c r="D20" s="18" t="s">
        <v>9</v>
      </c>
      <c r="E20" s="18">
        <v>1</v>
      </c>
      <c r="F20" s="19">
        <v>350000</v>
      </c>
      <c r="G20" s="19">
        <f t="shared" si="1"/>
        <v>350000</v>
      </c>
      <c r="H20" s="24"/>
      <c r="I20" s="5"/>
      <c r="J20" s="4" t="s">
        <v>14</v>
      </c>
    </row>
    <row r="21" spans="2:10" x14ac:dyDescent="0.3">
      <c r="G21" s="8">
        <f>SUM(G13:G20)</f>
        <v>25970000</v>
      </c>
      <c r="H21" s="8"/>
      <c r="I21" s="8"/>
    </row>
    <row r="22" spans="2:10" ht="17.25" thickBot="1" x14ac:dyDescent="0.35"/>
    <row r="23" spans="2:10" x14ac:dyDescent="0.3">
      <c r="B23" s="28" t="s">
        <v>29</v>
      </c>
      <c r="C23" s="12" t="s">
        <v>10</v>
      </c>
      <c r="D23" s="12" t="s">
        <v>2</v>
      </c>
      <c r="E23" s="12" t="s">
        <v>4</v>
      </c>
      <c r="F23" s="20" t="s">
        <v>18</v>
      </c>
      <c r="G23" s="15"/>
      <c r="H23" s="21" t="s">
        <v>45</v>
      </c>
      <c r="J23" s="3" t="s">
        <v>15</v>
      </c>
    </row>
    <row r="24" spans="2:10" x14ac:dyDescent="0.3">
      <c r="B24" s="29"/>
      <c r="C24" s="9" t="s">
        <v>0</v>
      </c>
      <c r="D24" s="1" t="s">
        <v>33</v>
      </c>
      <c r="E24" s="1">
        <v>1</v>
      </c>
      <c r="F24" s="17">
        <v>920000</v>
      </c>
      <c r="G24" s="17">
        <f t="shared" ref="G24:G28" si="2">F24*E24</f>
        <v>920000</v>
      </c>
      <c r="H24" s="25"/>
      <c r="I24" s="5"/>
      <c r="J24" s="4" t="s">
        <v>36</v>
      </c>
    </row>
    <row r="25" spans="2:10" x14ac:dyDescent="0.3">
      <c r="B25" s="29"/>
      <c r="C25" s="9" t="s">
        <v>1</v>
      </c>
      <c r="D25" s="1" t="s">
        <v>34</v>
      </c>
      <c r="E25" s="1">
        <v>1</v>
      </c>
      <c r="F25" s="17">
        <v>33000</v>
      </c>
      <c r="G25" s="17">
        <f t="shared" si="2"/>
        <v>33000</v>
      </c>
      <c r="H25" s="25"/>
      <c r="I25" s="5"/>
    </row>
    <row r="26" spans="2:10" x14ac:dyDescent="0.3">
      <c r="B26" s="29"/>
      <c r="C26" s="9" t="s">
        <v>6</v>
      </c>
      <c r="D26" s="1" t="s">
        <v>35</v>
      </c>
      <c r="E26" s="1">
        <v>1</v>
      </c>
      <c r="F26" s="17">
        <v>600000</v>
      </c>
      <c r="G26" s="17">
        <f t="shared" si="2"/>
        <v>600000</v>
      </c>
      <c r="H26" s="25"/>
      <c r="I26" s="5"/>
      <c r="J26" s="4" t="s">
        <v>37</v>
      </c>
    </row>
    <row r="27" spans="2:10" x14ac:dyDescent="0.3">
      <c r="B27" s="29"/>
      <c r="C27" s="9" t="s">
        <v>42</v>
      </c>
      <c r="D27" s="7" t="s">
        <v>44</v>
      </c>
      <c r="E27" s="7">
        <v>1</v>
      </c>
      <c r="F27" s="17">
        <v>2630000</v>
      </c>
      <c r="G27" s="17">
        <f t="shared" si="2"/>
        <v>2630000</v>
      </c>
      <c r="H27" s="25"/>
      <c r="I27" s="5"/>
      <c r="J27" s="4"/>
    </row>
    <row r="28" spans="2:10" x14ac:dyDescent="0.3">
      <c r="B28" s="29"/>
      <c r="C28" s="9" t="s">
        <v>3</v>
      </c>
      <c r="D28" s="1" t="s">
        <v>38</v>
      </c>
      <c r="E28" s="7">
        <v>4</v>
      </c>
      <c r="F28" s="17">
        <v>90000</v>
      </c>
      <c r="G28" s="17">
        <f t="shared" si="2"/>
        <v>360000</v>
      </c>
      <c r="H28" s="25"/>
      <c r="I28" s="5"/>
      <c r="J28" t="s">
        <v>39</v>
      </c>
    </row>
    <row r="29" spans="2:10" x14ac:dyDescent="0.3">
      <c r="B29" s="29"/>
      <c r="C29" s="9" t="s">
        <v>5</v>
      </c>
      <c r="D29" s="1" t="s">
        <v>17</v>
      </c>
      <c r="E29" s="7">
        <v>3</v>
      </c>
      <c r="F29" s="17">
        <v>300000</v>
      </c>
      <c r="G29" s="17">
        <f>F29*E29</f>
        <v>900000</v>
      </c>
      <c r="H29" s="25"/>
      <c r="I29" s="5"/>
      <c r="J29" s="4" t="s">
        <v>19</v>
      </c>
    </row>
    <row r="30" spans="2:10" x14ac:dyDescent="0.3">
      <c r="B30" s="29"/>
      <c r="C30" s="9" t="s">
        <v>7</v>
      </c>
      <c r="D30" s="1" t="s">
        <v>40</v>
      </c>
      <c r="E30" s="7">
        <v>1</v>
      </c>
      <c r="F30" s="17">
        <v>350000</v>
      </c>
      <c r="G30" s="17">
        <f t="shared" ref="G30:G31" si="3">F30*E30</f>
        <v>350000</v>
      </c>
      <c r="H30" s="25"/>
      <c r="I30" s="5"/>
      <c r="J30" t="s">
        <v>41</v>
      </c>
    </row>
    <row r="31" spans="2:10" ht="17.25" thickBot="1" x14ac:dyDescent="0.35">
      <c r="B31" s="30"/>
      <c r="C31" s="23" t="s">
        <v>8</v>
      </c>
      <c r="D31" s="18" t="s">
        <v>9</v>
      </c>
      <c r="E31" s="26">
        <v>1</v>
      </c>
      <c r="F31" s="19">
        <v>350000</v>
      </c>
      <c r="G31" s="19">
        <f t="shared" si="3"/>
        <v>350000</v>
      </c>
      <c r="H31" s="27"/>
      <c r="I31" s="5"/>
      <c r="J31" s="4" t="s">
        <v>13</v>
      </c>
    </row>
    <row r="32" spans="2:10" x14ac:dyDescent="0.3">
      <c r="G32" s="8">
        <f>SUM(G24:G31)</f>
        <v>6143000</v>
      </c>
      <c r="H32" s="8"/>
      <c r="I32" s="8"/>
    </row>
  </sheetData>
  <mergeCells count="5">
    <mergeCell ref="B12:B20"/>
    <mergeCell ref="B23:B31"/>
    <mergeCell ref="B2:B10"/>
    <mergeCell ref="C2:C10"/>
    <mergeCell ref="H3:H10"/>
  </mergeCells>
  <phoneticPr fontId="2" type="noConversion"/>
  <hyperlinks>
    <hyperlink ref="J20" r:id="rId1" xr:uid="{86A0E276-2CE7-4C91-9B56-CFAA54751484}"/>
    <hyperlink ref="J18" r:id="rId2" xr:uid="{EFB5DDC4-9C2B-4707-B617-5BCB013BC478}"/>
    <hyperlink ref="J24" r:id="rId3" xr:uid="{08D2D52A-C93A-4AB8-B188-10A264494F02}"/>
    <hyperlink ref="J26" r:id="rId4" xr:uid="{5079CF42-A118-4CC7-BCAE-B0E75C7A81E7}"/>
  </hyperlinks>
  <pageMargins left="0.7" right="0.7" top="0.75" bottom="0.75" header="0.3" footer="0.3"/>
  <pageSetup paperSize="9" orientation="portrait" r:id="rId5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7096AB824C8540AC1BC4F3959E621A" ma:contentTypeVersion="14" ma:contentTypeDescription="새 문서를 만듭니다." ma:contentTypeScope="" ma:versionID="64ceaa7caeb669bb1d1d4219f6d3acfd">
  <xsd:schema xmlns:xsd="http://www.w3.org/2001/XMLSchema" xmlns:xs="http://www.w3.org/2001/XMLSchema" xmlns:p="http://schemas.microsoft.com/office/2006/metadata/properties" xmlns:ns3="21ef23f1-0abd-4db6-80d7-cee206fe702b" xmlns:ns4="98e2043f-8fb0-47b6-b692-2c516b5659bc" targetNamespace="http://schemas.microsoft.com/office/2006/metadata/properties" ma:root="true" ma:fieldsID="859fa0b96783912a623c619db19aee8a" ns3:_="" ns4:_="">
    <xsd:import namespace="21ef23f1-0abd-4db6-80d7-cee206fe702b"/>
    <xsd:import namespace="98e2043f-8fb0-47b6-b692-2c516b5659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23f1-0abd-4db6-80d7-cee206fe70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2043f-8fb0-47b6-b692-2c516b565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ef23f1-0abd-4db6-80d7-cee206fe702b" xsi:nil="true"/>
  </documentManagement>
</p:properties>
</file>

<file path=customXml/itemProps1.xml><?xml version="1.0" encoding="utf-8"?>
<ds:datastoreItem xmlns:ds="http://schemas.openxmlformats.org/officeDocument/2006/customXml" ds:itemID="{C048671B-0A2D-4133-AB77-75BD6AF7F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23f1-0abd-4db6-80d7-cee206fe702b"/>
    <ds:schemaRef ds:uri="98e2043f-8fb0-47b6-b692-2c516b565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60EA45-9AB8-4417-AAF2-F51411A5F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09A99-0649-44D0-B681-3AA82C650297}">
  <ds:schemaRefs>
    <ds:schemaRef ds:uri="http://schemas.microsoft.com/office/2006/metadata/properties"/>
    <ds:schemaRef ds:uri="http://schemas.microsoft.com/office/infopath/2007/PartnerControls"/>
    <ds:schemaRef ds:uri="21ef23f1-0abd-4db6-80d7-cee206fe70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</dc:creator>
  <cp:lastModifiedBy>이동건</cp:lastModifiedBy>
  <dcterms:created xsi:type="dcterms:W3CDTF">2023-03-03T02:11:50Z</dcterms:created>
  <dcterms:modified xsi:type="dcterms:W3CDTF">2023-03-07T04:56:22Z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8a968-831d-4cfc-b1f9-4367a1331151_Enabled">
    <vt:lpwstr>true</vt:lpwstr>
  </property>
  <property fmtid="{D5CDD505-2E9C-101B-9397-08002B2CF9AE}" pid="3" name="MSIP_Label_99b8a968-831d-4cfc-b1f9-4367a1331151_SetDate">
    <vt:lpwstr>2023-03-03T02:15:33Z</vt:lpwstr>
  </property>
  <property fmtid="{D5CDD505-2E9C-101B-9397-08002B2CF9AE}" pid="4" name="MSIP_Label_99b8a968-831d-4cfc-b1f9-4367a1331151_Method">
    <vt:lpwstr>Privileged</vt:lpwstr>
  </property>
  <property fmtid="{D5CDD505-2E9C-101B-9397-08002B2CF9AE}" pid="5" name="MSIP_Label_99b8a968-831d-4cfc-b1f9-4367a1331151_Name">
    <vt:lpwstr>Confidential</vt:lpwstr>
  </property>
  <property fmtid="{D5CDD505-2E9C-101B-9397-08002B2CF9AE}" pid="6" name="MSIP_Label_99b8a968-831d-4cfc-b1f9-4367a1331151_SiteId">
    <vt:lpwstr>e6c7989d-a5fe-4b7b-a335-3288406db2fd</vt:lpwstr>
  </property>
  <property fmtid="{D5CDD505-2E9C-101B-9397-08002B2CF9AE}" pid="7" name="MSIP_Label_99b8a968-831d-4cfc-b1f9-4367a1331151_ActionId">
    <vt:lpwstr>d3237fdb-2f37-494d-8cb3-056b41e60ef8</vt:lpwstr>
  </property>
  <property fmtid="{D5CDD505-2E9C-101B-9397-08002B2CF9AE}" pid="8" name="MSIP_Label_99b8a968-831d-4cfc-b1f9-4367a1331151_ContentBits">
    <vt:lpwstr>3</vt:lpwstr>
  </property>
  <property fmtid="{D5CDD505-2E9C-101B-9397-08002B2CF9AE}" pid="9" name="ContentTypeId">
    <vt:lpwstr>0x0101000D7096AB824C8540AC1BC4F3959E621A</vt:lpwstr>
  </property>
</Properties>
</file>