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87B4F7BC-3915-4CE9-8898-7587EC6BD6CD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params!$B$69:$B$171</definedName>
    <definedName name="sub_nut_dmz_02">params!$C$69:$C$171</definedName>
    <definedName name="sub_nut_dmz_03">params!$D$69:$D$171</definedName>
    <definedName name="sub_nut_dmz_04">params!$E$69:$E$171</definedName>
    <definedName name="sub_nut_dmz_05">params!$F$69:$F$171</definedName>
    <definedName name="sub_nut_dmz_06">params!$G$69:$G$171</definedName>
    <definedName name="sub_nut_dmz_07">params!$H$69:$H$171</definedName>
    <definedName name="sub_nut_dmz_08">params!$I$69:$I$171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<sst xmlns="http://schemas.openxmlformats.org/spreadsheetml/2006/main" count="1173" uniqueCount="322">
  <si>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</si>
  <si>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</si>
  <si>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</si>
  <si>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</si>
  <si>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</si>
  <si>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</si>
  <si>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</si>
  <si>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</si>
  <si>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</si>
  <si>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</si>
  <si>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</si>
  <si>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</si>
  <si>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</si>
  <si>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</si>
  <si>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</si>
  <si>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</si>
  <si>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</si>
  <si>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</si>
  <si>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</si>
  <si>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</si>
  <si>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</si>
  <si>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</si>
  <si>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</si>
  <si>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</si>
  <si>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</si>
  <si>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</si>
  <si>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</si>
  <si>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</si>
  <si>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</si>
  <si>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</si>
  <si>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</si>
  <si>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</si>
  <si>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</si>
  <si>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</si>
  <si>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</si>
  <si>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</si>
  <si>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</si>
  <si>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</si>
  <si>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</si>
  <si>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</si>
  <si>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</si>
  <si>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</si>
  <si>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</si>
  <si>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</si>
  <si>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</si>
  <si>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</si>
  <si>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</si>
  <si>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</si>
  <si>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</si>
  <si>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</si>
  <si>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</si>
  <si>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</si>
  <si>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</si>
  <si>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</si>
  <si>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</si>
  <si>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</si>
  <si>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</si>
  <si>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</si>
  <si>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</si>
  <si>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</si>
  <si>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</si>
  <si>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</si>
  <si>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</si>
  <si>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</si>
  <si>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</si>
  <si>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</si>
  <si>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</si>
  <si>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</si>
  <si>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</si>
  <si>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</si>
  <si>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</si>
  <si>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</si>
  <si>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</si>
  <si>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</si>
  <si>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</si>
  <si>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</si>
  <si>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</si>
  <si>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</si>
  <si>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</si>
  <si>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</si>
  <si>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</si>
  <si>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</si>
  <si>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</si>
  <si>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</si>
  <si>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</si>
  <si>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</si>
  <si>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</si>
  <si>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</si>
  <si>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</si>
  <si>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</si>
  <si>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</si>
  <si>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</si>
  <si>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</si>
  <si>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</si>
  <si>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</si>
  <si>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</si>
  <si>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</si>
  <si>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</si>
  <si>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</si>
  <si>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</si>
  <si>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</si>
  <si>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</si>
  <si>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</si>
  <si>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</si>
  <si>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</si>
  <si>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</si>
  <si>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</si>
  <si>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</si>
  <si>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</si>
  <si>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</si>
  <si>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</si>
  <si>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</si>
  <si>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</si>
  <si>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</si>
  <si>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</si>
  <si>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</si>
  <si>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</si>
  <si>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</si>
  <si>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</si>
  <si>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</si>
  <si>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</si>
  <si>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</si>
  <si>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</si>
  <si>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</si>
  <si>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</si>
  <si>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</si>
  <si>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</si>
  <si>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</si>
  <si>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</si>
  <si>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</si>
  <si>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</si>
  <si>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</si>
  <si>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</si>
  <si>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</si>
  <si>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</si>
  <si>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</si>
  <si>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</si>
  <si>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</si>
  <si>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</si>
  <si>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</si>
  <si>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</si>
  <si>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</si>
  <si>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</si>
  <si>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</si>
  <si>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</si>
  <si>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</si>
  <si>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</si>
  <si>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</si>
  <si>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</si>
  <si>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</si>
  <si>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</si>
  <si>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</si>
  <si>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</si>
  <si>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</si>
  <si>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</si>
  <si>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</si>
  <si>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</si>
  <si>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</si>
  <si>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</si>
  <si>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</si>
  <si>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</si>
  <si>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</si>
  <si>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</si>
  <si>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</si>
  <si>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</si>
  <si>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</si>
  <si>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</si>
  <si>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</si>
  <si>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</si>
  <si>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</si>
  <si>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</si>
  <si>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</si>
  <si>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</si>
  <si>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</si>
  <si>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</si>
  <si>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</si>
  <si>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</si>
  <si>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</si>
  <si>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</si>
  <si>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</si>
  <si>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</si>
  <si>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</si>
  <si>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</si>
  <si>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</si>
  <si>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</si>
  <si>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</si>
  <si>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</si>
  <si>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</si>
  <si>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</si>
  <si>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</si>
  <si>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</si>
  <si>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</si>
  <si>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</si>
  <si>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</si>
  <si>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</si>
  <si>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</si>
  <si>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</si>
  <si>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</si>
  <si>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</si>
  <si>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</si>
  <si>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</si>
  <si>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</si>
  <si>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</si>
  <si>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</si>
  <si>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</si>
  <si>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</si>
  <si>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</si>
  <si>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</si>
  <si>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</si>
  <si>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</si>
  <si>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</si>
  <si>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</si>
  <si>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</si>
  <si>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</si>
  <si>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</si>
  <si>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</si>
  <si>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</si>
  <si>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</si>
  <si>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</si>
  <si>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</si>
  <si>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</si>
  <si>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</si>
  <si>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</si>
  <si>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</si>
  <si>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</si>
  <si>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</si>
  <si>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</si>
  <si>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</si>
  <si>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</si>
  <si>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</si>
  <si>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</si>
  <si>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</si>
  <si>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</si>
  <si>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</si>
  <si>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</si>
  <si>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</si>
  <si>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</si>
  <si>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</si>
  <si>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</si>
  <si>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</si>
  <si>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</si>
  <si>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</si>
  <si>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</si>
  <si>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</si>
  <si>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</si>
  <si>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</si>
  <si>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</si>
  <si>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</si>
  <si>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</si>
  <si>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</si>
  <si>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</si>
  <si>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</si>
  <si>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</si>
  <si>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</si>
  <si>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</si>
  <si>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</si>
  <si>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</si>
  <si>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</si>
  <si>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</si>
  <si>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</si>
  <si>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</si>
  <si>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</si>
  <si>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</si>
  <si>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</si>
  <si>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</si>
  <si>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</si>
  <si>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</si>
  <si>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</si>
  <si>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</si>
  <si>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</si>
  <si>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</si>
  <si>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</si>
  <si>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</si>
  <si>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</si>
  <si>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</si>
  <si>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</si>
  <si>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</si>
  <si>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</si>
  <si>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</si>
  <si>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</si>
  <si>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</si>
  <si>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</si>
  <si>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</si>
  <si>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</si>
  <si>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</si>
  <si>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</si>
  <si>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</si>
  <si>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</si>
  <si>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</si>
  <si>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</si>
  <si>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</si>
  <si>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</si>
  <si>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</si>
  <si>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</si>
  <si>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</si>
  <si>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</si>
  <si>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</si>
  <si>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</si>
  <si>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</si>
  <si>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</si>
  <si>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</si>
  <si>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</si>
  <si>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</si>
  <si>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</si>
  <si>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</si>
  <si>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LU718</t>
  </si>
  <si>
    <t>lu718</t>
  </si>
  <si>
    <t>MEM(MB)</t>
  </si>
  <si>
    <t>200.1.1.105</t>
  </si>
  <si>
    <t>200.1.1.240</t>
  </si>
  <si>
    <t>VM TEST LNX</t>
  </si>
  <si>
    <t>VSL-POC-AIA-001</t>
  </si>
  <si>
    <t>AIA POC LNX</t>
  </si>
  <si>
    <t>vsl-poc-aia-001</t>
  </si>
  <si>
    <t>192.168.25.106</t>
  </si>
  <si>
    <t>192.168.25.1</t>
  </si>
  <si>
    <t>lu717</t>
  </si>
  <si>
    <t>LU717</t>
  </si>
  <si>
    <t>200.1.1.106</t>
  </si>
  <si>
    <t>VM TEST LINUX -- mk417 --</t>
  </si>
  <si>
    <t>var.ahv_651_network["New_PROD 192.168.25.x"]</t>
  </si>
  <si>
    <t>var.ahv_650_network["New_PROD 192.168.25.x"]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</si>
</sst>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9"/>
  <sheetViews>
    <sheetView tabSelected="1" workbookViewId="0">
      <selection activeCell="B12" sqref="B12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46.5703125" bestFit="1" customWidth="1"/>
    <col min="13" max="13" width="46.57031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307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1</v>
      </c>
      <c r="B2" s="2" t="s">
        <v>305</v>
      </c>
      <c r="C2" s="2" t="s">
        <v>305</v>
      </c>
      <c r="D2" s="3" t="s">
        <v>310</v>
      </c>
      <c r="E2" s="2" t="s">
        <v>306</v>
      </c>
      <c r="F2" s="2" t="s">
        <v>20</v>
      </c>
      <c r="G2" s="2" t="s">
        <v>35</v>
      </c>
      <c r="H2" s="2" t="s">
        <v>21</v>
      </c>
      <c r="I2" s="2" t="str">
        <f t="shared" ref="I2:I31" si="0">"sub_"&amp;G2</f>
        <v>sub_cluster651</v>
      </c>
      <c r="J2" s="3" t="s">
        <v>214</v>
      </c>
      <c r="K2" s="3" t="str">
        <f t="shared" ref="K2:K48" si="1">"stg_"&amp;G2</f>
        <v>stg_cluster651</v>
      </c>
      <c r="L2" s="2" t="s">
        <v>302</v>
      </c>
      <c r="M2" s="2"/>
      <c r="N2" s="2">
        <v>2048</v>
      </c>
      <c r="O2" s="2">
        <v>2</v>
      </c>
      <c r="P2" s="2">
        <v>1</v>
      </c>
      <c r="Q2" s="2">
        <v>100</v>
      </c>
      <c r="R2" s="2" t="s">
        <v>308</v>
      </c>
      <c r="S2" s="2">
        <v>24</v>
      </c>
      <c r="T2" s="2" t="s">
        <v>309</v>
      </c>
      <c r="U2" s="2" t="s">
        <v>19</v>
      </c>
    </row>
    <row r="3" spans="1:21" x14ac:dyDescent="0.25">
      <c r="A3" s="2" t="s">
        <v>1</v>
      </c>
      <c r="B3" t="s">
        <v>311</v>
      </c>
      <c r="C3" t="s">
        <v>311</v>
      </c>
      <c r="D3" t="s">
        <v>312</v>
      </c>
      <c r="E3" t="s">
        <v>313</v>
      </c>
      <c r="F3" s="2" t="s">
        <v>20</v>
      </c>
      <c r="G3" s="2" t="s">
        <v>35</v>
      </c>
      <c r="H3" s="2" t="s">
        <v>21</v>
      </c>
      <c r="I3" s="2" t="str">
        <f t="shared" si="0"/>
        <v>sub_cluster651</v>
      </c>
      <c r="J3" s="3" t="s">
        <v>320</v>
      </c>
      <c r="K3" s="3" t="str">
        <f t="shared" si="1"/>
        <v>stg_cluster651</v>
      </c>
      <c r="L3" s="2" t="s">
        <v>294</v>
      </c>
      <c r="M3" s="2"/>
      <c r="N3" s="2">
        <v>16384</v>
      </c>
      <c r="O3">
        <v>4</v>
      </c>
      <c r="P3">
        <v>1</v>
      </c>
      <c r="Q3" s="2">
        <v>100</v>
      </c>
      <c r="R3" t="s">
        <v>314</v>
      </c>
      <c r="S3">
        <v>24</v>
      </c>
      <c r="T3" t="s">
        <v>315</v>
      </c>
      <c r="U3" s="2" t="s">
        <v>51</v>
      </c>
    </row>
    <row r="4" spans="1:21" x14ac:dyDescent="0.25">
      <c r="A4" s="2" t="s">
        <v>1</v>
      </c>
      <c r="B4" t="s">
        <v>317</v>
      </c>
      <c r="C4" t="s">
        <v>317</v>
      </c>
      <c r="D4" t="s">
        <v>319</v>
      </c>
      <c r="E4" t="s">
        <v>316</v>
      </c>
      <c r="F4" s="2" t="s">
        <v>20</v>
      </c>
      <c r="G4" s="2" t="s">
        <v>35</v>
      </c>
      <c r="H4" s="2" t="s">
        <v>21</v>
      </c>
      <c r="I4" s="2" t="str">
        <f t="shared" si="0"/>
        <v>sub_cluster651</v>
      </c>
      <c r="J4" s="3" t="s">
        <v>214</v>
      </c>
      <c r="K4" s="3" t="str">
        <f t="shared" si="1"/>
        <v>stg_cluster651</v>
      </c>
      <c r="L4" s="2" t="s">
        <v>294</v>
      </c>
      <c r="M4" s="2"/>
      <c r="N4" s="2">
        <v>2048</v>
      </c>
      <c r="O4">
        <v>1</v>
      </c>
      <c r="P4">
        <v>1</v>
      </c>
      <c r="Q4" s="2">
        <v>100</v>
      </c>
      <c r="R4" t="s">
        <v>318</v>
      </c>
      <c r="S4">
        <v>24</v>
      </c>
      <c r="T4" t="s">
        <v>309</v>
      </c>
      <c r="U4" s="2" t="s">
        <v>19</v>
      </c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ref="I32:I48" si="2">"sub_"&amp;G32</f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A44" s="2"/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A45" s="2"/>
      <c r="F45" s="2"/>
      <c r="G45" s="2"/>
      <c r="H45" s="2"/>
      <c r="I45" s="2" t="str">
        <f t="shared" si="2"/>
        <v>sub_</v>
      </c>
      <c r="J45" s="3"/>
      <c r="K45" s="3" t="str">
        <f t="shared" si="1"/>
        <v>stg_</v>
      </c>
      <c r="L45" s="2"/>
      <c r="M45" s="2"/>
      <c r="N45" s="2"/>
      <c r="U45" s="2"/>
    </row>
    <row r="46" spans="1:21" x14ac:dyDescent="0.25">
      <c r="A46" s="2"/>
      <c r="F46" s="2"/>
      <c r="G46" s="2"/>
      <c r="H46" s="2"/>
      <c r="I46" s="2" t="str">
        <f t="shared" si="2"/>
        <v>sub_</v>
      </c>
      <c r="J46" s="3"/>
      <c r="K46" s="3" t="str">
        <f t="shared" si="1"/>
        <v>stg_</v>
      </c>
      <c r="L46" s="2"/>
      <c r="M46" s="2"/>
      <c r="N46" s="2"/>
      <c r="U46" s="2"/>
    </row>
    <row r="47" spans="1:21" x14ac:dyDescent="0.25">
      <c r="A47" s="2"/>
      <c r="F47" s="2"/>
      <c r="G47" s="2"/>
      <c r="H47" s="2"/>
      <c r="I47" s="2" t="str">
        <f t="shared" si="2"/>
        <v>sub_</v>
      </c>
      <c r="J47" s="3"/>
      <c r="K47" s="3" t="str">
        <f t="shared" si="1"/>
        <v>stg_</v>
      </c>
      <c r="L47" s="2"/>
      <c r="M47" s="2"/>
      <c r="N47" s="2"/>
      <c r="U47" s="2"/>
    </row>
    <row r="48" spans="1:21" x14ac:dyDescent="0.25">
      <c r="F48" s="2"/>
      <c r="G48" s="2"/>
      <c r="H48" s="2"/>
      <c r="I48" s="2" t="str">
        <f t="shared" si="2"/>
        <v>sub_</v>
      </c>
      <c r="J48" s="3"/>
      <c r="K48" s="3" t="str">
        <f t="shared" si="1"/>
        <v>stg_</v>
      </c>
      <c r="L48" s="2"/>
      <c r="M48" s="2"/>
      <c r="N48" s="2"/>
      <c r="U48" s="2"/>
    </row>
    <row r="49" spans="8:13" x14ac:dyDescent="0.25">
      <c r="H49" s="2"/>
      <c r="L49" s="2"/>
      <c r="M49" s="2"/>
    </row>
  </sheetData>
  <phoneticPr fontId="4" type="noConversion"/>
  <dataValidations count="5">
    <dataValidation type="list" allowBlank="1" showInputMessage="1" showErrorMessage="1" sqref="H49" xr:uid="{4FC890E6-2DB1-4941-8EA7-F50728DEEB5D}">
      <formula1>INDIRECT(G49)</formula1>
    </dataValidation>
    <dataValidation type="list" allowBlank="1" showInputMessage="1" showErrorMessage="1" sqref="L49:M49" xr:uid="{2D64116A-73B2-41C7-A2E1-A7FD48DA87D6}">
      <formula1>INDIRECT(#REF!)</formula1>
    </dataValidation>
    <dataValidation type="list" allowBlank="1" showInputMessage="1" showErrorMessage="1" sqref="M30:M48 G2:H48 L2:L48" xr:uid="{B9C7A583-D0BF-41C2-B68D-063D33DBD67E}">
      <formula1>INDIRECT(SUBSTITUTE(F2,"-","_"))</formula1>
    </dataValidation>
    <dataValidation type="list" allowBlank="1" showInputMessage="1" showErrorMessage="1" sqref="F2:F48" xr:uid="{CA05F912-8685-415C-B77F-A3ADBAED34E5}">
      <formula1>INDIRECT(A2)</formula1>
    </dataValidation>
    <dataValidation type="list" showInputMessage="1" showErrorMessage="1" sqref="J2:J48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A2:A47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71"/>
  <sheetViews>
    <sheetView topLeftCell="A11" workbookViewId="0">
      <selection activeCell="B30" sqref="B3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321</v>
      </c>
      <c r="C29" t="s">
        <v>232</v>
      </c>
      <c r="D29" t="s">
        <v>320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2023-05-11T09:41:55Z</dcterms:modified>
</cp:coreProperties>
</file>