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88142682-DABD-465D-8E26-A55DD4F39444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9" i="1"/>
  <c r="K6" i="1"/>
  <c r="I6" i="1"/>
  <c r="K2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<sst xmlns="http://schemas.openxmlformats.org/spreadsheetml/2006/main" count="1443" uniqueCount="379">
  <si>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</si>
  <si>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</si>
  <si>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</si>
  <si>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</si>
  <si>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</si>
  <si>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</si>
  <si>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</si>
  <si>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</si>
  <si>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</si>
  <si>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</si>
  <si>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</si>
  <si>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</si>
  <si>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</si>
  <si>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</si>
  <si>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</si>
  <si>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</si>
  <si>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</si>
  <si>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</si>
  <si>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</si>
  <si>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</si>
  <si>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</si>
  <si>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</si>
  <si>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</si>
  <si>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</si>
  <si>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</si>
  <si>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</si>
  <si>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</si>
  <si>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</si>
  <si>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</si>
  <si>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</si>
  <si>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</si>
  <si>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</si>
  <si>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</si>
  <si>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</si>
  <si>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</si>
  <si>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</si>
  <si>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</si>
  <si>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</si>
  <si>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</si>
  <si>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</si>
  <si>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</si>
  <si>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</si>
  <si>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</si>
  <si>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</si>
  <si>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</si>
  <si>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</si>
  <si>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</si>
  <si>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</si>
  <si>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</si>
  <si>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</si>
  <si>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</si>
  <si>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</si>
  <si>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</si>
  <si>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</si>
  <si>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</si>
  <si>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</si>
  <si>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</si>
  <si>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</si>
  <si>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</si>
  <si>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</si>
  <si>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</si>
  <si>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</si>
  <si>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</si>
  <si>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</si>
  <si>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</si>
  <si>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</si>
  <si>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</si>
  <si>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</si>
  <si>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</si>
  <si>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</si>
  <si>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</si>
  <si>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</si>
  <si>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</si>
  <si>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</si>
  <si>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</si>
  <si>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</si>
  <si>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</si>
  <si>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</si>
  <si>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</si>
  <si>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</si>
  <si>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</si>
  <si>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</si>
  <si>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</si>
  <si>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</si>
  <si>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</si>
  <si>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</si>
  <si>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</si>
  <si>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</si>
  <si>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</si>
  <si>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</si>
  <si>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</si>
  <si>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</si>
  <si>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</si>
  <si>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</si>
  <si>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</si>
  <si>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</si>
  <si>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</si>
  <si>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</si>
  <si>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</si>
  <si>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</si>
  <si>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</si>
  <si>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</si>
  <si>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</si>
  <si>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</si>
  <si>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</si>
  <si>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</si>
  <si>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</si>
  <si>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</si>
  <si>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</si>
  <si>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</si>
  <si>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</si>
  <si>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</si>
  <si>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</si>
  <si>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</si>
  <si>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</si>
  <si>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</si>
  <si>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</si>
  <si>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</si>
  <si>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</si>
  <si>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</si>
  <si>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</si>
  <si>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</si>
  <si>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</si>
  <si>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</si>
  <si>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</si>
  <si>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</si>
  <si>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</si>
  <si>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</si>
  <si>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</si>
  <si>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</si>
  <si>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</si>
  <si>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</si>
  <si>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</si>
  <si>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</si>
  <si>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</si>
  <si>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</si>
  <si>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</si>
  <si>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</si>
  <si>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</si>
  <si>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</si>
  <si>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</si>
  <si>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</si>
  <si>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</si>
  <si>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</si>
  <si>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</si>
  <si>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</si>
  <si>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</si>
  <si>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</si>
  <si>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</si>
  <si>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</si>
  <si>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</si>
  <si>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</si>
  <si>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</si>
  <si>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</si>
  <si>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</si>
  <si>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</si>
  <si>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</si>
  <si>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</si>
  <si>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</si>
  <si>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</si>
  <si>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</si>
  <si>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</si>
  <si>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</si>
  <si>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</si>
  <si>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</si>
  <si>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</si>
  <si>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</si>
  <si>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</si>
  <si>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</si>
  <si>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</si>
  <si>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</si>
  <si>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</si>
  <si>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</si>
  <si>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</si>
  <si>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</si>
  <si>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</si>
  <si>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</si>
  <si>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</si>
  <si>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</si>
  <si>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</si>
  <si>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</si>
  <si>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</si>
  <si>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</si>
  <si>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</si>
  <si>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</si>
  <si>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</si>
  <si>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</si>
  <si>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</si>
  <si>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</si>
  <si>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</si>
  <si>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</si>
  <si>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</si>
  <si>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</si>
  <si>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</si>
  <si>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</si>
  <si>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</si>
  <si>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</si>
  <si>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</si>
  <si>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</si>
  <si>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</si>
  <si>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</si>
  <si>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</si>
  <si>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</si>
  <si>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</si>
  <si>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</si>
  <si>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</si>
  <si>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</si>
  <si>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</si>
  <si>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</si>
  <si>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</si>
  <si>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</si>
  <si>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</si>
  <si>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</si>
  <si>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</si>
  <si>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</si>
  <si>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</si>
  <si>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</si>
  <si>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</si>
  <si>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</si>
  <si>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</si>
  <si>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</si>
  <si>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</si>
  <si>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</si>
  <si>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</si>
  <si>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</si>
  <si>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</si>
  <si>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</si>
  <si>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</si>
  <si>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</si>
  <si>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</si>
  <si>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</si>
  <si>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</si>
  <si>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</si>
  <si>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</si>
  <si>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</si>
  <si>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</si>
  <si>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</si>
  <si>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</si>
  <si>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</si>
  <si>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</si>
  <si>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</si>
  <si>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</si>
  <si>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</si>
  <si>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</si>
  <si>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</si>
  <si>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</si>
  <si>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</si>
  <si>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</si>
  <si>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</si>
  <si>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</si>
  <si>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</si>
  <si>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</si>
  <si>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</si>
  <si>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</si>
  <si>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</si>
  <si>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</si>
  <si>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</si>
  <si>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</si>
  <si>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</si>
  <si>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</si>
  <si>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</si>
  <si>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</si>
  <si>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</si>
  <si>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</si>
  <si>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</si>
  <si>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</si>
  <si>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</si>
  <si>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</si>
  <si>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</si>
  <si>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</si>
  <si>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</si>
  <si>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</si>
  <si>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</si>
  <si>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</si>
  <si>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</si>
  <si>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</si>
  <si>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</si>
  <si>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</si>
  <si>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</si>
  <si>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</si>
  <si>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</si>
  <si>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</si>
  <si>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</si>
  <si>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</si>
  <si>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</si>
  <si>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</si>
  <si>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</si>
  <si>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</si>
  <si>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</si>
  <si>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</si>
  <si>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</si>
  <si>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</si>
  <si>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</si>
  <si>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</si>
  <si>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</si>
  <si>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</si>
  <si>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</si>
  <si>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</si>
  <si>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</si>
  <si>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</si>
  <si>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</si>
  <si>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</si>
  <si>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</si>
  <si>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</si>
  <si>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</si>
  <si>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</si>
  <si>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</si>
  <si>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</si>
  <si>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</si>
  <si>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</si>
  <si>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</si>
  <si>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</si>
  <si>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</si>
  <si>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</si>
  <si>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</si>
  <si>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</si>
  <si>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</si>
  <si>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</si>
  <si>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</si>
  <si>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</si>
  <si>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</si>
  <si>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VSL-PPR-RPE-001</t>
  </si>
  <si>
    <t>vsl-ppr-rpe-001</t>
  </si>
  <si>
    <t>172.24.74.1</t>
  </si>
  <si>
    <t>172.24.74.254</t>
  </si>
  <si>
    <t>Reverse Proxy Externe</t>
  </si>
  <si>
    <t>Reverse Proxy Interne</t>
  </si>
  <si>
    <t>vsl-ppr-rpi-001</t>
  </si>
  <si>
    <t>VSL-PPR-RPI-001</t>
  </si>
  <si>
    <t>172.24.41.1</t>
  </si>
  <si>
    <t>172.24.41.254</t>
  </si>
  <si>
    <t>/DMZ/Pre Prod</t>
  </si>
  <si>
    <t>VSL-PPR-ALT-001</t>
  </si>
  <si>
    <t>Applications  Linux</t>
  </si>
  <si>
    <t>vsl-ppr-alt-001</t>
  </si>
  <si>
    <t>172.24.5.1</t>
  </si>
  <si>
    <t>172.24.5.254</t>
  </si>
  <si>
    <t>VSL-PPR-APT-001</t>
  </si>
  <si>
    <t>API Business Quarkus</t>
  </si>
  <si>
    <t>vsl-ppr-apt-001</t>
  </si>
  <si>
    <t>172.24.0.1</t>
  </si>
  <si>
    <t>172.24.0.254</t>
  </si>
  <si>
    <t>VSL-PPR-MST-001</t>
  </si>
  <si>
    <t>MS Quarkus /WS springboot</t>
  </si>
  <si>
    <t>vsl-ppr-mst-001</t>
  </si>
  <si>
    <t>172.24.0.2</t>
  </si>
  <si>
    <t>VSL-PPR-EPT-001</t>
  </si>
  <si>
    <t>EPTS interne/externe</t>
  </si>
  <si>
    <t>172.24.23.1</t>
  </si>
  <si>
    <t>172.24.23.254</t>
  </si>
  <si>
    <t>VSL-PPR-KAF-001</t>
  </si>
  <si>
    <t>KAFKA</t>
  </si>
  <si>
    <t>vsl-ppr-kaf-001</t>
  </si>
  <si>
    <t>172.24.11.1</t>
  </si>
  <si>
    <t>172.24.11.254</t>
  </si>
  <si>
    <t>VSL-PPR-ATQ-001</t>
  </si>
  <si>
    <t>VSL-PPR-ATQ-002</t>
  </si>
  <si>
    <t>VSL-PPR-MSN-001</t>
  </si>
  <si>
    <t>VSL-PPR-ABN-001</t>
  </si>
  <si>
    <t>VSL-PPR-ALN-001</t>
  </si>
  <si>
    <t>VSL-PPR-ABV-001</t>
  </si>
  <si>
    <t>VSL-PPR-MSV-001</t>
  </si>
  <si>
    <t>VSL-PPR-ABD-001</t>
  </si>
  <si>
    <t>VSL-PPR-ABA-001</t>
  </si>
  <si>
    <t>172.24.1.1</t>
  </si>
  <si>
    <t>172.24.1.2</t>
  </si>
  <si>
    <t>172.24.1.3</t>
  </si>
  <si>
    <t>172.24.1.4</t>
  </si>
  <si>
    <t>172.24.6.1</t>
  </si>
  <si>
    <t>172.24.2.1</t>
  </si>
  <si>
    <t>172.24.2.2</t>
  </si>
  <si>
    <t>172.24.3.1</t>
  </si>
  <si>
    <t>172.24.4.1</t>
  </si>
  <si>
    <t>172.24.1.254</t>
  </si>
  <si>
    <t>172.24.6.254</t>
  </si>
  <si>
    <t>172.24.2.254</t>
  </si>
  <si>
    <t>172.24.3.254</t>
  </si>
  <si>
    <t>172.24.4.254</t>
  </si>
  <si>
    <t>vsl-ppr-ept-001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</si>
</sst>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164" fontId="0" fillId="0" borderId="3" xfId="0" applyNumberFormat="1" applyBorder="1"/>
    <xf numFmtId="164" fontId="0" fillId="0" borderId="0" xfId="0" applyNumberFormat="1" applyBorder="1"/>
    <xf numFmtId="0" fontId="0" fillId="2" borderId="3" xfId="0" applyFill="1" applyBorder="1"/>
    <xf numFmtId="164" fontId="0" fillId="2" borderId="3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5"/>
  <sheetViews>
    <sheetView tabSelected="1" workbookViewId="0">
      <selection activeCell="D23" sqref="D23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23.5703125" customWidth="1"/>
    <col min="13" max="13" width="32.1406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305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24</v>
      </c>
      <c r="B2" t="s">
        <v>321</v>
      </c>
      <c r="C2" t="s">
        <v>321</v>
      </c>
      <c r="D2" s="10" t="s">
        <v>325</v>
      </c>
      <c r="E2" t="s">
        <v>322</v>
      </c>
      <c r="F2" s="2" t="s">
        <v>37</v>
      </c>
      <c r="G2" s="2" t="s">
        <v>26</v>
      </c>
      <c r="H2" s="2" t="s">
        <v>56</v>
      </c>
      <c r="I2" s="2" t="str">
        <f t="shared" ref="I2:I27" si="0">"sub_"&amp;G2</f>
        <v>sub_nut-dmz-02</v>
      </c>
      <c r="J2" s="3" t="s">
        <v>309</v>
      </c>
      <c r="K2" s="3" t="str">
        <f t="shared" ref="K2:K44" si="1">"stg_"&amp;G2</f>
        <v>stg_nut-dmz-02</v>
      </c>
      <c r="L2" s="2" t="s">
        <v>73</v>
      </c>
      <c r="M2" s="2"/>
      <c r="N2" s="2">
        <v>4096</v>
      </c>
      <c r="O2">
        <v>2</v>
      </c>
      <c r="P2">
        <v>1</v>
      </c>
      <c r="Q2" s="2">
        <v>100</v>
      </c>
      <c r="R2" t="s">
        <v>323</v>
      </c>
      <c r="S2">
        <v>24</v>
      </c>
      <c r="T2" t="s">
        <v>324</v>
      </c>
      <c r="U2" s="2" t="s">
        <v>19</v>
      </c>
    </row>
    <row r="3" spans="1:21" x14ac:dyDescent="0.25">
      <c r="A3" s="2" t="s">
        <v>24</v>
      </c>
      <c r="B3" t="s">
        <v>328</v>
      </c>
      <c r="C3" t="s">
        <v>328</v>
      </c>
      <c r="D3" t="s">
        <v>326</v>
      </c>
      <c r="E3" t="s">
        <v>327</v>
      </c>
      <c r="F3" s="2" t="s">
        <v>37</v>
      </c>
      <c r="G3" s="2" t="s">
        <v>28</v>
      </c>
      <c r="H3" s="2" t="s">
        <v>56</v>
      </c>
      <c r="I3" s="2" t="str">
        <f t="shared" si="0"/>
        <v>sub_nut-dmz-04</v>
      </c>
      <c r="J3" s="3" t="s">
        <v>310</v>
      </c>
      <c r="K3" s="3" t="str">
        <f t="shared" si="1"/>
        <v>stg_nut-dmz-04</v>
      </c>
      <c r="L3" s="2" t="s">
        <v>73</v>
      </c>
      <c r="M3" s="2" t="s">
        <v>331</v>
      </c>
      <c r="N3" s="2">
        <v>4096</v>
      </c>
      <c r="O3">
        <v>2</v>
      </c>
      <c r="P3">
        <v>1</v>
      </c>
      <c r="Q3" s="2">
        <v>100</v>
      </c>
      <c r="R3" t="s">
        <v>329</v>
      </c>
      <c r="S3">
        <v>24</v>
      </c>
      <c r="T3" t="s">
        <v>330</v>
      </c>
      <c r="U3" s="2" t="s">
        <v>19</v>
      </c>
    </row>
    <row r="4" spans="1:21" x14ac:dyDescent="0.25">
      <c r="A4" s="2" t="s">
        <v>24</v>
      </c>
      <c r="B4" t="s">
        <v>332</v>
      </c>
      <c r="C4" t="s">
        <v>332</v>
      </c>
      <c r="D4" s="11" t="s">
        <v>333</v>
      </c>
      <c r="E4" t="s">
        <v>334</v>
      </c>
      <c r="F4" s="2" t="s">
        <v>37</v>
      </c>
      <c r="G4" s="2" t="s">
        <v>30</v>
      </c>
      <c r="H4" s="2" t="s">
        <v>56</v>
      </c>
      <c r="I4" s="2" t="str">
        <f t="shared" si="0"/>
        <v>sub_nut-dmz-06</v>
      </c>
      <c r="J4" s="3" t="s">
        <v>311</v>
      </c>
      <c r="K4" s="3" t="str">
        <f t="shared" si="1"/>
        <v>stg_nut-dmz-06</v>
      </c>
      <c r="L4" s="2" t="s">
        <v>75</v>
      </c>
      <c r="M4" s="2" t="s">
        <v>331</v>
      </c>
      <c r="N4" s="2">
        <v>4096</v>
      </c>
      <c r="O4">
        <v>2</v>
      </c>
      <c r="P4">
        <v>1</v>
      </c>
      <c r="Q4" s="2">
        <v>100</v>
      </c>
      <c r="R4" t="s">
        <v>335</v>
      </c>
      <c r="S4">
        <v>24</v>
      </c>
      <c r="T4" t="s">
        <v>336</v>
      </c>
      <c r="U4" s="2" t="s">
        <v>19</v>
      </c>
    </row>
    <row r="5" spans="1:21" x14ac:dyDescent="0.25">
      <c r="A5" s="2" t="s">
        <v>24</v>
      </c>
      <c r="B5" t="s">
        <v>337</v>
      </c>
      <c r="C5" t="s">
        <v>337</v>
      </c>
      <c r="D5" s="12" t="s">
        <v>338</v>
      </c>
      <c r="E5" t="s">
        <v>339</v>
      </c>
      <c r="F5" s="2" t="s">
        <v>37</v>
      </c>
      <c r="G5" s="2" t="s">
        <v>32</v>
      </c>
      <c r="H5" s="2" t="s">
        <v>56</v>
      </c>
      <c r="I5" s="2" t="str">
        <f t="shared" si="0"/>
        <v>sub_nut-dmz-08</v>
      </c>
      <c r="J5" s="3" t="s">
        <v>312</v>
      </c>
      <c r="K5" s="3" t="str">
        <f t="shared" si="1"/>
        <v>stg_nut-dmz-08</v>
      </c>
      <c r="L5" s="2" t="s">
        <v>75</v>
      </c>
      <c r="M5" s="2" t="s">
        <v>331</v>
      </c>
      <c r="N5" s="2">
        <v>20480</v>
      </c>
      <c r="O5">
        <v>4</v>
      </c>
      <c r="P5">
        <v>1</v>
      </c>
      <c r="Q5" s="2">
        <v>100</v>
      </c>
      <c r="R5" t="s">
        <v>340</v>
      </c>
      <c r="S5">
        <v>24</v>
      </c>
      <c r="T5" t="s">
        <v>341</v>
      </c>
      <c r="U5" s="2" t="s">
        <v>19</v>
      </c>
    </row>
    <row r="6" spans="1:21" x14ac:dyDescent="0.25">
      <c r="A6" s="2" t="s">
        <v>24</v>
      </c>
      <c r="B6" t="s">
        <v>342</v>
      </c>
      <c r="C6" t="s">
        <v>342</v>
      </c>
      <c r="D6" s="9" t="s">
        <v>343</v>
      </c>
      <c r="E6" t="s">
        <v>344</v>
      </c>
      <c r="F6" s="2" t="s">
        <v>37</v>
      </c>
      <c r="G6" s="2" t="s">
        <v>26</v>
      </c>
      <c r="H6" s="2" t="s">
        <v>56</v>
      </c>
      <c r="I6" s="2" t="str">
        <f t="shared" ref="I6" si="2">"sub_"&amp;G6</f>
        <v>sub_nut-dmz-02</v>
      </c>
      <c r="J6" s="3" t="s">
        <v>312</v>
      </c>
      <c r="K6" s="3" t="str">
        <f t="shared" ref="K6" si="3">"stg_"&amp;G6</f>
        <v>stg_nut-dmz-02</v>
      </c>
      <c r="L6" s="2" t="s">
        <v>75</v>
      </c>
      <c r="M6" s="2" t="s">
        <v>331</v>
      </c>
      <c r="N6" s="2">
        <v>20480</v>
      </c>
      <c r="O6">
        <v>4</v>
      </c>
      <c r="P6">
        <v>1</v>
      </c>
      <c r="Q6" s="2">
        <v>100</v>
      </c>
      <c r="R6" t="s">
        <v>345</v>
      </c>
      <c r="S6">
        <v>24</v>
      </c>
      <c r="T6" t="s">
        <v>341</v>
      </c>
      <c r="U6" s="2" t="s">
        <v>19</v>
      </c>
    </row>
    <row r="7" spans="1:21" x14ac:dyDescent="0.25">
      <c r="A7" s="2" t="s">
        <v>24</v>
      </c>
      <c r="B7" s="13" t="s">
        <v>346</v>
      </c>
      <c r="C7" s="13" t="s">
        <v>346</v>
      </c>
      <c r="D7" s="14" t="s">
        <v>347</v>
      </c>
      <c r="E7" s="15" t="s">
        <v>378</v>
      </c>
      <c r="F7" s="2" t="s">
        <v>37</v>
      </c>
      <c r="G7" s="2" t="s">
        <v>28</v>
      </c>
      <c r="H7" s="2" t="s">
        <v>56</v>
      </c>
      <c r="I7" s="2" t="str">
        <f t="shared" si="0"/>
        <v>sub_nut-dmz-04</v>
      </c>
      <c r="J7" s="3" t="s">
        <v>313</v>
      </c>
      <c r="K7" s="3" t="str">
        <f t="shared" si="1"/>
        <v>stg_nut-dmz-04</v>
      </c>
      <c r="L7" s="2" t="s">
        <v>75</v>
      </c>
      <c r="M7" s="2" t="s">
        <v>331</v>
      </c>
      <c r="N7" s="2">
        <v>8192</v>
      </c>
      <c r="O7">
        <v>4</v>
      </c>
      <c r="P7">
        <v>1</v>
      </c>
      <c r="Q7" s="2">
        <v>100</v>
      </c>
      <c r="R7" t="s">
        <v>348</v>
      </c>
      <c r="S7">
        <v>24</v>
      </c>
      <c r="T7" t="s">
        <v>349</v>
      </c>
      <c r="U7" s="2" t="s">
        <v>19</v>
      </c>
    </row>
    <row r="8" spans="1:21" x14ac:dyDescent="0.25">
      <c r="A8" s="2" t="s">
        <v>24</v>
      </c>
      <c r="B8" s="16" t="s">
        <v>350</v>
      </c>
      <c r="C8" s="16" t="s">
        <v>350</v>
      </c>
      <c r="D8" t="s">
        <v>351</v>
      </c>
      <c r="E8" s="15" t="s">
        <v>352</v>
      </c>
      <c r="F8" s="2" t="s">
        <v>37</v>
      </c>
      <c r="G8" s="2" t="s">
        <v>30</v>
      </c>
      <c r="H8" s="2" t="s">
        <v>56</v>
      </c>
      <c r="I8" s="2" t="str">
        <f t="shared" si="0"/>
        <v>sub_nut-dmz-06</v>
      </c>
      <c r="J8" s="3" t="s">
        <v>314</v>
      </c>
      <c r="K8" s="3" t="str">
        <f t="shared" si="1"/>
        <v>stg_nut-dmz-06</v>
      </c>
      <c r="L8" s="2" t="s">
        <v>75</v>
      </c>
      <c r="M8" s="2" t="s">
        <v>331</v>
      </c>
      <c r="N8" s="2">
        <v>8192</v>
      </c>
      <c r="O8">
        <v>4</v>
      </c>
      <c r="P8">
        <v>1</v>
      </c>
      <c r="Q8" s="2">
        <v>100</v>
      </c>
      <c r="R8" t="s">
        <v>353</v>
      </c>
      <c r="S8">
        <v>24</v>
      </c>
      <c r="T8" t="s">
        <v>354</v>
      </c>
      <c r="U8" s="2" t="s">
        <v>19</v>
      </c>
    </row>
    <row r="9" spans="1:21" x14ac:dyDescent="0.25">
      <c r="A9" s="2" t="s">
        <v>24</v>
      </c>
      <c r="B9" s="13" t="s">
        <v>355</v>
      </c>
      <c r="C9" s="13" t="s">
        <v>355</v>
      </c>
      <c r="E9" t="str">
        <f>LOWER(B9)</f>
        <v>vsl-ppr-atq-001</v>
      </c>
      <c r="F9" s="2" t="s">
        <v>37</v>
      </c>
      <c r="G9" s="2" t="s">
        <v>32</v>
      </c>
      <c r="H9" s="2" t="s">
        <v>56</v>
      </c>
      <c r="I9" s="2" t="str">
        <f t="shared" si="0"/>
        <v>sub_nut-dmz-08</v>
      </c>
      <c r="J9" s="3" t="s">
        <v>315</v>
      </c>
      <c r="K9" s="3" t="str">
        <f t="shared" si="1"/>
        <v>stg_nut-dmz-08</v>
      </c>
      <c r="L9" s="2" t="s">
        <v>75</v>
      </c>
      <c r="M9" s="2" t="s">
        <v>331</v>
      </c>
      <c r="N9" s="2">
        <v>16384</v>
      </c>
      <c r="O9">
        <v>4</v>
      </c>
      <c r="P9">
        <v>1</v>
      </c>
      <c r="Q9" s="2">
        <v>100</v>
      </c>
      <c r="R9" s="18" t="s">
        <v>364</v>
      </c>
      <c r="S9">
        <v>24</v>
      </c>
      <c r="T9" s="18" t="s">
        <v>373</v>
      </c>
      <c r="U9" s="2" t="s">
        <v>19</v>
      </c>
    </row>
    <row r="10" spans="1:21" x14ac:dyDescent="0.25">
      <c r="A10" s="2" t="s">
        <v>24</v>
      </c>
      <c r="B10" s="16" t="s">
        <v>356</v>
      </c>
      <c r="C10" s="16" t="s">
        <v>356</v>
      </c>
      <c r="E10" t="str">
        <f t="shared" ref="E10:E17" si="4">LOWER(B10)</f>
        <v>vsl-ppr-atq-002</v>
      </c>
      <c r="F10" s="2" t="s">
        <v>37</v>
      </c>
      <c r="G10" s="2" t="s">
        <v>26</v>
      </c>
      <c r="H10" s="2" t="s">
        <v>56</v>
      </c>
      <c r="I10" s="2" t="str">
        <f t="shared" si="0"/>
        <v>sub_nut-dmz-02</v>
      </c>
      <c r="J10" s="3" t="s">
        <v>315</v>
      </c>
      <c r="K10" s="3" t="str">
        <f t="shared" si="1"/>
        <v>stg_nut-dmz-02</v>
      </c>
      <c r="L10" s="2" t="s">
        <v>75</v>
      </c>
      <c r="M10" s="2" t="s">
        <v>331</v>
      </c>
      <c r="N10" s="2">
        <v>8192</v>
      </c>
      <c r="O10">
        <v>4</v>
      </c>
      <c r="P10">
        <v>1</v>
      </c>
      <c r="Q10" s="2">
        <v>100</v>
      </c>
      <c r="R10" s="19" t="s">
        <v>365</v>
      </c>
      <c r="S10">
        <v>24</v>
      </c>
      <c r="T10" s="19" t="s">
        <v>373</v>
      </c>
      <c r="U10" s="2" t="s">
        <v>19</v>
      </c>
    </row>
    <row r="11" spans="1:21" x14ac:dyDescent="0.25">
      <c r="A11" s="2" t="s">
        <v>24</v>
      </c>
      <c r="B11" s="13" t="s">
        <v>357</v>
      </c>
      <c r="C11" s="13" t="s">
        <v>357</v>
      </c>
      <c r="E11" t="str">
        <f t="shared" si="4"/>
        <v>vsl-ppr-msn-001</v>
      </c>
      <c r="F11" s="2" t="s">
        <v>37</v>
      </c>
      <c r="G11" s="2" t="s">
        <v>28</v>
      </c>
      <c r="H11" s="2" t="s">
        <v>56</v>
      </c>
      <c r="I11" s="2" t="str">
        <f t="shared" si="0"/>
        <v>sub_nut-dmz-04</v>
      </c>
      <c r="J11" s="3" t="s">
        <v>315</v>
      </c>
      <c r="K11" s="3" t="str">
        <f t="shared" si="1"/>
        <v>stg_nut-dmz-04</v>
      </c>
      <c r="L11" s="2" t="s">
        <v>75</v>
      </c>
      <c r="M11" s="2" t="s">
        <v>331</v>
      </c>
      <c r="N11" s="2">
        <v>8192</v>
      </c>
      <c r="O11">
        <v>4</v>
      </c>
      <c r="P11">
        <v>1</v>
      </c>
      <c r="Q11" s="2">
        <v>100</v>
      </c>
      <c r="R11" s="18" t="s">
        <v>366</v>
      </c>
      <c r="S11">
        <v>24</v>
      </c>
      <c r="T11" s="18" t="s">
        <v>373</v>
      </c>
      <c r="U11" s="2" t="s">
        <v>19</v>
      </c>
    </row>
    <row r="12" spans="1:21" x14ac:dyDescent="0.25">
      <c r="A12" s="2" t="s">
        <v>24</v>
      </c>
      <c r="B12" s="16" t="s">
        <v>358</v>
      </c>
      <c r="C12" s="16" t="s">
        <v>358</v>
      </c>
      <c r="E12" t="str">
        <f t="shared" si="4"/>
        <v>vsl-ppr-abn-001</v>
      </c>
      <c r="F12" s="2" t="s">
        <v>37</v>
      </c>
      <c r="G12" s="2" t="s">
        <v>30</v>
      </c>
      <c r="H12" s="2" t="s">
        <v>56</v>
      </c>
      <c r="I12" s="2" t="str">
        <f t="shared" si="0"/>
        <v>sub_nut-dmz-06</v>
      </c>
      <c r="J12" s="3" t="s">
        <v>315</v>
      </c>
      <c r="K12" s="3" t="str">
        <f t="shared" si="1"/>
        <v>stg_nut-dmz-06</v>
      </c>
      <c r="L12" s="2" t="s">
        <v>75</v>
      </c>
      <c r="M12" s="2" t="s">
        <v>331</v>
      </c>
      <c r="N12" s="2">
        <v>16384</v>
      </c>
      <c r="O12">
        <v>4</v>
      </c>
      <c r="P12">
        <v>1</v>
      </c>
      <c r="Q12" s="2">
        <v>100</v>
      </c>
      <c r="R12" s="19" t="s">
        <v>367</v>
      </c>
      <c r="S12">
        <v>24</v>
      </c>
      <c r="T12" s="19" t="s">
        <v>373</v>
      </c>
      <c r="U12" s="2" t="s">
        <v>19</v>
      </c>
    </row>
    <row r="13" spans="1:21" x14ac:dyDescent="0.25">
      <c r="A13" s="2" t="s">
        <v>24</v>
      </c>
      <c r="B13" s="13" t="s">
        <v>359</v>
      </c>
      <c r="C13" s="13" t="s">
        <v>359</v>
      </c>
      <c r="E13" t="str">
        <f t="shared" si="4"/>
        <v>vsl-ppr-aln-001</v>
      </c>
      <c r="F13" s="2" t="s">
        <v>37</v>
      </c>
      <c r="G13" s="2" t="s">
        <v>32</v>
      </c>
      <c r="H13" s="2" t="s">
        <v>56</v>
      </c>
      <c r="I13" s="2" t="str">
        <f t="shared" si="0"/>
        <v>sub_nut-dmz-08</v>
      </c>
      <c r="J13" s="3" t="s">
        <v>316</v>
      </c>
      <c r="K13" s="3" t="str">
        <f t="shared" si="1"/>
        <v>stg_nut-dmz-08</v>
      </c>
      <c r="L13" s="2" t="s">
        <v>75</v>
      </c>
      <c r="M13" s="2" t="s">
        <v>331</v>
      </c>
      <c r="N13" s="2">
        <v>16384</v>
      </c>
      <c r="O13">
        <v>4</v>
      </c>
      <c r="P13">
        <v>1</v>
      </c>
      <c r="Q13" s="2">
        <v>100</v>
      </c>
      <c r="R13" s="18" t="s">
        <v>368</v>
      </c>
      <c r="S13">
        <v>24</v>
      </c>
      <c r="T13" s="18" t="s">
        <v>374</v>
      </c>
      <c r="U13" s="2" t="s">
        <v>19</v>
      </c>
    </row>
    <row r="14" spans="1:21" x14ac:dyDescent="0.25">
      <c r="A14" s="2" t="s">
        <v>24</v>
      </c>
      <c r="B14" s="16" t="s">
        <v>360</v>
      </c>
      <c r="C14" s="16" t="s">
        <v>360</v>
      </c>
      <c r="E14" t="str">
        <f t="shared" si="4"/>
        <v>vsl-ppr-abv-001</v>
      </c>
      <c r="F14" s="2" t="s">
        <v>37</v>
      </c>
      <c r="G14" s="2" t="s">
        <v>26</v>
      </c>
      <c r="H14" s="2" t="s">
        <v>56</v>
      </c>
      <c r="I14" s="2" t="str">
        <f t="shared" si="0"/>
        <v>sub_nut-dmz-02</v>
      </c>
      <c r="J14" s="3" t="s">
        <v>317</v>
      </c>
      <c r="K14" s="3" t="str">
        <f t="shared" si="1"/>
        <v>stg_nut-dmz-02</v>
      </c>
      <c r="L14" s="2" t="s">
        <v>75</v>
      </c>
      <c r="M14" s="2" t="s">
        <v>331</v>
      </c>
      <c r="N14" s="2">
        <v>4096</v>
      </c>
      <c r="O14">
        <v>2</v>
      </c>
      <c r="P14">
        <v>1</v>
      </c>
      <c r="Q14" s="2">
        <v>100</v>
      </c>
      <c r="R14" s="19" t="s">
        <v>369</v>
      </c>
      <c r="S14">
        <v>24</v>
      </c>
      <c r="T14" s="19" t="s">
        <v>375</v>
      </c>
      <c r="U14" s="2" t="s">
        <v>19</v>
      </c>
    </row>
    <row r="15" spans="1:21" x14ac:dyDescent="0.25">
      <c r="A15" s="2" t="s">
        <v>24</v>
      </c>
      <c r="B15" s="13" t="s">
        <v>361</v>
      </c>
      <c r="C15" s="13" t="s">
        <v>361</v>
      </c>
      <c r="E15" t="str">
        <f t="shared" si="4"/>
        <v>vsl-ppr-msv-001</v>
      </c>
      <c r="F15" s="2" t="s">
        <v>37</v>
      </c>
      <c r="G15" s="2" t="s">
        <v>28</v>
      </c>
      <c r="H15" s="2" t="s">
        <v>56</v>
      </c>
      <c r="I15" s="2" t="str">
        <f t="shared" si="0"/>
        <v>sub_nut-dmz-04</v>
      </c>
      <c r="J15" s="3" t="s">
        <v>317</v>
      </c>
      <c r="K15" s="3" t="str">
        <f t="shared" si="1"/>
        <v>stg_nut-dmz-04</v>
      </c>
      <c r="L15" s="2" t="s">
        <v>75</v>
      </c>
      <c r="M15" s="2" t="s">
        <v>331</v>
      </c>
      <c r="N15" s="2">
        <v>4096</v>
      </c>
      <c r="O15">
        <v>2</v>
      </c>
      <c r="P15">
        <v>1</v>
      </c>
      <c r="Q15" s="2">
        <v>100</v>
      </c>
      <c r="R15" s="18" t="s">
        <v>370</v>
      </c>
      <c r="S15">
        <v>24</v>
      </c>
      <c r="T15" s="18" t="s">
        <v>375</v>
      </c>
      <c r="U15" s="2" t="s">
        <v>19</v>
      </c>
    </row>
    <row r="16" spans="1:21" x14ac:dyDescent="0.25">
      <c r="A16" s="2" t="s">
        <v>24</v>
      </c>
      <c r="B16" s="13" t="s">
        <v>362</v>
      </c>
      <c r="C16" s="13" t="s">
        <v>362</v>
      </c>
      <c r="E16" t="str">
        <f t="shared" si="4"/>
        <v>vsl-ppr-abd-001</v>
      </c>
      <c r="F16" s="2" t="s">
        <v>37</v>
      </c>
      <c r="G16" s="2" t="s">
        <v>30</v>
      </c>
      <c r="H16" s="2" t="s">
        <v>56</v>
      </c>
      <c r="I16" s="2" t="str">
        <f t="shared" si="0"/>
        <v>sub_nut-dmz-06</v>
      </c>
      <c r="J16" s="3" t="s">
        <v>319</v>
      </c>
      <c r="K16" s="3" t="str">
        <f t="shared" si="1"/>
        <v>stg_nut-dmz-06</v>
      </c>
      <c r="L16" s="2" t="s">
        <v>75</v>
      </c>
      <c r="M16" s="2" t="s">
        <v>331</v>
      </c>
      <c r="N16" s="2">
        <v>8192</v>
      </c>
      <c r="O16">
        <v>2</v>
      </c>
      <c r="P16">
        <v>1</v>
      </c>
      <c r="Q16" s="2">
        <v>100</v>
      </c>
      <c r="R16" s="18" t="s">
        <v>371</v>
      </c>
      <c r="S16">
        <v>24</v>
      </c>
      <c r="T16" s="18" t="s">
        <v>376</v>
      </c>
      <c r="U16" s="2" t="s">
        <v>19</v>
      </c>
    </row>
    <row r="17" spans="1:21" x14ac:dyDescent="0.25">
      <c r="A17" s="2" t="s">
        <v>24</v>
      </c>
      <c r="B17" s="17" t="s">
        <v>363</v>
      </c>
      <c r="C17" s="17" t="s">
        <v>363</v>
      </c>
      <c r="E17" t="str">
        <f t="shared" si="4"/>
        <v>vsl-ppr-aba-001</v>
      </c>
      <c r="F17" s="2" t="s">
        <v>37</v>
      </c>
      <c r="G17" s="2" t="s">
        <v>32</v>
      </c>
      <c r="H17" s="2" t="s">
        <v>56</v>
      </c>
      <c r="I17" s="2" t="str">
        <f t="shared" si="0"/>
        <v>sub_nut-dmz-08</v>
      </c>
      <c r="J17" s="3" t="s">
        <v>320</v>
      </c>
      <c r="K17" s="3" t="str">
        <f t="shared" si="1"/>
        <v>stg_nut-dmz-08</v>
      </c>
      <c r="L17" s="2" t="s">
        <v>75</v>
      </c>
      <c r="M17" s="2" t="s">
        <v>331</v>
      </c>
      <c r="N17" s="2">
        <v>4096</v>
      </c>
      <c r="O17">
        <v>2</v>
      </c>
      <c r="P17">
        <v>1</v>
      </c>
      <c r="Q17" s="2">
        <v>100</v>
      </c>
      <c r="R17" s="19" t="s">
        <v>372</v>
      </c>
      <c r="S17">
        <v>24</v>
      </c>
      <c r="T17" s="19" t="s">
        <v>377</v>
      </c>
      <c r="U17" s="2" t="s">
        <v>19</v>
      </c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ref="I28:I44" si="5">"sub_"&amp;G28</f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5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5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5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5"/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5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5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5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5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5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5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5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5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5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5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5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F44" s="2"/>
      <c r="G44" s="2"/>
      <c r="H44" s="2"/>
      <c r="I44" s="2" t="str">
        <f t="shared" si="5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H45" s="2"/>
      <c r="L45" s="2"/>
      <c r="M45" s="2"/>
    </row>
  </sheetData>
  <phoneticPr fontId="4" type="noConversion"/>
  <dataValidations count="5">
    <dataValidation type="list" allowBlank="1" showInputMessage="1" showErrorMessage="1" sqref="H45" xr:uid="{4FC890E6-2DB1-4941-8EA7-F50728DEEB5D}">
      <formula1>INDIRECT(G45)</formula1>
    </dataValidation>
    <dataValidation type="list" allowBlank="1" showInputMessage="1" showErrorMessage="1" sqref="L45:M45" xr:uid="{2D64116A-73B2-41C7-A2E1-A7FD48DA87D6}">
      <formula1>INDIRECT(#REF!)</formula1>
    </dataValidation>
    <dataValidation type="list" allowBlank="1" showInputMessage="1" showErrorMessage="1" sqref="M26:M44 G2:H44 L2:L44" xr:uid="{B9C7A583-D0BF-41C2-B68D-063D33DBD67E}">
      <formula1>INDIRECT(SUBSTITUTE(F2,"-","_"))</formula1>
    </dataValidation>
    <dataValidation type="list" allowBlank="1" showInputMessage="1" showErrorMessage="1" sqref="F2:F44" xr:uid="{CA05F912-8685-415C-B77F-A3ADBAED34E5}">
      <formula1>INDIRECT(A2)</formula1>
    </dataValidation>
    <dataValidation type="list" showInputMessage="1" showErrorMessage="1" sqref="J2:J4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41" workbookViewId="0">
      <selection activeCell="D190" sqref="D19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307</v>
      </c>
      <c r="C29" t="s">
        <v>232</v>
      </c>
      <c r="D29" t="s">
        <v>306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  <row r="172" spans="2:9" x14ac:dyDescent="0.25">
      <c r="B172" t="s">
        <v>308</v>
      </c>
      <c r="C172" t="s">
        <v>308</v>
      </c>
      <c r="D172" t="s">
        <v>308</v>
      </c>
      <c r="E172" t="s">
        <v>308</v>
      </c>
      <c r="F172" t="s">
        <v>308</v>
      </c>
      <c r="G172" t="s">
        <v>308</v>
      </c>
      <c r="H172" t="s">
        <v>308</v>
      </c>
      <c r="I172" t="s">
        <v>308</v>
      </c>
    </row>
    <row r="173" spans="2:9" x14ac:dyDescent="0.25">
      <c r="B173" s="5" t="s">
        <v>309</v>
      </c>
      <c r="C173" s="5" t="s">
        <v>309</v>
      </c>
      <c r="D173" s="5" t="s">
        <v>309</v>
      </c>
      <c r="E173" s="5" t="s">
        <v>309</v>
      </c>
      <c r="F173" s="5" t="s">
        <v>309</v>
      </c>
      <c r="G173" s="5" t="s">
        <v>309</v>
      </c>
      <c r="H173" s="5" t="s">
        <v>309</v>
      </c>
      <c r="I173" s="5" t="s">
        <v>309</v>
      </c>
    </row>
    <row r="174" spans="2:9" x14ac:dyDescent="0.25">
      <c r="B174" s="6" t="s">
        <v>310</v>
      </c>
      <c r="C174" s="6" t="s">
        <v>310</v>
      </c>
      <c r="D174" s="6" t="s">
        <v>310</v>
      </c>
      <c r="E174" s="6" t="s">
        <v>310</v>
      </c>
      <c r="F174" s="6" t="s">
        <v>310</v>
      </c>
      <c r="G174" s="6" t="s">
        <v>310</v>
      </c>
      <c r="H174" s="6" t="s">
        <v>310</v>
      </c>
      <c r="I174" s="6" t="s">
        <v>310</v>
      </c>
    </row>
    <row r="175" spans="2:9" x14ac:dyDescent="0.25">
      <c r="B175" s="5" t="s">
        <v>311</v>
      </c>
      <c r="C175" s="5" t="s">
        <v>311</v>
      </c>
      <c r="D175" s="5" t="s">
        <v>311</v>
      </c>
      <c r="E175" s="5" t="s">
        <v>311</v>
      </c>
      <c r="F175" s="5" t="s">
        <v>311</v>
      </c>
      <c r="G175" s="5" t="s">
        <v>311</v>
      </c>
      <c r="H175" s="5" t="s">
        <v>311</v>
      </c>
      <c r="I175" s="5" t="s">
        <v>311</v>
      </c>
    </row>
    <row r="176" spans="2:9" x14ac:dyDescent="0.25">
      <c r="B176" s="6" t="s">
        <v>312</v>
      </c>
      <c r="C176" s="6" t="s">
        <v>312</v>
      </c>
      <c r="D176" s="6" t="s">
        <v>312</v>
      </c>
      <c r="E176" s="6" t="s">
        <v>312</v>
      </c>
      <c r="F176" s="6" t="s">
        <v>312</v>
      </c>
      <c r="G176" s="6" t="s">
        <v>312</v>
      </c>
      <c r="H176" s="6" t="s">
        <v>312</v>
      </c>
      <c r="I176" s="6" t="s">
        <v>312</v>
      </c>
    </row>
    <row r="177" spans="2:9" x14ac:dyDescent="0.25">
      <c r="B177" s="6" t="s">
        <v>313</v>
      </c>
      <c r="C177" s="6" t="s">
        <v>313</v>
      </c>
      <c r="D177" s="6" t="s">
        <v>313</v>
      </c>
      <c r="E177" s="6" t="s">
        <v>313</v>
      </c>
      <c r="F177" s="6" t="s">
        <v>313</v>
      </c>
      <c r="G177" s="6" t="s">
        <v>313</v>
      </c>
      <c r="H177" s="6" t="s">
        <v>313</v>
      </c>
      <c r="I177" s="6" t="s">
        <v>313</v>
      </c>
    </row>
    <row r="178" spans="2:9" x14ac:dyDescent="0.25">
      <c r="B178" s="5" t="s">
        <v>314</v>
      </c>
      <c r="C178" s="5" t="s">
        <v>314</v>
      </c>
      <c r="D178" s="5" t="s">
        <v>314</v>
      </c>
      <c r="E178" s="5" t="s">
        <v>314</v>
      </c>
      <c r="F178" s="5" t="s">
        <v>314</v>
      </c>
      <c r="G178" s="5" t="s">
        <v>314</v>
      </c>
      <c r="H178" s="5" t="s">
        <v>314</v>
      </c>
      <c r="I178" s="5" t="s">
        <v>314</v>
      </c>
    </row>
    <row r="179" spans="2:9" x14ac:dyDescent="0.25">
      <c r="B179" s="5" t="s">
        <v>315</v>
      </c>
      <c r="C179" s="5" t="s">
        <v>315</v>
      </c>
      <c r="D179" s="5" t="s">
        <v>315</v>
      </c>
      <c r="E179" s="5" t="s">
        <v>315</v>
      </c>
      <c r="F179" s="5" t="s">
        <v>315</v>
      </c>
      <c r="G179" s="5" t="s">
        <v>315</v>
      </c>
      <c r="H179" s="5" t="s">
        <v>315</v>
      </c>
      <c r="I179" s="5" t="s">
        <v>315</v>
      </c>
    </row>
    <row r="180" spans="2:9" x14ac:dyDescent="0.25">
      <c r="B180" s="6" t="s">
        <v>316</v>
      </c>
      <c r="C180" s="6" t="s">
        <v>316</v>
      </c>
      <c r="D180" s="6" t="s">
        <v>316</v>
      </c>
      <c r="E180" s="6" t="s">
        <v>316</v>
      </c>
      <c r="F180" s="6" t="s">
        <v>316</v>
      </c>
      <c r="G180" s="6" t="s">
        <v>316</v>
      </c>
      <c r="H180" s="6" t="s">
        <v>316</v>
      </c>
      <c r="I180" s="6" t="s">
        <v>316</v>
      </c>
    </row>
    <row r="181" spans="2:9" x14ac:dyDescent="0.25">
      <c r="B181" s="6" t="s">
        <v>317</v>
      </c>
      <c r="C181" s="6" t="s">
        <v>317</v>
      </c>
      <c r="D181" s="6" t="s">
        <v>317</v>
      </c>
      <c r="E181" s="6" t="s">
        <v>317</v>
      </c>
      <c r="F181" s="6" t="s">
        <v>317</v>
      </c>
      <c r="G181" s="6" t="s">
        <v>317</v>
      </c>
      <c r="H181" s="6" t="s">
        <v>317</v>
      </c>
      <c r="I181" s="6" t="s">
        <v>317</v>
      </c>
    </row>
    <row r="182" spans="2:9" x14ac:dyDescent="0.25">
      <c r="B182" s="7" t="s">
        <v>318</v>
      </c>
      <c r="C182" s="7" t="s">
        <v>318</v>
      </c>
      <c r="D182" s="7" t="s">
        <v>318</v>
      </c>
      <c r="E182" s="7" t="s">
        <v>318</v>
      </c>
      <c r="F182" s="7" t="s">
        <v>318</v>
      </c>
      <c r="G182" s="7" t="s">
        <v>318</v>
      </c>
      <c r="H182" s="7" t="s">
        <v>318</v>
      </c>
      <c r="I182" s="7" t="s">
        <v>318</v>
      </c>
    </row>
    <row r="183" spans="2:9" x14ac:dyDescent="0.25">
      <c r="B183" s="6" t="s">
        <v>319</v>
      </c>
      <c r="C183" s="6" t="s">
        <v>319</v>
      </c>
      <c r="D183" s="6" t="s">
        <v>319</v>
      </c>
      <c r="E183" s="6" t="s">
        <v>319</v>
      </c>
      <c r="F183" s="6" t="s">
        <v>319</v>
      </c>
      <c r="G183" s="6" t="s">
        <v>319</v>
      </c>
      <c r="H183" s="6" t="s">
        <v>319</v>
      </c>
      <c r="I183" s="6" t="s">
        <v>319</v>
      </c>
    </row>
    <row r="184" spans="2:9" x14ac:dyDescent="0.25">
      <c r="B184" s="8" t="s">
        <v>320</v>
      </c>
      <c r="C184" s="8" t="s">
        <v>320</v>
      </c>
      <c r="D184" s="8" t="s">
        <v>320</v>
      </c>
      <c r="E184" s="8" t="s">
        <v>320</v>
      </c>
      <c r="F184" s="8" t="s">
        <v>320</v>
      </c>
      <c r="G184" s="8" t="s">
        <v>320</v>
      </c>
      <c r="H184" s="8" t="s">
        <v>320</v>
      </c>
      <c r="I184" s="8" t="s">
        <v>320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2023-05-26T14:56:36Z</dcterms:modified>
</cp:coreProperties>
</file>