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BC89B5F8-4DA3-4DF7-B727-CD14E0E56DAA}" xr6:coauthVersionLast="47" xr6:coauthVersionMax="47" xr10:uidLastSave="{00000000-0000-0000-0000-000000000000}"/>
  <bookViews>
    <workbookView xWindow="3828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params!$B$69:$B$187</definedName>
    <definedName name="sub_nut_dmz_02">params!$C$69:$C$187</definedName>
    <definedName name="sub_nut_dmz_03">params!$D$69:$D$187</definedName>
    <definedName name="sub_nut_dmz_04">params!$E$69:$E$187</definedName>
    <definedName name="sub_nut_dmz_05">params!$F$69:$F$187</definedName>
    <definedName name="sub_nut_dmz_06">params!$G$69:$G$187</definedName>
    <definedName name="sub_nut_dmz_07">params!$H$69:$H$187</definedName>
    <definedName name="sub_nut_dmz_08">params!$I$69:$I$187</definedName>
    <definedName name="sub_pe_lu650">params!$B$25:$B$41</definedName>
    <definedName name="sub_pe_lu651">params!$D$25:$D$41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</calcChain>
</file>

<file path=xl/sharedStrings.xml><?xml version="1.0" encoding="utf-8"?>
<sst xmlns="http://schemas.openxmlformats.org/spreadsheetml/2006/main" count="1226" uniqueCount="280">
  <si>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</si>
  <si>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</si>
  <si>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</si>
  <si>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</si>
  <si>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</si>
  <si>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</si>
  <si>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</si>
  <si>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</si>
  <si>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</si>
  <si>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</si>
  <si>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</si>
  <si>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</si>
  <si>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</si>
  <si>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</si>
  <si>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</si>
  <si>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</si>
  <si>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</si>
  <si>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</si>
  <si>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</si>
  <si>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</si>
  <si>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</si>
  <si>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</si>
  <si>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</si>
  <si>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</si>
  <si>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</si>
  <si>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</si>
  <si>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</si>
  <si>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</si>
  <si>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</si>
  <si>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</si>
  <si>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</si>
  <si>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</si>
  <si>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</si>
  <si>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</si>
  <si>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</si>
  <si>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</si>
  <si>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</si>
  <si>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</si>
  <si>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</si>
  <si>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</si>
  <si>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</si>
  <si>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</si>
  <si>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</si>
  <si>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</si>
  <si>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</si>
  <si>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</si>
  <si>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</si>
  <si>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</si>
  <si>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</si>
  <si>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</si>
  <si>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</si>
  <si>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</si>
  <si>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</si>
  <si>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</si>
  <si>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</si>
  <si>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</si>
  <si>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</si>
  <si>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</si>
  <si>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</si>
  <si>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</si>
  <si>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</si>
  <si>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</si>
  <si>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</si>
  <si>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</si>
  <si>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</si>
  <si>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</si>
  <si>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</si>
  <si>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</si>
  <si>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</si>
  <si>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</si>
  <si>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</si>
  <si>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</si>
  <si>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</si>
  <si>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</si>
  <si>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</si>
  <si>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</si>
  <si>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</si>
  <si>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</si>
  <si>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</si>
  <si>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</si>
  <si>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</si>
  <si>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</si>
  <si>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</si>
  <si>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</si>
  <si>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</si>
  <si>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</si>
  <si>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</si>
  <si>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</si>
  <si>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</si>
  <si>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</si>
  <si>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</si>
  <si>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</si>
  <si>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</si>
  <si>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</si>
  <si>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</si>
  <si>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</si>
  <si>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</si>
  <si>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</si>
  <si>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</si>
  <si>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</si>
  <si>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</si>
  <si>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</si>
  <si>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</si>
  <si>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</si>
  <si>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</si>
  <si>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</si>
  <si>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</si>
  <si>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</si>
  <si>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</si>
  <si>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</si>
  <si>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</si>
  <si>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</si>
  <si>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</si>
  <si>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</si>
  <si>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</si>
  <si>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</si>
  <si>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</si>
  <si>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</si>
  <si>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</si>
  <si>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</si>
  <si>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</si>
  <si>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</si>
  <si>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</si>
  <si>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</si>
  <si>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</si>
  <si>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</si>
  <si>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</si>
  <si>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</si>
  <si>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</si>
  <si>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</si>
  <si>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</si>
  <si>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</si>
  <si>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</si>
  <si>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</si>
  <si>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</si>
  <si>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</si>
  <si>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</si>
  <si>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</si>
  <si>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</si>
  <si>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</si>
  <si>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</si>
  <si>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</si>
  <si>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</si>
  <si>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</si>
  <si>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</si>
  <si>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</si>
  <si>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</si>
  <si>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</si>
  <si>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</si>
  <si>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</si>
  <si>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</si>
  <si>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</si>
  <si>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</si>
  <si>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</si>
  <si>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</si>
  <si>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</si>
  <si>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</si>
  <si>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</si>
  <si>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</si>
  <si>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</si>
  <si>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</si>
  <si>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</si>
  <si>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</si>
  <si>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</si>
  <si>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</si>
  <si>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</si>
  <si>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</si>
  <si>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</si>
  <si>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</si>
  <si>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</si>
  <si>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</si>
  <si>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</si>
  <si>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</si>
  <si>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</si>
  <si>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</si>
  <si>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</si>
  <si>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</si>
  <si>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</si>
  <si>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</si>
  <si>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</si>
  <si>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</si>
  <si>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</si>
  <si>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</si>
  <si>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</si>
  <si>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</si>
  <si>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</si>
  <si>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</si>
  <si>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</si>
  <si>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</si>
  <si>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</si>
  <si>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</si>
  <si>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</si>
  <si>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</si>
  <si>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</si>
  <si>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</si>
  <si>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</si>
  <si>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</si>
  <si>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</si>
  <si>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</si>
  <si>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</si>
  <si>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</si>
  <si>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</si>
  <si>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</si>
  <si>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</si>
  <si>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</si>
  <si>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</si>
  <si>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</si>
  <si>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</si>
  <si>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</si>
  <si>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</si>
  <si>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</si>
  <si>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</si>
  <si>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</si>
  <si>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</si>
  <si>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</si>
  <si>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</si>
  <si>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</si>
  <si>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</si>
  <si>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</si>
  <si>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</si>
  <si>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</si>
  <si>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</si>
  <si>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</si>
  <si>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</si>
  <si>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</si>
  <si>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</si>
  <si>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</si>
  <si>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</si>
  <si>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</si>
  <si>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</si>
  <si>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</si>
  <si>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</si>
  <si>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</si>
  <si>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</si>
  <si>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</si>
  <si>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</si>
  <si>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</si>
  <si>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</si>
  <si>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</si>
  <si>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</si>
  <si>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</si>
  <si>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</si>
  <si>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</si>
  <si>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</si>
  <si>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</si>
  <si>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</si>
  <si>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</si>
  <si>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</si>
  <si>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</si>
  <si>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</si>
  <si>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</si>
  <si>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</si>
  <si>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</si>
  <si>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</si>
  <si>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</si>
  <si>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</si>
  <si>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</si>
  <si>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</si>
  <si>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</si>
  <si>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</si>
  <si>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</si>
  <si>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</si>
  <si>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</si>
  <si>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</si>
  <si>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</si>
  <si>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</si>
  <si>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</si>
  <si>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</si>
  <si>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</si>
  <si>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</si>
  <si>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</si>
  <si>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</si>
  <si>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</si>
  <si>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</si>
  <si>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</si>
  <si>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LU686</t>
  </si>
  <si>
    <t>lu686</t>
  </si>
  <si>
    <t>/DMZ</t>
  </si>
  <si>
    <t>172.22.160.2</t>
  </si>
  <si>
    <t>172.22.160.1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</si>
</sst>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21"/>
  <sheetViews>
    <sheetView tabSelected="1" topLeftCell="C1" workbookViewId="0">
      <selection activeCell="U2" sqref="U2"/>
    </sheetView>
  </sheetViews>
  <sheetFormatPr defaultRowHeight="15" x14ac:dyDescent="0.25"/>
  <cols>
    <col min="1" max="1" width="14.7109375" style="6" customWidth="1"/>
    <col min="2" max="2" width="23.28515625" style="6" bestFit="1" customWidth="1"/>
    <col min="3" max="3" width="17" style="6" bestFit="1" customWidth="1"/>
    <col min="4" max="4" width="26.140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37</v>
      </c>
      <c r="H1" s="7" t="s">
        <v>6</v>
      </c>
      <c r="I1" s="7" t="s">
        <v>33</v>
      </c>
      <c r="J1" s="7" t="s">
        <v>39</v>
      </c>
      <c r="K1" s="7" t="s">
        <v>34</v>
      </c>
      <c r="L1" s="7" t="s">
        <v>38</v>
      </c>
      <c r="M1" s="7" t="s">
        <v>243</v>
      </c>
      <c r="N1" s="7" t="s">
        <v>244</v>
      </c>
      <c r="O1" s="7" t="s">
        <v>8</v>
      </c>
      <c r="P1" s="7" t="s">
        <v>9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</row>
    <row r="2" spans="1:21" x14ac:dyDescent="0.25">
      <c r="A2" s="8" t="s">
        <v>266</v>
      </c>
      <c r="B2" s="6" t="s">
        <v>275</v>
      </c>
      <c r="C2" s="6" t="s">
        <v>275</v>
      </c>
      <c r="D2" s="6" t="s">
        <v>275</v>
      </c>
      <c r="E2" s="6" t="s">
        <v>276</v>
      </c>
      <c r="F2" s="8" t="s">
        <v>30</v>
      </c>
      <c r="G2" s="8" t="s">
        <v>23</v>
      </c>
      <c r="H2" s="8" t="s">
        <v>41</v>
      </c>
      <c r="I2" s="8" t="str">
        <f t="shared" ref="I2:I3" si="0">"sub_"&amp;G2</f>
        <v>sub_nut-dmz-04</v>
      </c>
      <c r="J2" s="9" t="s">
        <v>130</v>
      </c>
      <c r="K2" s="9" t="str">
        <f t="shared" ref="K2:K20" si="1">"stg_"&amp;G2</f>
        <v>stg_nut-dmz-04</v>
      </c>
      <c r="L2" s="8" t="s">
        <v>60</v>
      </c>
      <c r="M2" s="8" t="s">
        <v>277</v>
      </c>
      <c r="N2" s="8">
        <v>4096</v>
      </c>
      <c r="O2" s="6">
        <v>2</v>
      </c>
      <c r="P2" s="6">
        <v>1</v>
      </c>
      <c r="Q2" s="8">
        <v>100</v>
      </c>
      <c r="R2" s="6" t="s">
        <v>278</v>
      </c>
      <c r="S2" s="6">
        <v>24</v>
      </c>
      <c r="T2" s="6" t="s">
        <v>279</v>
      </c>
      <c r="U2" s="8" t="s">
        <v>17</v>
      </c>
    </row>
    <row r="3" spans="1:21" x14ac:dyDescent="0.25">
      <c r="A3" s="8"/>
      <c r="F3" s="8"/>
      <c r="G3" s="8"/>
      <c r="H3" s="8"/>
      <c r="I3" s="8" t="str">
        <f t="shared" si="0"/>
        <v>sub_</v>
      </c>
      <c r="J3" s="9"/>
      <c r="K3" s="9" t="str">
        <f t="shared" si="1"/>
        <v>stg_</v>
      </c>
      <c r="L3" s="8"/>
      <c r="M3" s="8"/>
      <c r="N3" s="8"/>
      <c r="U3" s="8"/>
    </row>
    <row r="4" spans="1:21" x14ac:dyDescent="0.25">
      <c r="A4" s="8"/>
      <c r="F4" s="8"/>
      <c r="G4" s="8"/>
      <c r="H4" s="8"/>
      <c r="I4" s="8" t="str">
        <f t="shared" ref="I4:I20" si="2">"sub_"&amp;G4</f>
        <v>sub_</v>
      </c>
      <c r="J4" s="9"/>
      <c r="K4" s="9" t="str">
        <f t="shared" si="1"/>
        <v>stg_</v>
      </c>
      <c r="L4" s="8"/>
      <c r="M4" s="8"/>
      <c r="N4" s="8"/>
      <c r="U4" s="8"/>
    </row>
    <row r="5" spans="1:21" x14ac:dyDescent="0.25">
      <c r="A5" s="8"/>
      <c r="F5" s="8"/>
      <c r="G5" s="8"/>
      <c r="H5" s="8"/>
      <c r="I5" s="8" t="str">
        <f t="shared" si="2"/>
        <v>sub_</v>
      </c>
      <c r="J5" s="9"/>
      <c r="K5" s="9" t="str">
        <f t="shared" si="1"/>
        <v>stg_</v>
      </c>
      <c r="L5" s="8"/>
      <c r="M5" s="8"/>
      <c r="N5" s="8"/>
      <c r="U5" s="8"/>
    </row>
    <row r="6" spans="1:21" x14ac:dyDescent="0.25">
      <c r="A6" s="8"/>
      <c r="F6" s="8"/>
      <c r="G6" s="8"/>
      <c r="H6" s="8"/>
      <c r="I6" s="8" t="str">
        <f t="shared" si="2"/>
        <v>sub_</v>
      </c>
      <c r="J6" s="9"/>
      <c r="K6" s="9" t="str">
        <f t="shared" si="1"/>
        <v>stg_</v>
      </c>
      <c r="L6" s="8"/>
      <c r="M6" s="8"/>
      <c r="N6" s="8"/>
      <c r="U6" s="8"/>
    </row>
    <row r="7" spans="1:21" x14ac:dyDescent="0.25">
      <c r="A7" s="8"/>
      <c r="F7" s="8"/>
      <c r="G7" s="8"/>
      <c r="H7" s="8"/>
      <c r="I7" s="8" t="str">
        <f t="shared" si="2"/>
        <v>sub_</v>
      </c>
      <c r="J7" s="9"/>
      <c r="K7" s="9" t="str">
        <f t="shared" si="1"/>
        <v>stg_</v>
      </c>
      <c r="L7" s="8"/>
      <c r="M7" s="8"/>
      <c r="N7" s="8"/>
      <c r="U7" s="8"/>
    </row>
    <row r="8" spans="1:21" x14ac:dyDescent="0.25">
      <c r="A8" s="8"/>
      <c r="F8" s="8"/>
      <c r="G8" s="8"/>
      <c r="H8" s="8"/>
      <c r="I8" s="8" t="str">
        <f t="shared" si="2"/>
        <v>sub_</v>
      </c>
      <c r="J8" s="9"/>
      <c r="K8" s="9" t="str">
        <f t="shared" si="1"/>
        <v>stg_</v>
      </c>
      <c r="L8" s="8"/>
      <c r="M8" s="8"/>
      <c r="N8" s="8"/>
      <c r="U8" s="8"/>
    </row>
    <row r="9" spans="1:21" x14ac:dyDescent="0.25">
      <c r="A9" s="8"/>
      <c r="F9" s="8"/>
      <c r="G9" s="8"/>
      <c r="H9" s="8"/>
      <c r="I9" s="8" t="str">
        <f t="shared" si="2"/>
        <v>sub_</v>
      </c>
      <c r="J9" s="9"/>
      <c r="K9" s="9" t="str">
        <f t="shared" si="1"/>
        <v>stg_</v>
      </c>
      <c r="L9" s="8"/>
      <c r="M9" s="8"/>
      <c r="N9" s="8"/>
      <c r="U9" s="8"/>
    </row>
    <row r="10" spans="1:21" x14ac:dyDescent="0.25">
      <c r="A10" s="8"/>
      <c r="F10" s="8"/>
      <c r="G10" s="8"/>
      <c r="H10" s="8"/>
      <c r="I10" s="8" t="str">
        <f t="shared" si="2"/>
        <v>sub_</v>
      </c>
      <c r="J10" s="9"/>
      <c r="K10" s="9" t="str">
        <f t="shared" si="1"/>
        <v>stg_</v>
      </c>
      <c r="L10" s="8"/>
      <c r="M10" s="8"/>
      <c r="N10" s="8"/>
      <c r="U10" s="8"/>
    </row>
    <row r="11" spans="1:21" x14ac:dyDescent="0.25">
      <c r="A11" s="8"/>
      <c r="F11" s="8"/>
      <c r="G11" s="8"/>
      <c r="H11" s="8"/>
      <c r="I11" s="8" t="str">
        <f t="shared" si="2"/>
        <v>sub_</v>
      </c>
      <c r="J11" s="9"/>
      <c r="K11" s="9" t="str">
        <f t="shared" si="1"/>
        <v>stg_</v>
      </c>
      <c r="L11" s="8"/>
      <c r="M11" s="8"/>
      <c r="N11" s="8"/>
      <c r="U11" s="8"/>
    </row>
    <row r="12" spans="1:21" x14ac:dyDescent="0.25">
      <c r="A12" s="8"/>
      <c r="F12" s="8"/>
      <c r="G12" s="8"/>
      <c r="H12" s="8"/>
      <c r="I12" s="8" t="str">
        <f t="shared" si="2"/>
        <v>sub_</v>
      </c>
      <c r="J12" s="9"/>
      <c r="K12" s="9" t="str">
        <f t="shared" si="1"/>
        <v>stg_</v>
      </c>
      <c r="L12" s="8"/>
      <c r="M12" s="8"/>
      <c r="N12" s="8"/>
      <c r="U12" s="8"/>
    </row>
    <row r="13" spans="1:21" x14ac:dyDescent="0.25">
      <c r="A13" s="8"/>
      <c r="F13" s="8"/>
      <c r="G13" s="8"/>
      <c r="H13" s="8"/>
      <c r="I13" s="8" t="str">
        <f t="shared" si="2"/>
        <v>sub_</v>
      </c>
      <c r="J13" s="9"/>
      <c r="K13" s="9" t="str">
        <f t="shared" si="1"/>
        <v>stg_</v>
      </c>
      <c r="L13" s="8"/>
      <c r="M13" s="8"/>
      <c r="N13" s="8"/>
      <c r="U13" s="8"/>
    </row>
    <row r="14" spans="1:21" x14ac:dyDescent="0.25">
      <c r="A14" s="8"/>
      <c r="F14" s="8"/>
      <c r="G14" s="8"/>
      <c r="H14" s="8"/>
      <c r="I14" s="8" t="str">
        <f t="shared" si="2"/>
        <v>sub_</v>
      </c>
      <c r="J14" s="9"/>
      <c r="K14" s="9" t="str">
        <f t="shared" si="1"/>
        <v>stg_</v>
      </c>
      <c r="L14" s="8"/>
      <c r="M14" s="8"/>
      <c r="N14" s="8"/>
      <c r="U14" s="8"/>
    </row>
    <row r="15" spans="1:21" x14ac:dyDescent="0.25">
      <c r="A15" s="8"/>
      <c r="F15" s="8"/>
      <c r="G15" s="8"/>
      <c r="H15" s="8"/>
      <c r="I15" s="8" t="str">
        <f t="shared" si="2"/>
        <v>sub_</v>
      </c>
      <c r="J15" s="9"/>
      <c r="K15" s="9" t="str">
        <f t="shared" si="1"/>
        <v>stg_</v>
      </c>
      <c r="L15" s="8"/>
      <c r="M15" s="8"/>
      <c r="N15" s="8"/>
      <c r="U15" s="8"/>
    </row>
    <row r="16" spans="1:21" x14ac:dyDescent="0.25">
      <c r="A16" s="8"/>
      <c r="F16" s="8"/>
      <c r="G16" s="8"/>
      <c r="H16" s="8"/>
      <c r="I16" s="8" t="str">
        <f t="shared" si="2"/>
        <v>sub_</v>
      </c>
      <c r="J16" s="9"/>
      <c r="K16" s="9" t="str">
        <f t="shared" si="1"/>
        <v>stg_</v>
      </c>
      <c r="L16" s="8"/>
      <c r="M16" s="8"/>
      <c r="N16" s="8"/>
      <c r="U16" s="8"/>
    </row>
    <row r="17" spans="1:21" x14ac:dyDescent="0.25">
      <c r="A17" s="8"/>
      <c r="F17" s="8"/>
      <c r="G17" s="8"/>
      <c r="H17" s="8"/>
      <c r="I17" s="8" t="str">
        <f t="shared" si="2"/>
        <v>sub_</v>
      </c>
      <c r="J17" s="9"/>
      <c r="K17" s="9" t="str">
        <f t="shared" si="1"/>
        <v>stg_</v>
      </c>
      <c r="L17" s="8"/>
      <c r="M17" s="8"/>
      <c r="N17" s="8"/>
      <c r="U17" s="8"/>
    </row>
    <row r="18" spans="1:21" x14ac:dyDescent="0.25">
      <c r="A18" s="8"/>
      <c r="F18" s="8"/>
      <c r="G18" s="8"/>
      <c r="H18" s="8"/>
      <c r="I18" s="8" t="str">
        <f t="shared" si="2"/>
        <v>sub_</v>
      </c>
      <c r="J18" s="9"/>
      <c r="K18" s="9" t="str">
        <f t="shared" si="1"/>
        <v>stg_</v>
      </c>
      <c r="L18" s="8"/>
      <c r="M18" s="8"/>
      <c r="N18" s="8"/>
      <c r="U18" s="8"/>
    </row>
    <row r="19" spans="1:21" x14ac:dyDescent="0.25">
      <c r="A19" s="8"/>
      <c r="F19" s="8"/>
      <c r="G19" s="8"/>
      <c r="H19" s="8"/>
      <c r="I19" s="8" t="str">
        <f t="shared" si="2"/>
        <v>sub_</v>
      </c>
      <c r="J19" s="9"/>
      <c r="K19" s="9" t="str">
        <f t="shared" si="1"/>
        <v>stg_</v>
      </c>
      <c r="L19" s="8"/>
      <c r="M19" s="8"/>
      <c r="N19" s="8"/>
      <c r="U19" s="8"/>
    </row>
    <row r="20" spans="1:21" x14ac:dyDescent="0.25">
      <c r="F20" s="8"/>
      <c r="G20" s="8"/>
      <c r="H20" s="8"/>
      <c r="I20" s="8" t="str">
        <f t="shared" si="2"/>
        <v>sub_</v>
      </c>
      <c r="J20" s="9"/>
      <c r="K20" s="9" t="str">
        <f t="shared" si="1"/>
        <v>stg_</v>
      </c>
      <c r="L20" s="8"/>
      <c r="M20" s="8"/>
      <c r="N20" s="8"/>
      <c r="U20" s="8"/>
    </row>
    <row r="21" spans="1:21" x14ac:dyDescent="0.25">
      <c r="H21" s="8"/>
      <c r="L21" s="8"/>
      <c r="M21" s="8"/>
    </row>
  </sheetData>
  <phoneticPr fontId="4" type="noConversion"/>
  <dataValidations count="5">
    <dataValidation type="list" allowBlank="1" showInputMessage="1" showErrorMessage="1" sqref="H21" xr:uid="{4FC890E6-2DB1-4941-8EA7-F50728DEEB5D}">
      <formula1>INDIRECT(G21)</formula1>
    </dataValidation>
    <dataValidation type="list" allowBlank="1" showInputMessage="1" showErrorMessage="1" sqref="L21:M21" xr:uid="{2D64116A-73B2-41C7-A2E1-A7FD48DA87D6}">
      <formula1>INDIRECT(#REF!)</formula1>
    </dataValidation>
    <dataValidation type="list" allowBlank="1" showInputMessage="1" showErrorMessage="1" sqref="M3:M20 G2:H20 L2:L20" xr:uid="{B9C7A583-D0BF-41C2-B68D-063D33DBD67E}">
      <formula1>INDIRECT(SUBSTITUTE(F2,"-","_"))</formula1>
    </dataValidation>
    <dataValidation type="list" allowBlank="1" showInputMessage="1" showErrorMessage="1" sqref="F2:F20" xr:uid="{CA05F912-8685-415C-B77F-A3ADBAED34E5}">
      <formula1>INDIRECT(A2)</formula1>
    </dataValidation>
    <dataValidation type="list" showInputMessage="1" showErrorMessage="1" sqref="J2:J20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A2:A19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7"/>
  <sheetViews>
    <sheetView workbookViewId="0">
      <selection activeCell="D36" sqref="D36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1" t="s">
        <v>5</v>
      </c>
      <c r="F2" s="11"/>
      <c r="H2" s="11" t="s">
        <v>31</v>
      </c>
      <c r="I2" s="11"/>
      <c r="L2" s="11" t="s">
        <v>28</v>
      </c>
      <c r="M2" s="11"/>
      <c r="N2" s="11"/>
      <c r="O2" s="11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1" t="s">
        <v>32</v>
      </c>
      <c r="C23" s="11"/>
      <c r="D23" s="11"/>
      <c r="E23" s="11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5" spans="2:13" x14ac:dyDescent="0.25">
      <c r="B45" s="11" t="s">
        <v>7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1" t="s">
        <v>69</v>
      </c>
      <c r="C67" s="11"/>
      <c r="D67" s="11"/>
      <c r="E67" s="11"/>
      <c r="F67" s="11"/>
      <c r="G67" s="11"/>
      <c r="H67" s="11"/>
      <c r="I67" s="11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0" t="s">
        <v>263</v>
      </c>
      <c r="C187" s="10" t="s">
        <v>264</v>
      </c>
      <c r="D187" s="10" t="s">
        <v>264</v>
      </c>
      <c r="E187" s="10" t="s">
        <v>264</v>
      </c>
      <c r="F187" s="10" t="s">
        <v>264</v>
      </c>
      <c r="G187" s="10" t="s">
        <v>264</v>
      </c>
      <c r="H187" s="10" t="s">
        <v>264</v>
      </c>
      <c r="I187" s="10" t="s">
        <v>264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2023-12-21T12:48:21Z</dcterms:modified>
</cp:coreProperties>
</file>