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D1FE1CE6-EC46-4CB2-BBAB-50026460A6C0}" xr6:coauthVersionLast="47" xr6:coauthVersionMax="47" xr10:uidLastSave="{00000000-0000-0000-0000-000000000000}"/>
  <bookViews>
    <workbookView xWindow="4905" yWindow="2790" windowWidth="28800" windowHeight="15435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<sst xmlns="http://schemas.openxmlformats.org/spreadsheetml/2006/main" count="1238" uniqueCount="285">
  <si>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</si>
  <si>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</si>
  <si>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</si>
  <si>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</si>
  <si>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</si>
  <si>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</si>
  <si>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</si>
  <si>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</si>
  <si>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</si>
  <si>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</si>
  <si>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</si>
  <si>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</si>
  <si>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</si>
  <si>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</si>
  <si>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</si>
  <si>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</si>
  <si>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</si>
  <si>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</si>
  <si>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</si>
  <si>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</si>
  <si>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</si>
  <si>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</si>
  <si>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</si>
  <si>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</si>
  <si>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</si>
  <si>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</si>
  <si>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</si>
  <si>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</si>
  <si>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</si>
  <si>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</si>
  <si>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</si>
  <si>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</si>
  <si>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</si>
  <si>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</si>
  <si>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</si>
  <si>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</si>
  <si>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</si>
  <si>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</si>
  <si>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</si>
  <si>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</si>
  <si>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</si>
  <si>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</si>
  <si>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</si>
  <si>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</si>
  <si>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</si>
  <si>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</si>
  <si>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</si>
  <si>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</si>
  <si>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</si>
  <si>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</si>
  <si>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</si>
  <si>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</si>
  <si>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</si>
  <si>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</si>
  <si>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</si>
  <si>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</si>
  <si>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</si>
  <si>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</si>
  <si>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</si>
  <si>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</si>
  <si>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</si>
  <si>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</si>
  <si>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</si>
  <si>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</si>
  <si>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</si>
  <si>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</si>
  <si>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</si>
  <si>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</si>
  <si>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</si>
  <si>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</si>
  <si>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</si>
  <si>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</si>
  <si>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</si>
  <si>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</si>
  <si>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</si>
  <si>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</si>
  <si>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</si>
  <si>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</si>
  <si>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</si>
  <si>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</si>
  <si>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</si>
  <si>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</si>
  <si>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</si>
  <si>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</si>
  <si>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</si>
  <si>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</si>
  <si>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</si>
  <si>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</si>
  <si>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</si>
  <si>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</si>
  <si>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</si>
  <si>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</si>
  <si>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</si>
  <si>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</si>
  <si>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</si>
  <si>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</si>
  <si>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</si>
  <si>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</si>
  <si>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</si>
  <si>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</si>
  <si>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</si>
  <si>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</si>
  <si>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</si>
  <si>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</si>
  <si>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</si>
  <si>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</si>
  <si>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</si>
  <si>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</si>
  <si>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</si>
  <si>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</si>
  <si>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</si>
  <si>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</si>
  <si>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</si>
  <si>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</si>
  <si>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</si>
  <si>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</si>
  <si>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</si>
  <si>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</si>
  <si>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</si>
  <si>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</si>
  <si>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</si>
  <si>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</si>
  <si>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</si>
  <si>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</si>
  <si>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</si>
  <si>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</si>
  <si>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</si>
  <si>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</si>
  <si>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</si>
  <si>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</si>
  <si>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</si>
  <si>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</si>
  <si>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</si>
  <si>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</si>
  <si>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</si>
  <si>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</si>
  <si>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</si>
  <si>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</si>
  <si>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</si>
  <si>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</si>
  <si>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</si>
  <si>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</si>
  <si>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</si>
  <si>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</si>
  <si>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</si>
  <si>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</si>
  <si>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</si>
  <si>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</si>
  <si>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</si>
  <si>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</si>
  <si>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</si>
  <si>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</si>
  <si>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</si>
  <si>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</si>
  <si>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</si>
  <si>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</si>
  <si>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</si>
  <si>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</si>
  <si>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</si>
  <si>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</si>
  <si>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</si>
  <si>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</si>
  <si>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</si>
  <si>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</si>
  <si>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</si>
  <si>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</si>
  <si>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</si>
  <si>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</si>
  <si>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</si>
  <si>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</si>
  <si>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</si>
  <si>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</si>
  <si>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</si>
  <si>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</si>
  <si>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</si>
  <si>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</si>
  <si>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</si>
  <si>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</si>
  <si>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</si>
  <si>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</si>
  <si>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</si>
  <si>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</si>
  <si>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</si>
  <si>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</si>
  <si>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</si>
  <si>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</si>
  <si>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</si>
  <si>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</si>
  <si>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</si>
  <si>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</si>
  <si>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</si>
  <si>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</si>
  <si>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</si>
  <si>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</si>
  <si>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</si>
  <si>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</si>
  <si>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</si>
  <si>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</si>
  <si>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</si>
  <si>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</si>
  <si>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</si>
  <si>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</si>
  <si>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</si>
  <si>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</si>
  <si>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</si>
  <si>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</si>
  <si>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</si>
  <si>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</si>
  <si>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</si>
  <si>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</si>
  <si>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</si>
  <si>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</si>
  <si>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</si>
  <si>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</si>
  <si>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</si>
  <si>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</si>
  <si>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</si>
  <si>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</si>
  <si>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</si>
  <si>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</si>
  <si>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</si>
  <si>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</si>
  <si>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</si>
  <si>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</si>
  <si>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</si>
  <si>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</si>
  <si>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</si>
  <si>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</si>
  <si>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</si>
  <si>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</si>
  <si>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</si>
  <si>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</si>
  <si>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</si>
  <si>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</si>
  <si>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</si>
  <si>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</si>
  <si>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</si>
  <si>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</si>
  <si>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</si>
  <si>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</si>
  <si>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</si>
  <si>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</si>
  <si>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</si>
  <si>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</si>
  <si>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</si>
  <si>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</si>
  <si>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</si>
  <si>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</si>
  <si>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</si>
  <si>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</si>
  <si>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</si>
  <si>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</si>
  <si>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</si>
  <si>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</si>
  <si>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</si>
  <si>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</si>
  <si>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</si>
  <si>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</si>
  <si>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</si>
  <si>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</si>
  <si>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</si>
  <si>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</si>
  <si>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</si>
  <si>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</si>
  <si>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</si>
  <si>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</si>
  <si>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</si>
  <si>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</si>
  <si>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</si>
  <si>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</si>
  <si>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</si>
  <si>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</si>
  <si>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</si>
  <si>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</si>
  <si>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</si>
  <si>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VSL-PRO-IDM-001</t>
  </si>
  <si>
    <t>IDM REPLICA</t>
  </si>
  <si>
    <t>vsl-pro-idm-001</t>
  </si>
  <si>
    <t>192.168.25.28</t>
  </si>
  <si>
    <t>192.168.25.1</t>
  </si>
  <si>
    <t>vsl-pro-wik-001</t>
  </si>
  <si>
    <t>VSL-PRO-WIK-001</t>
  </si>
  <si>
    <t>WIKI</t>
  </si>
  <si>
    <t>192.168.42.165</t>
  </si>
  <si>
    <t>192.168.42.1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</si>
</sst>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5353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28"/>
  <sheetViews>
    <sheetView tabSelected="1" topLeftCell="H1" workbookViewId="0">
      <selection activeCell="R10" sqref="R10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x14ac:dyDescent="0.25">
      <c r="A2" s="8" t="s">
        <v>265</v>
      </c>
      <c r="B2" s="6" t="s">
        <v>275</v>
      </c>
      <c r="C2" s="6" t="s">
        <v>275</v>
      </c>
      <c r="D2" s="6" t="s">
        <v>276</v>
      </c>
      <c r="E2" s="6" t="s">
        <v>277</v>
      </c>
      <c r="F2" s="8" t="s">
        <v>18</v>
      </c>
      <c r="G2" s="8" t="s">
        <v>270</v>
      </c>
      <c r="H2" s="8" t="s">
        <v>19</v>
      </c>
      <c r="I2" s="8" t="str">
        <f t="shared" ref="I2:I10" si="0">"sub_"&amp;G2</f>
        <v>sub_pe_lu651</v>
      </c>
      <c r="J2" s="9" t="s">
        <v>245</v>
      </c>
      <c r="K2" s="9" t="str">
        <f t="shared" ref="K2:K27" si="1">"stg_"&amp;G2</f>
        <v>stg_pe_lu651</v>
      </c>
      <c r="L2" s="8" t="s">
        <v>233</v>
      </c>
      <c r="M2" s="8"/>
      <c r="N2" s="8">
        <v>8192</v>
      </c>
      <c r="O2" s="6">
        <v>4</v>
      </c>
      <c r="P2" s="6">
        <v>1</v>
      </c>
      <c r="Q2" s="8">
        <v>50</v>
      </c>
      <c r="R2" s="6" t="s">
        <v>278</v>
      </c>
      <c r="S2" s="6">
        <v>24</v>
      </c>
      <c r="T2" s="6" t="s">
        <v>279</v>
      </c>
      <c r="U2" s="8" t="s">
        <v>17</v>
      </c>
    </row>
    <row r="3" spans="1:21" ht="15.75" x14ac:dyDescent="0.3">
      <c r="A3" s="8" t="s">
        <v>265</v>
      </c>
      <c r="B3" s="6" t="s">
        <v>281</v>
      </c>
      <c r="C3" s="6" t="s">
        <v>281</v>
      </c>
      <c r="D3" s="6" t="s">
        <v>282</v>
      </c>
      <c r="E3" s="12" t="s">
        <v>280</v>
      </c>
      <c r="F3" s="8" t="s">
        <v>10</v>
      </c>
      <c r="G3" s="8" t="s">
        <v>269</v>
      </c>
      <c r="H3" s="8" t="s">
        <v>11</v>
      </c>
      <c r="I3" s="8" t="str">
        <f t="shared" si="0"/>
        <v>sub_pe_lu650</v>
      </c>
      <c r="J3" s="9" t="s">
        <v>191</v>
      </c>
      <c r="K3" s="9" t="str">
        <f t="shared" si="1"/>
        <v>stg_pe_lu650</v>
      </c>
      <c r="L3" s="8" t="s">
        <v>219</v>
      </c>
      <c r="M3" s="8"/>
      <c r="N3" s="8">
        <v>4096</v>
      </c>
      <c r="O3" s="6">
        <v>2</v>
      </c>
      <c r="P3" s="6">
        <v>1</v>
      </c>
      <c r="Q3" s="8">
        <v>100</v>
      </c>
      <c r="R3" s="6" t="s">
        <v>283</v>
      </c>
      <c r="S3" s="6">
        <v>24</v>
      </c>
      <c r="T3" s="6" t="s">
        <v>284</v>
      </c>
      <c r="U3" s="8" t="s">
        <v>17</v>
      </c>
    </row>
    <row r="4" spans="1:21" x14ac:dyDescent="0.25">
      <c r="A4" s="8"/>
      <c r="F4" s="8"/>
      <c r="G4" s="8"/>
      <c r="H4" s="8"/>
      <c r="I4" s="8" t="str">
        <f t="shared" si="0"/>
        <v>sub_</v>
      </c>
      <c r="J4" s="9"/>
      <c r="K4" s="9" t="str">
        <f t="shared" si="1"/>
        <v>stg_</v>
      </c>
      <c r="L4" s="8"/>
      <c r="M4" s="8"/>
      <c r="N4" s="8"/>
      <c r="U4" s="8"/>
    </row>
    <row r="5" spans="1:21" x14ac:dyDescent="0.25">
      <c r="A5" s="8"/>
      <c r="F5" s="8"/>
      <c r="G5" s="8"/>
      <c r="H5" s="8"/>
      <c r="I5" s="8" t="str">
        <f t="shared" si="0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0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0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0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0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0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ref="I11:I27" si="2">"sub_"&amp;G11</f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si="2"/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A20" s="8"/>
      <c r="F20" s="8"/>
      <c r="G20" s="8"/>
      <c r="H20" s="8"/>
      <c r="I20" s="8" t="str">
        <f t="shared" si="2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A21" s="8"/>
      <c r="F21" s="8"/>
      <c r="G21" s="8"/>
      <c r="H21" s="8"/>
      <c r="I21" s="8" t="str">
        <f t="shared" si="2"/>
        <v>sub_</v>
      </c>
      <c r="J21" s="9"/>
      <c r="K21" s="9" t="str">
        <f t="shared" si="1"/>
        <v>stg_</v>
      </c>
      <c r="L21" s="8"/>
      <c r="M21" s="8"/>
      <c r="N21" s="8"/>
      <c r="U21" s="8"/>
    </row>
    <row r="22" spans="1:21" x14ac:dyDescent="0.25">
      <c r="A22" s="8"/>
      <c r="F22" s="8"/>
      <c r="G22" s="8"/>
      <c r="H22" s="8"/>
      <c r="I22" s="8" t="str">
        <f t="shared" si="2"/>
        <v>sub_</v>
      </c>
      <c r="J22" s="9"/>
      <c r="K22" s="9" t="str">
        <f t="shared" si="1"/>
        <v>stg_</v>
      </c>
      <c r="L22" s="8"/>
      <c r="M22" s="8"/>
      <c r="N22" s="8"/>
      <c r="U22" s="8"/>
    </row>
    <row r="23" spans="1:21" x14ac:dyDescent="0.25">
      <c r="A23" s="8"/>
      <c r="F23" s="8"/>
      <c r="G23" s="8"/>
      <c r="H23" s="8"/>
      <c r="I23" s="8" t="str">
        <f t="shared" si="2"/>
        <v>sub_</v>
      </c>
      <c r="J23" s="9"/>
      <c r="K23" s="9" t="str">
        <f t="shared" si="1"/>
        <v>stg_</v>
      </c>
      <c r="L23" s="8"/>
      <c r="M23" s="8"/>
      <c r="N23" s="8"/>
      <c r="U23" s="8"/>
    </row>
    <row r="24" spans="1:21" x14ac:dyDescent="0.25">
      <c r="A24" s="8"/>
      <c r="F24" s="8"/>
      <c r="G24" s="8"/>
      <c r="H24" s="8"/>
      <c r="I24" s="8" t="str">
        <f t="shared" si="2"/>
        <v>sub_</v>
      </c>
      <c r="J24" s="9"/>
      <c r="K24" s="9" t="str">
        <f t="shared" si="1"/>
        <v>stg_</v>
      </c>
      <c r="L24" s="8"/>
      <c r="M24" s="8"/>
      <c r="N24" s="8"/>
      <c r="U24" s="8"/>
    </row>
    <row r="25" spans="1:21" x14ac:dyDescent="0.25">
      <c r="A25" s="8"/>
      <c r="F25" s="8"/>
      <c r="G25" s="8"/>
      <c r="H25" s="8"/>
      <c r="I25" s="8" t="str">
        <f t="shared" si="2"/>
        <v>sub_</v>
      </c>
      <c r="J25" s="9"/>
      <c r="K25" s="9" t="str">
        <f t="shared" si="1"/>
        <v>stg_</v>
      </c>
      <c r="L25" s="8"/>
      <c r="M25" s="8"/>
      <c r="N25" s="8"/>
      <c r="U25" s="8"/>
    </row>
    <row r="26" spans="1:21" x14ac:dyDescent="0.25">
      <c r="A26" s="8"/>
      <c r="F26" s="8"/>
      <c r="G26" s="8"/>
      <c r="H26" s="8"/>
      <c r="I26" s="8" t="str">
        <f t="shared" si="2"/>
        <v>sub_</v>
      </c>
      <c r="J26" s="9"/>
      <c r="K26" s="9" t="str">
        <f t="shared" si="1"/>
        <v>stg_</v>
      </c>
      <c r="L26" s="8"/>
      <c r="M26" s="8"/>
      <c r="N26" s="8"/>
      <c r="U26" s="8"/>
    </row>
    <row r="27" spans="1:21" x14ac:dyDescent="0.25">
      <c r="F27" s="8"/>
      <c r="G27" s="8"/>
      <c r="H27" s="8"/>
      <c r="I27" s="8" t="str">
        <f t="shared" si="2"/>
        <v>sub_</v>
      </c>
      <c r="J27" s="9"/>
      <c r="K27" s="9" t="str">
        <f t="shared" si="1"/>
        <v>stg_</v>
      </c>
      <c r="L27" s="8"/>
      <c r="M27" s="8"/>
      <c r="N27" s="8"/>
      <c r="U27" s="8"/>
    </row>
    <row r="28" spans="1:21" x14ac:dyDescent="0.25">
      <c r="H28" s="8"/>
      <c r="L28" s="8"/>
      <c r="M28" s="8"/>
    </row>
  </sheetData>
  <phoneticPr fontId="4" type="noConversion"/>
  <dataValidations count="5">
    <dataValidation type="list" allowBlank="1" showInputMessage="1" showErrorMessage="1" sqref="H28" xr:uid="{4FC890E6-2DB1-4941-8EA7-F50728DEEB5D}">
      <formula1>INDIRECT(G28)</formula1>
    </dataValidation>
    <dataValidation type="list" allowBlank="1" showInputMessage="1" showErrorMessage="1" sqref="L28:M28" xr:uid="{2D64116A-73B2-41C7-A2E1-A7FD48DA87D6}">
      <formula1>INDIRECT(#REF!)</formula1>
    </dataValidation>
    <dataValidation type="list" allowBlank="1" showInputMessage="1" showErrorMessage="1" sqref="M9:M27 L2:L27 G2:H27" xr:uid="{B9C7A583-D0BF-41C2-B68D-063D33DBD67E}">
      <formula1>INDIRECT(SUBSTITUTE(F2,"-","_"))</formula1>
    </dataValidation>
    <dataValidation type="list" allowBlank="1" showInputMessage="1" showErrorMessage="1" sqref="F2:F27" xr:uid="{CA05F912-8685-415C-B77F-A3ADBAED34E5}">
      <formula1>INDIRECT(A2)</formula1>
    </dataValidation>
    <dataValidation type="list" showInputMessage="1" showErrorMessage="1" sqref="J2:J27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A2:A26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1" t="s">
        <v>5</v>
      </c>
      <c r="F2" s="11"/>
      <c r="H2" s="11" t="s">
        <v>31</v>
      </c>
      <c r="I2" s="11"/>
      <c r="L2" s="11" t="s">
        <v>28</v>
      </c>
      <c r="M2" s="11"/>
      <c r="N2" s="11"/>
      <c r="O2" s="11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1" t="s">
        <v>32</v>
      </c>
      <c r="C23" s="11"/>
      <c r="D23" s="11"/>
      <c r="E23" s="11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1" t="s">
        <v>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1" t="s">
        <v>69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2023-11-22T14:01:19Z</dcterms:modified>
</cp:coreProperties>
</file>