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14FDFE05-A109-4D89-A8FF-502FE8249626}" xr6:coauthVersionLast="47" xr6:coauthVersionMax="47" xr10:uidLastSave="{00000000-0000-0000-0000-000000000000}"/>
  <bookViews>
    <workbookView xWindow="-32370" yWindow="2655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params!$B$69:$B$192</definedName>
    <definedName name="sub_nut_dmz_02">params!$C$69:$C$194</definedName>
    <definedName name="sub_nut_dmz_03">params!$D$69:$D$194</definedName>
    <definedName name="sub_nut_dmz_04">params!$E$69:$E$194</definedName>
    <definedName name="sub_nut_dmz_05">params!$F$69:$F$194</definedName>
    <definedName name="sub_nut_dmz_06">params!$G$69:$G$194</definedName>
    <definedName name="sub_nut_dmz_07">params!$H$69:$H$194</definedName>
    <definedName name="sub_nut_dmz_08">params!$I$69:$I$194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<sst xmlns="http://schemas.openxmlformats.org/spreadsheetml/2006/main" count="1294" uniqueCount="291">
  <si>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</si>
  <si>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</si>
  <si>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</si>
  <si>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</si>
  <si>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</si>
  <si>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</si>
  <si>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</si>
  <si>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</si>
  <si>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</si>
  <si>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</si>
  <si>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</si>
  <si>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</si>
  <si>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</si>
  <si>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</si>
  <si>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</si>
  <si>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</si>
  <si>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</si>
  <si>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</si>
  <si>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</si>
  <si>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</si>
  <si>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</si>
  <si>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</si>
  <si>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</si>
  <si>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</si>
  <si>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</si>
  <si>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</si>
  <si>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</si>
  <si>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</si>
  <si>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</si>
  <si>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</si>
  <si>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</si>
  <si>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</si>
  <si>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</si>
  <si>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</si>
  <si>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</si>
  <si>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</si>
  <si>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</si>
  <si>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</si>
  <si>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</si>
  <si>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</si>
  <si>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</si>
  <si>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</si>
  <si>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</si>
  <si>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</si>
  <si>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</si>
  <si>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</si>
  <si>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</si>
  <si>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</si>
  <si>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</si>
  <si>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</si>
  <si>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</si>
  <si>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</si>
  <si>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</si>
  <si>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</si>
  <si>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</si>
  <si>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</si>
  <si>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</si>
  <si>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</si>
  <si>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</si>
  <si>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</si>
  <si>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</si>
  <si>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</si>
  <si>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</si>
  <si>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</si>
  <si>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</si>
  <si>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</si>
  <si>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</si>
  <si>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</si>
  <si>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</si>
  <si>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</si>
  <si>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</si>
  <si>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</si>
  <si>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</si>
  <si>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</si>
  <si>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</si>
  <si>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</si>
  <si>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</si>
  <si>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</si>
  <si>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</si>
  <si>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</si>
  <si>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</si>
  <si>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</si>
  <si>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</si>
  <si>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</si>
  <si>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</si>
  <si>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</si>
  <si>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</si>
  <si>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</si>
  <si>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</si>
  <si>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</si>
  <si>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</si>
  <si>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</si>
  <si>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</si>
  <si>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</si>
  <si>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</si>
  <si>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</si>
  <si>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</si>
  <si>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</si>
  <si>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</si>
  <si>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</si>
  <si>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</si>
  <si>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</si>
  <si>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</si>
  <si>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</si>
  <si>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</si>
  <si>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</si>
  <si>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</si>
  <si>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</si>
  <si>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</si>
  <si>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</si>
  <si>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</si>
  <si>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</si>
  <si>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</si>
  <si>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</si>
  <si>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</si>
  <si>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</si>
  <si>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</si>
  <si>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</si>
  <si>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</si>
  <si>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</si>
  <si>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</si>
  <si>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</si>
  <si>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</si>
  <si>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</si>
  <si>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</si>
  <si>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</si>
  <si>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</si>
  <si>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</si>
  <si>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</si>
  <si>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</si>
  <si>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</si>
  <si>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</si>
  <si>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</si>
  <si>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</si>
  <si>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</si>
  <si>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</si>
  <si>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</si>
  <si>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</si>
  <si>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</si>
  <si>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</si>
  <si>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</si>
  <si>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</si>
  <si>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</si>
  <si>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</si>
  <si>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</si>
  <si>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</si>
  <si>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</si>
  <si>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</si>
  <si>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</si>
  <si>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</si>
  <si>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</si>
  <si>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</si>
  <si>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</si>
  <si>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</si>
  <si>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</si>
  <si>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</si>
  <si>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</si>
  <si>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</si>
  <si>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</si>
  <si>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</si>
  <si>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</si>
  <si>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</si>
  <si>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</si>
  <si>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</si>
  <si>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</si>
  <si>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</si>
  <si>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</si>
  <si>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</si>
  <si>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</si>
  <si>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</si>
  <si>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</si>
  <si>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</si>
  <si>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</si>
  <si>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</si>
  <si>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</si>
  <si>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</si>
  <si>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</si>
  <si>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</si>
  <si>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</si>
  <si>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</si>
  <si>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</si>
  <si>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</si>
  <si>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</si>
  <si>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</si>
  <si>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</si>
  <si>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</si>
  <si>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</si>
  <si>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</si>
  <si>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</si>
  <si>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</si>
  <si>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</si>
  <si>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</si>
  <si>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</si>
  <si>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</si>
  <si>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</si>
  <si>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</si>
  <si>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</si>
  <si>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</si>
  <si>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</si>
  <si>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</si>
  <si>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</si>
  <si>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</si>
  <si>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</si>
  <si>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</si>
  <si>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</si>
  <si>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</si>
  <si>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</si>
  <si>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</si>
  <si>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</si>
  <si>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</si>
  <si>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</si>
  <si>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</si>
  <si>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</si>
  <si>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</si>
  <si>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</si>
  <si>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</si>
  <si>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</si>
  <si>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</si>
  <si>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</si>
  <si>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</si>
  <si>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</si>
  <si>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</si>
  <si>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</si>
  <si>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</si>
  <si>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</si>
  <si>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</si>
  <si>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</si>
  <si>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</si>
  <si>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</si>
  <si>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</si>
  <si>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</si>
  <si>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</si>
  <si>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</si>
  <si>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</si>
  <si>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</si>
  <si>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</si>
  <si>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</si>
  <si>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</si>
  <si>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</si>
  <si>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</si>
  <si>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</si>
  <si>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</si>
  <si>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</si>
  <si>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</si>
  <si>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</si>
  <si>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</si>
  <si>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</si>
  <si>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</si>
  <si>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</si>
  <si>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</si>
  <si>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</si>
  <si>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</si>
  <si>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</si>
  <si>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</si>
  <si>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</si>
  <si>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</si>
  <si>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</si>
  <si>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</si>
  <si>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</si>
  <si>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</si>
  <si>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</si>
  <si>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</si>
  <si>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</si>
  <si>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</si>
  <si>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</si>
  <si>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</si>
  <si>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</si>
  <si>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</si>
  <si>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</si>
  <si>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</si>
  <si>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</si>
  <si>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</si>
  <si>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</si>
  <si>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</si>
  <si>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</si>
  <si>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</si>
  <si>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</si>
  <si>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</si>
  <si>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</si>
  <si>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</si>
  <si>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PRO_AUTH_EXT</t>
  </si>
  <si>
    <t>PRO_AUTH_INT</t>
  </si>
  <si>
    <t>REC_AUTH_EXT</t>
  </si>
  <si>
    <t>REC_AUTH_INT</t>
  </si>
  <si>
    <t>vsl-dev-iis-001</t>
  </si>
  <si>
    <t>vsl-dev-idb-001</t>
  </si>
  <si>
    <t>VSL-DEV-IIS-001</t>
  </si>
  <si>
    <t>VSL-DEV-IDB-001</t>
  </si>
  <si>
    <t>172.17.20.148</t>
  </si>
  <si>
    <t>172.17.20.149</t>
  </si>
  <si>
    <t>172.17.20.1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</si>
</sst>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0"/>
  <sheetViews>
    <sheetView tabSelected="1" topLeftCell="E1" workbookViewId="0">
      <selection activeCell="Q3" sqref="Q3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265</v>
      </c>
      <c r="B2" s="12" t="s">
        <v>286</v>
      </c>
      <c r="C2" s="12" t="s">
        <v>286</v>
      </c>
      <c r="D2" s="12" t="s">
        <v>286</v>
      </c>
      <c r="E2" s="13" t="s">
        <v>284</v>
      </c>
      <c r="F2" s="8" t="s">
        <v>18</v>
      </c>
      <c r="G2" s="8" t="s">
        <v>270</v>
      </c>
      <c r="H2" s="8" t="s">
        <v>19</v>
      </c>
      <c r="I2" s="8" t="str">
        <f t="shared" ref="I2:I9" si="0">"sub_"&amp;G2</f>
        <v>sub_pe_lu651</v>
      </c>
      <c r="J2" s="9" t="s">
        <v>203</v>
      </c>
      <c r="K2" s="9" t="str">
        <f t="shared" ref="K2:K9" si="1">"stg_"&amp;G2</f>
        <v>stg_pe_lu651</v>
      </c>
      <c r="L2" s="8" t="s">
        <v>235</v>
      </c>
      <c r="M2" s="8"/>
      <c r="N2" s="8">
        <v>16384</v>
      </c>
      <c r="O2" s="6">
        <v>4</v>
      </c>
      <c r="P2" s="6">
        <v>1</v>
      </c>
      <c r="Q2" s="8">
        <v>100</v>
      </c>
      <c r="R2" s="6" t="s">
        <v>288</v>
      </c>
      <c r="S2" s="6">
        <v>24</v>
      </c>
      <c r="T2" s="6" t="s">
        <v>290</v>
      </c>
      <c r="U2" s="8" t="s">
        <v>17</v>
      </c>
    </row>
    <row r="3" spans="1:21" ht="15.75" x14ac:dyDescent="0.3">
      <c r="A3" s="8" t="s">
        <v>265</v>
      </c>
      <c r="B3" s="12" t="s">
        <v>287</v>
      </c>
      <c r="C3" s="12" t="s">
        <v>287</v>
      </c>
      <c r="D3" s="12" t="s">
        <v>287</v>
      </c>
      <c r="E3" s="13" t="s">
        <v>285</v>
      </c>
      <c r="F3" s="8" t="s">
        <v>18</v>
      </c>
      <c r="G3" s="8" t="s">
        <v>270</v>
      </c>
      <c r="H3" s="8" t="s">
        <v>19</v>
      </c>
      <c r="I3" s="8" t="str">
        <f t="shared" si="0"/>
        <v>sub_pe_lu651</v>
      </c>
      <c r="J3" s="9" t="s">
        <v>203</v>
      </c>
      <c r="K3" s="9" t="str">
        <f t="shared" si="1"/>
        <v>stg_pe_lu651</v>
      </c>
      <c r="L3" s="8" t="s">
        <v>235</v>
      </c>
      <c r="M3" s="8"/>
      <c r="N3" s="8">
        <v>8192</v>
      </c>
      <c r="O3" s="6">
        <v>2</v>
      </c>
      <c r="P3" s="6">
        <v>1</v>
      </c>
      <c r="Q3" s="8">
        <v>100</v>
      </c>
      <c r="R3" s="6" t="s">
        <v>289</v>
      </c>
      <c r="S3" s="6">
        <v>24</v>
      </c>
      <c r="T3" s="6" t="s">
        <v>290</v>
      </c>
      <c r="U3" s="8" t="s">
        <v>17</v>
      </c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H10" s="8"/>
      <c r="L10" s="8"/>
      <c r="M10" s="8"/>
    </row>
  </sheetData>
  <phoneticPr fontId="4" type="noConversion"/>
  <dataValidations count="5">
    <dataValidation type="list" allowBlank="1" showInputMessage="1" showErrorMessage="1" sqref="H10" xr:uid="{4FC890E6-2DB1-4941-8EA7-F50728DEEB5D}">
      <formula1>INDIRECT(G10)</formula1>
    </dataValidation>
    <dataValidation type="list" allowBlank="1" showInputMessage="1" showErrorMessage="1" sqref="L10" xr:uid="{2D64116A-73B2-41C7-A2E1-A7FD48DA87D6}">
      <formula1>INDIRECT(#REF!)</formula1>
    </dataValidation>
    <dataValidation type="list" allowBlank="1" showInputMessage="1" showErrorMessage="1" sqref="L2:L9 G2:H9" xr:uid="{B9C7A583-D0BF-41C2-B68D-063D33DBD67E}">
      <formula1>INDIRECT(SUBSTITUTE(F2,"-","_"))</formula1>
    </dataValidation>
    <dataValidation type="list" allowBlank="1" showInputMessage="1" showErrorMessage="1" sqref="F2:F9" xr:uid="{CA05F912-8685-415C-B77F-A3ADBAED34E5}">
      <formula1>INDIRECT(A2)</formula1>
    </dataValidation>
    <dataValidation type="list" showInputMessage="1" showErrorMessage="1" sqref="J2:J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4"/>
  <sheetViews>
    <sheetView topLeftCell="C153" workbookViewId="0">
      <selection activeCell="B68" sqref="B68:B192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4" t="s">
        <v>5</v>
      </c>
      <c r="F2" s="14"/>
      <c r="H2" s="14" t="s">
        <v>31</v>
      </c>
      <c r="I2" s="14"/>
      <c r="L2" s="14" t="s">
        <v>28</v>
      </c>
      <c r="M2" s="14"/>
      <c r="N2" s="14"/>
      <c r="O2" s="14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4" t="s">
        <v>32</v>
      </c>
      <c r="C23" s="14"/>
      <c r="D23" s="14"/>
      <c r="E23" s="14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4" t="s">
        <v>7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4" t="s">
        <v>69</v>
      </c>
      <c r="C67" s="14"/>
      <c r="D67" s="14"/>
      <c r="E67" s="14"/>
      <c r="F67" s="14"/>
      <c r="G67" s="14"/>
      <c r="H67" s="14"/>
      <c r="I67" s="14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B189" s="12" t="s">
        <v>280</v>
      </c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B190" s="6" t="s">
        <v>281</v>
      </c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  <row r="191" spans="2:9" ht="15.75" x14ac:dyDescent="0.3">
      <c r="B191" s="6" t="s">
        <v>282</v>
      </c>
      <c r="C191" s="12" t="s">
        <v>280</v>
      </c>
      <c r="D191" s="12" t="s">
        <v>280</v>
      </c>
      <c r="E191" s="12" t="s">
        <v>280</v>
      </c>
      <c r="F191" s="12" t="s">
        <v>280</v>
      </c>
      <c r="G191" s="12" t="s">
        <v>280</v>
      </c>
      <c r="H191" s="12" t="s">
        <v>280</v>
      </c>
      <c r="I191" s="12" t="s">
        <v>280</v>
      </c>
    </row>
    <row r="192" spans="2:9" x14ac:dyDescent="0.25">
      <c r="B192" s="6" t="s">
        <v>283</v>
      </c>
      <c r="C192" s="6" t="s">
        <v>281</v>
      </c>
      <c r="D192" s="6" t="s">
        <v>281</v>
      </c>
      <c r="E192" s="6" t="s">
        <v>281</v>
      </c>
      <c r="F192" s="6" t="s">
        <v>281</v>
      </c>
      <c r="G192" s="6" t="s">
        <v>281</v>
      </c>
      <c r="H192" s="6" t="s">
        <v>281</v>
      </c>
      <c r="I192" s="6" t="s">
        <v>281</v>
      </c>
    </row>
    <row r="193" spans="3:9" x14ac:dyDescent="0.25">
      <c r="C193" s="6" t="s">
        <v>282</v>
      </c>
      <c r="D193" s="6" t="s">
        <v>282</v>
      </c>
      <c r="E193" s="6" t="s">
        <v>282</v>
      </c>
      <c r="F193" s="6" t="s">
        <v>282</v>
      </c>
      <c r="G193" s="6" t="s">
        <v>282</v>
      </c>
      <c r="H193" s="6" t="s">
        <v>282</v>
      </c>
      <c r="I193" s="6" t="s">
        <v>282</v>
      </c>
    </row>
    <row r="194" spans="3:9" x14ac:dyDescent="0.25">
      <c r="C194" s="6" t="s">
        <v>283</v>
      </c>
      <c r="D194" s="6" t="s">
        <v>283</v>
      </c>
      <c r="E194" s="6" t="s">
        <v>283</v>
      </c>
      <c r="F194" s="6" t="s">
        <v>283</v>
      </c>
      <c r="G194" s="6" t="s">
        <v>283</v>
      </c>
      <c r="H194" s="6" t="s">
        <v>283</v>
      </c>
      <c r="I194" s="6" t="s">
        <v>283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2024-04-04T09:37:43Z</dcterms:modified>
</cp:coreProperties>
</file>