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infra\linux\prov\"/>
    </mc:Choice>
  </mc:AlternateContent>
  <xr:revisionPtr revIDLastSave="0" documentId="13_ncr:1_{C6B53E1E-B78C-45B8-BAE9-A9392E22724E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params!$B$69:$B$192</definedName>
    <definedName name="sub_nut_dmz_02">params!$C$69:$C$194</definedName>
    <definedName name="sub_nut_dmz_03">params!$D$69:$D$194</definedName>
    <definedName name="sub_nut_dmz_04">params!$E$69:$E$194</definedName>
    <definedName name="sub_nut_dmz_05">params!$F$69:$F$194</definedName>
    <definedName name="sub_nut_dmz_06">params!$G$69:$G$194</definedName>
    <definedName name="sub_nut_dmz_07">params!$H$69:$H$194</definedName>
    <definedName name="sub_nut_dmz_08">params!$I$69:$I$194</definedName>
    <definedName name="sub_pe_lu650">params!$B$25:$B$41</definedName>
    <definedName name="sub_pe_lu651">params!$D$25:$D$43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I3" i="1"/>
  <c r="I4" i="1"/>
  <c r="I5" i="1"/>
  <c r="I6" i="1"/>
  <c r="I7" i="1"/>
  <c r="I8" i="1"/>
  <c r="I9" i="1"/>
  <c r="I10" i="1"/>
  <c r="I11" i="1"/>
  <c r="I12" i="1"/>
  <c r="I13" i="1"/>
  <c r="I14" i="1"/>
  <c r="I15" i="1"/>
</calcChain>
</file>

<file path=xl/sharedStrings.xml><?xml version="1.0" encoding="utf-8"?>
<sst xmlns="http://schemas.openxmlformats.org/spreadsheetml/2006/main" count="1372" uniqueCount="313">
  <si>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</si>
  <si>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</si>
  <si>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</si>
  <si>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</si>
  <si>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</si>
  <si>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</si>
  <si>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</si>
  <si>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</si>
  <si>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</si>
  <si>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</si>
  <si>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</si>
  <si>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</si>
  <si>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</si>
  <si>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</si>
  <si>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</si>
  <si>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</si>
  <si>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</si>
  <si>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</si>
  <si>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</si>
  <si>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</si>
  <si>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</si>
  <si>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</si>
  <si>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</si>
  <si>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</si>
  <si>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</si>
  <si>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</si>
  <si>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</si>
  <si>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</si>
  <si>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</si>
  <si>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</si>
  <si>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</si>
  <si>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</si>
  <si>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</si>
  <si>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</si>
  <si>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</si>
  <si>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</si>
  <si>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</si>
  <si>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</si>
  <si>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</si>
  <si>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</si>
  <si>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</si>
  <si>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</si>
  <si>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</si>
  <si>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</si>
  <si>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</si>
  <si>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</si>
  <si>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</si>
  <si>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</si>
  <si>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</si>
  <si>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</si>
  <si>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</si>
  <si>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</si>
  <si>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</si>
  <si>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</si>
  <si>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</si>
  <si>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</si>
  <si>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</si>
  <si>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</si>
  <si>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</si>
  <si>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</si>
  <si>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</si>
  <si>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</si>
  <si>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</si>
  <si>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</si>
  <si>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</si>
  <si>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</si>
  <si>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</si>
  <si>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</si>
  <si>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</si>
  <si>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</si>
  <si>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</si>
  <si>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</si>
  <si>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</si>
  <si>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</si>
  <si>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</si>
  <si>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</si>
  <si>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</si>
  <si>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</si>
  <si>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</si>
  <si>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</si>
  <si>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</si>
  <si>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</si>
  <si>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</si>
  <si>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</si>
  <si>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</si>
  <si>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</si>
  <si>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</si>
  <si>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</si>
  <si>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</si>
  <si>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</si>
  <si>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</si>
  <si>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</si>
  <si>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</si>
  <si>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</si>
  <si>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</si>
  <si>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</si>
  <si>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</si>
  <si>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</si>
  <si>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</si>
  <si>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</si>
  <si>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</si>
  <si>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</si>
  <si>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</si>
  <si>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</si>
  <si>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</si>
  <si>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</si>
  <si>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</si>
  <si>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</si>
  <si>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</si>
  <si>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</si>
  <si>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</si>
  <si>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</si>
  <si>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</si>
  <si>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</si>
  <si>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</si>
  <si>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</si>
  <si>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</si>
  <si>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</si>
  <si>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</si>
  <si>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</si>
  <si>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</si>
  <si>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</si>
  <si>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</si>
  <si>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</si>
  <si>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</si>
  <si>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</si>
  <si>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</si>
  <si>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</si>
  <si>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</si>
  <si>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</si>
  <si>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</si>
  <si>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</si>
  <si>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</si>
  <si>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</si>
  <si>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</si>
  <si>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</si>
  <si>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</si>
  <si>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</si>
  <si>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</si>
  <si>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</si>
  <si>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</si>
  <si>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</si>
  <si>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</si>
  <si>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</si>
  <si>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</si>
  <si>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</si>
  <si>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</si>
  <si>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</si>
  <si>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</si>
  <si>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</si>
  <si>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</si>
  <si>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</si>
  <si>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</si>
  <si>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</si>
  <si>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</si>
  <si>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</si>
  <si>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</si>
  <si>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</si>
  <si>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</si>
  <si>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</si>
  <si>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</si>
  <si>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</si>
  <si>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</si>
  <si>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</si>
  <si>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</si>
  <si>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</si>
  <si>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</si>
  <si>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</si>
  <si>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</si>
  <si>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</si>
  <si>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</si>
  <si>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</si>
  <si>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</si>
  <si>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</si>
  <si>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</si>
  <si>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</si>
  <si>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</si>
  <si>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</si>
  <si>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</si>
  <si>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</si>
  <si>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</si>
  <si>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</si>
  <si>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</si>
  <si>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</si>
  <si>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</si>
  <si>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</si>
  <si>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</si>
  <si>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</si>
  <si>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</si>
  <si>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</si>
  <si>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</si>
  <si>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</si>
  <si>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</si>
  <si>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</si>
  <si>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</si>
  <si>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</si>
  <si>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</si>
  <si>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</si>
  <si>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</si>
  <si>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</si>
  <si>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</si>
  <si>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</si>
  <si>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</si>
  <si>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</si>
  <si>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</si>
  <si>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</si>
  <si>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</si>
  <si>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</si>
  <si>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</si>
  <si>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</si>
  <si>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</si>
  <si>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</si>
  <si>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</si>
  <si>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</si>
  <si>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</si>
  <si>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</si>
  <si>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</si>
  <si>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</si>
  <si>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</si>
  <si>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</si>
  <si>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</si>
  <si>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</si>
  <si>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</si>
  <si>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</si>
  <si>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</si>
  <si>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</si>
  <si>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</si>
  <si>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</si>
  <si>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</si>
  <si>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</si>
  <si>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</si>
  <si>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</si>
  <si>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</si>
  <si>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</si>
  <si>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</si>
  <si>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</si>
  <si>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</si>
  <si>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</si>
  <si>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</si>
  <si>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</si>
  <si>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</si>
  <si>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</si>
  <si>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</si>
  <si>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</si>
  <si>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</si>
  <si>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</si>
  <si>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</si>
  <si>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</si>
  <si>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</si>
  <si>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</si>
  <si>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</si>
  <si>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</si>
  <si>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</si>
  <si>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</si>
  <si>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</si>
  <si>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</si>
  <si>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</si>
  <si>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</si>
  <si>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</si>
  <si>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</si>
  <si>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</si>
  <si>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</si>
  <si>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</si>
  <si>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</si>
  <si>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</si>
  <si>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</si>
  <si>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</si>
  <si>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</si>
  <si>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</si>
  <si>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</si>
  <si>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</si>
  <si>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</si>
  <si>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</si>
  <si>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</si>
  <si>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</si>
  <si>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var.ahv_651_network["VLAN48"]</t>
  </si>
  <si>
    <t>PRO_ANALYTICS_EXT</t>
  </si>
  <si>
    <t>PRO_PUBLIC_SITE_EXT</t>
  </si>
  <si>
    <t>REC_PUBLIC_SITE_EXT</t>
  </si>
  <si>
    <t>var.ahv_651_network["521-REC_ESIGN_INT"]</t>
  </si>
  <si>
    <t>VSL-PRO-SQU-001</t>
  </si>
  <si>
    <t>vsl-pro-squ-001</t>
  </si>
  <si>
    <t>172.22.108.50</t>
  </si>
  <si>
    <t>172.22.108.1</t>
  </si>
  <si>
    <t>PRO_AUTH_EXT</t>
  </si>
  <si>
    <t>PRO_AUTH_INT</t>
  </si>
  <si>
    <t>REC_AUTH_EXT</t>
  </si>
  <si>
    <t>REC_AUTH_INT</t>
  </si>
  <si>
    <t>VSL-PRO-KCE-001</t>
  </si>
  <si>
    <t>vsl-pro-kce-001</t>
  </si>
  <si>
    <t>172.23.73.1</t>
  </si>
  <si>
    <t>172.23.73.254</t>
  </si>
  <si>
    <t>VSL-PRO-KCE-002</t>
  </si>
  <si>
    <t>vsl-pro-kce-002</t>
  </si>
  <si>
    <t>172.23.73.2</t>
  </si>
  <si>
    <t>VSL-PRO-KCI-001</t>
  </si>
  <si>
    <t>VSL-PRO-KCI-002</t>
  </si>
  <si>
    <t>vsl-pro-kci-001</t>
  </si>
  <si>
    <t>vsl-pro-kci-002</t>
  </si>
  <si>
    <t>172.23.42.1</t>
  </si>
  <si>
    <t>172.23.42.2</t>
  </si>
  <si>
    <t>172.23.42.254</t>
  </si>
  <si>
    <t>VSL-REC-KCE-001</t>
  </si>
  <si>
    <t>VSL-REC-KCE-002</t>
  </si>
  <si>
    <t>VSL-REC-KCI-001</t>
  </si>
  <si>
    <t>vsl-rec-kce-001</t>
  </si>
  <si>
    <t>vsl-rec-kce-002</t>
  </si>
  <si>
    <t>vsl-rec-kci-001</t>
  </si>
  <si>
    <t>172.25.73.1</t>
  </si>
  <si>
    <t>172.25.73.2</t>
  </si>
  <si>
    <t>172.25.42.1</t>
  </si>
  <si>
    <t>172.25.42.254</t>
  </si>
  <si>
    <t>172.25.73.254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</si>
</sst>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0000"/>
      <name val="Trebuchet MS"/>
      <family val="2"/>
    </font>
    <font>
      <sz val="10"/>
      <color rgb="FF353539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16"/>
  <sheetViews>
    <sheetView tabSelected="1" workbookViewId="0">
      <selection activeCell="A13" sqref="A13"/>
    </sheetView>
  </sheetViews>
  <sheetFormatPr defaultRowHeight="15" x14ac:dyDescent="0.25"/>
  <cols>
    <col min="1" max="1" width="14.7109375" style="6" customWidth="1"/>
    <col min="2" max="2" width="30.140625" style="6" bestFit="1" customWidth="1"/>
    <col min="3" max="4" width="27.28515625" style="6" bestFit="1" customWidth="1"/>
    <col min="5" max="5" width="17.85546875" style="6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4.8554687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22.42578125" style="6" customWidth="1"/>
    <col min="22" max="16384" width="9.140625" style="6"/>
  </cols>
  <sheetData>
    <row r="1" spans="1:21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37</v>
      </c>
      <c r="H1" s="7" t="s">
        <v>6</v>
      </c>
      <c r="I1" s="7" t="s">
        <v>33</v>
      </c>
      <c r="J1" s="7" t="s">
        <v>39</v>
      </c>
      <c r="K1" s="7" t="s">
        <v>34</v>
      </c>
      <c r="L1" s="7" t="s">
        <v>38</v>
      </c>
      <c r="M1" s="7" t="s">
        <v>243</v>
      </c>
      <c r="N1" s="7" t="s">
        <v>244</v>
      </c>
      <c r="O1" s="7" t="s">
        <v>8</v>
      </c>
      <c r="P1" s="7" t="s">
        <v>9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x14ac:dyDescent="0.25">
      <c r="A2" s="8" t="s">
        <v>266</v>
      </c>
      <c r="B2" s="6" t="s">
        <v>280</v>
      </c>
      <c r="C2" s="6" t="s">
        <v>280</v>
      </c>
      <c r="D2" s="6" t="s">
        <v>280</v>
      </c>
      <c r="E2" s="6" t="s">
        <v>281</v>
      </c>
      <c r="F2" s="8" t="s">
        <v>29</v>
      </c>
      <c r="G2" s="8" t="s">
        <v>26</v>
      </c>
      <c r="H2" s="8" t="s">
        <v>40</v>
      </c>
      <c r="I2" s="8" t="str">
        <f t="shared" ref="I2:I15" si="0">"sub_"&amp;G2</f>
        <v>sub_nut-dmz-07</v>
      </c>
      <c r="J2" s="9" t="s">
        <v>116</v>
      </c>
      <c r="K2" s="9" t="str">
        <f t="shared" ref="K2:K15" si="1">"stg_"&amp;G2</f>
        <v>stg_nut-dmz-07</v>
      </c>
      <c r="L2" s="8" t="s">
        <v>44</v>
      </c>
      <c r="M2" s="8"/>
      <c r="N2" s="8">
        <v>2048</v>
      </c>
      <c r="O2" s="6">
        <v>1</v>
      </c>
      <c r="P2" s="6">
        <v>1</v>
      </c>
      <c r="Q2" s="8">
        <v>100</v>
      </c>
      <c r="R2" s="6" t="s">
        <v>282</v>
      </c>
      <c r="S2" s="6">
        <v>24</v>
      </c>
      <c r="T2" s="6" t="s">
        <v>283</v>
      </c>
      <c r="U2" s="8" t="s">
        <v>17</v>
      </c>
    </row>
    <row r="3" spans="1:21" ht="15.75" x14ac:dyDescent="0.3">
      <c r="A3" s="8" t="s">
        <v>266</v>
      </c>
      <c r="B3" s="13" t="s">
        <v>288</v>
      </c>
      <c r="C3" s="13" t="s">
        <v>288</v>
      </c>
      <c r="D3" s="13" t="s">
        <v>288</v>
      </c>
      <c r="E3" s="14" t="s">
        <v>289</v>
      </c>
      <c r="F3" s="8" t="s">
        <v>29</v>
      </c>
      <c r="G3" s="8" t="s">
        <v>22</v>
      </c>
      <c r="H3" s="8" t="s">
        <v>40</v>
      </c>
      <c r="I3" s="8" t="str">
        <f t="shared" si="0"/>
        <v>sub_nut-dmz-03</v>
      </c>
      <c r="J3" s="9" t="s">
        <v>284</v>
      </c>
      <c r="K3" s="9" t="str">
        <f t="shared" si="1"/>
        <v>stg_nut-dmz-03</v>
      </c>
      <c r="L3" s="8" t="s">
        <v>44</v>
      </c>
      <c r="M3" s="8"/>
      <c r="N3" s="8">
        <v>2048</v>
      </c>
      <c r="O3" s="6">
        <v>1</v>
      </c>
      <c r="P3" s="6">
        <v>1</v>
      </c>
      <c r="Q3" s="8">
        <v>100</v>
      </c>
      <c r="R3" s="6" t="s">
        <v>290</v>
      </c>
      <c r="S3" s="6">
        <v>24</v>
      </c>
      <c r="T3" s="6" t="s">
        <v>291</v>
      </c>
      <c r="U3" s="8" t="s">
        <v>36</v>
      </c>
    </row>
    <row r="4" spans="1:21" ht="15.75" x14ac:dyDescent="0.3">
      <c r="A4" s="8" t="s">
        <v>266</v>
      </c>
      <c r="B4" s="13" t="s">
        <v>292</v>
      </c>
      <c r="C4" s="13" t="s">
        <v>292</v>
      </c>
      <c r="D4" s="13" t="s">
        <v>292</v>
      </c>
      <c r="E4" s="14" t="s">
        <v>293</v>
      </c>
      <c r="F4" s="8" t="s">
        <v>30</v>
      </c>
      <c r="G4" s="8" t="s">
        <v>23</v>
      </c>
      <c r="H4" s="8" t="s">
        <v>41</v>
      </c>
      <c r="I4" s="8" t="str">
        <f t="shared" si="0"/>
        <v>sub_nut-dmz-04</v>
      </c>
      <c r="J4" s="9" t="s">
        <v>284</v>
      </c>
      <c r="K4" s="9" t="str">
        <f t="shared" si="1"/>
        <v>stg_nut-dmz-04</v>
      </c>
      <c r="L4" s="8" t="s">
        <v>45</v>
      </c>
      <c r="M4" s="8"/>
      <c r="N4" s="8">
        <v>2048</v>
      </c>
      <c r="O4" s="6">
        <v>1</v>
      </c>
      <c r="P4" s="6">
        <v>1</v>
      </c>
      <c r="Q4" s="8">
        <v>100</v>
      </c>
      <c r="R4" s="6" t="s">
        <v>294</v>
      </c>
      <c r="S4" s="6">
        <v>24</v>
      </c>
      <c r="T4" s="6" t="s">
        <v>291</v>
      </c>
      <c r="U4" s="8" t="s">
        <v>36</v>
      </c>
    </row>
    <row r="5" spans="1:21" ht="15.75" x14ac:dyDescent="0.3">
      <c r="A5" s="8" t="s">
        <v>266</v>
      </c>
      <c r="B5" s="13" t="s">
        <v>295</v>
      </c>
      <c r="C5" s="13" t="s">
        <v>295</v>
      </c>
      <c r="D5" s="13" t="s">
        <v>295</v>
      </c>
      <c r="E5" s="14" t="s">
        <v>297</v>
      </c>
      <c r="F5" s="8" t="s">
        <v>29</v>
      </c>
      <c r="G5" s="8" t="s">
        <v>22</v>
      </c>
      <c r="H5" s="8" t="s">
        <v>40</v>
      </c>
      <c r="I5" s="8" t="str">
        <f t="shared" si="0"/>
        <v>sub_nut-dmz-03</v>
      </c>
      <c r="J5" s="9" t="s">
        <v>285</v>
      </c>
      <c r="K5" s="9" t="str">
        <f t="shared" si="1"/>
        <v>stg_nut-dmz-03</v>
      </c>
      <c r="L5" s="8" t="s">
        <v>48</v>
      </c>
      <c r="M5" s="8"/>
      <c r="N5" s="8">
        <v>2048</v>
      </c>
      <c r="O5" s="6">
        <v>1</v>
      </c>
      <c r="P5" s="6">
        <v>1</v>
      </c>
      <c r="Q5" s="8">
        <v>100</v>
      </c>
      <c r="R5" s="6" t="s">
        <v>299</v>
      </c>
      <c r="S5" s="6">
        <v>24</v>
      </c>
      <c r="T5" s="6" t="s">
        <v>301</v>
      </c>
      <c r="U5" s="8" t="s">
        <v>36</v>
      </c>
    </row>
    <row r="6" spans="1:21" ht="15.75" x14ac:dyDescent="0.3">
      <c r="A6" s="8" t="s">
        <v>266</v>
      </c>
      <c r="B6" s="13" t="s">
        <v>296</v>
      </c>
      <c r="C6" s="13" t="s">
        <v>296</v>
      </c>
      <c r="D6" s="13" t="s">
        <v>296</v>
      </c>
      <c r="E6" s="14" t="s">
        <v>298</v>
      </c>
      <c r="F6" s="8" t="s">
        <v>30</v>
      </c>
      <c r="G6" s="8" t="s">
        <v>23</v>
      </c>
      <c r="H6" s="8" t="s">
        <v>41</v>
      </c>
      <c r="I6" s="8" t="str">
        <f t="shared" si="0"/>
        <v>sub_nut-dmz-04</v>
      </c>
      <c r="J6" s="9" t="s">
        <v>285</v>
      </c>
      <c r="K6" s="9" t="str">
        <f t="shared" si="1"/>
        <v>stg_nut-dmz-04</v>
      </c>
      <c r="L6" s="8" t="s">
        <v>49</v>
      </c>
      <c r="M6" s="8"/>
      <c r="N6" s="8">
        <v>2048</v>
      </c>
      <c r="O6" s="6">
        <v>1</v>
      </c>
      <c r="P6" s="6">
        <v>1</v>
      </c>
      <c r="Q6" s="8">
        <v>100</v>
      </c>
      <c r="R6" s="6" t="s">
        <v>300</v>
      </c>
      <c r="S6" s="6">
        <v>24</v>
      </c>
      <c r="T6" s="6" t="s">
        <v>301</v>
      </c>
      <c r="U6" s="8" t="s">
        <v>36</v>
      </c>
    </row>
    <row r="7" spans="1:21" ht="15.75" x14ac:dyDescent="0.3">
      <c r="A7" s="8" t="s">
        <v>266</v>
      </c>
      <c r="B7" s="13" t="s">
        <v>302</v>
      </c>
      <c r="C7" s="13" t="s">
        <v>302</v>
      </c>
      <c r="D7" s="13" t="s">
        <v>302</v>
      </c>
      <c r="E7" s="14" t="s">
        <v>305</v>
      </c>
      <c r="F7" s="8" t="s">
        <v>29</v>
      </c>
      <c r="G7" s="8" t="s">
        <v>22</v>
      </c>
      <c r="H7" s="8" t="s">
        <v>40</v>
      </c>
      <c r="I7" s="8" t="str">
        <f t="shared" si="0"/>
        <v>sub_nut-dmz-03</v>
      </c>
      <c r="J7" s="9" t="s">
        <v>286</v>
      </c>
      <c r="K7" s="9" t="str">
        <f t="shared" si="1"/>
        <v>stg_nut-dmz-03</v>
      </c>
      <c r="L7" s="8" t="s">
        <v>43</v>
      </c>
      <c r="M7" s="8"/>
      <c r="N7" s="8">
        <v>2048</v>
      </c>
      <c r="O7" s="6">
        <v>1</v>
      </c>
      <c r="P7" s="6">
        <v>1</v>
      </c>
      <c r="Q7" s="8">
        <v>100</v>
      </c>
      <c r="R7" s="6" t="s">
        <v>308</v>
      </c>
      <c r="S7" s="6">
        <v>24</v>
      </c>
      <c r="T7" s="6" t="s">
        <v>312</v>
      </c>
      <c r="U7" s="8" t="s">
        <v>260</v>
      </c>
    </row>
    <row r="8" spans="1:21" ht="15.75" x14ac:dyDescent="0.3">
      <c r="A8" s="8" t="s">
        <v>266</v>
      </c>
      <c r="B8" s="13" t="s">
        <v>303</v>
      </c>
      <c r="C8" s="13" t="s">
        <v>303</v>
      </c>
      <c r="D8" s="13" t="s">
        <v>303</v>
      </c>
      <c r="E8" s="14" t="s">
        <v>306</v>
      </c>
      <c r="F8" s="8" t="s">
        <v>30</v>
      </c>
      <c r="G8" s="8" t="s">
        <v>23</v>
      </c>
      <c r="H8" s="8" t="s">
        <v>41</v>
      </c>
      <c r="I8" s="8" t="str">
        <f t="shared" si="0"/>
        <v>sub_nut-dmz-04</v>
      </c>
      <c r="J8" s="9" t="s">
        <v>286</v>
      </c>
      <c r="K8" s="9" t="str">
        <f t="shared" si="1"/>
        <v>stg_nut-dmz-04</v>
      </c>
      <c r="L8" s="8" t="s">
        <v>58</v>
      </c>
      <c r="M8" s="8"/>
      <c r="N8" s="8">
        <v>2048</v>
      </c>
      <c r="O8" s="6">
        <v>1</v>
      </c>
      <c r="P8" s="6">
        <v>1</v>
      </c>
      <c r="Q8" s="8">
        <v>100</v>
      </c>
      <c r="R8" s="6" t="s">
        <v>309</v>
      </c>
      <c r="S8" s="6">
        <v>24</v>
      </c>
      <c r="T8" s="6" t="s">
        <v>312</v>
      </c>
      <c r="U8" s="8" t="s">
        <v>260</v>
      </c>
    </row>
    <row r="9" spans="1:21" ht="15.75" x14ac:dyDescent="0.3">
      <c r="A9" s="8" t="s">
        <v>266</v>
      </c>
      <c r="B9" s="13" t="s">
        <v>304</v>
      </c>
      <c r="C9" s="13" t="s">
        <v>304</v>
      </c>
      <c r="D9" s="13" t="s">
        <v>304</v>
      </c>
      <c r="E9" s="14" t="s">
        <v>307</v>
      </c>
      <c r="F9" s="8" t="s">
        <v>29</v>
      </c>
      <c r="G9" s="8" t="s">
        <v>22</v>
      </c>
      <c r="H9" s="8" t="s">
        <v>40</v>
      </c>
      <c r="I9" s="8" t="str">
        <f t="shared" si="0"/>
        <v>sub_nut-dmz-03</v>
      </c>
      <c r="J9" s="9" t="s">
        <v>287</v>
      </c>
      <c r="K9" s="9" t="str">
        <f t="shared" si="1"/>
        <v>stg_nut-dmz-03</v>
      </c>
      <c r="L9" s="8" t="s">
        <v>47</v>
      </c>
      <c r="M9" s="8"/>
      <c r="N9" s="8">
        <v>2048</v>
      </c>
      <c r="O9" s="6">
        <v>1</v>
      </c>
      <c r="P9" s="6">
        <v>1</v>
      </c>
      <c r="Q9" s="8">
        <v>100</v>
      </c>
      <c r="R9" s="6" t="s">
        <v>310</v>
      </c>
      <c r="S9" s="6">
        <v>24</v>
      </c>
      <c r="T9" s="6" t="s">
        <v>311</v>
      </c>
      <c r="U9" s="8" t="s">
        <v>260</v>
      </c>
    </row>
    <row r="10" spans="1:21" x14ac:dyDescent="0.25">
      <c r="A10" s="8"/>
      <c r="F10" s="8"/>
      <c r="G10" s="8"/>
      <c r="H10" s="8"/>
      <c r="I10" s="8" t="str">
        <f t="shared" si="0"/>
        <v>sub_</v>
      </c>
      <c r="J10" s="9"/>
      <c r="K10" s="9" t="str">
        <f t="shared" si="1"/>
        <v>stg_</v>
      </c>
      <c r="L10" s="8"/>
      <c r="M10" s="8"/>
      <c r="N10" s="8"/>
      <c r="U10" s="8"/>
    </row>
    <row r="11" spans="1:21" x14ac:dyDescent="0.25">
      <c r="A11" s="8"/>
      <c r="F11" s="8"/>
      <c r="G11" s="8"/>
      <c r="H11" s="8"/>
      <c r="I11" s="8" t="str">
        <f t="shared" si="0"/>
        <v>sub_</v>
      </c>
      <c r="J11" s="9"/>
      <c r="K11" s="9" t="str">
        <f t="shared" si="1"/>
        <v>stg_</v>
      </c>
      <c r="L11" s="8"/>
      <c r="M11" s="8"/>
      <c r="N11" s="8"/>
      <c r="U11" s="8"/>
    </row>
    <row r="12" spans="1:21" x14ac:dyDescent="0.25">
      <c r="A12" s="8"/>
      <c r="F12" s="8"/>
      <c r="G12" s="8"/>
      <c r="H12" s="8"/>
      <c r="I12" s="8" t="str">
        <f t="shared" si="0"/>
        <v>sub_</v>
      </c>
      <c r="J12" s="9"/>
      <c r="K12" s="9" t="str">
        <f t="shared" si="1"/>
        <v>stg_</v>
      </c>
      <c r="L12" s="8"/>
      <c r="M12" s="8"/>
      <c r="N12" s="8"/>
      <c r="U12" s="8"/>
    </row>
    <row r="13" spans="1:21" x14ac:dyDescent="0.25">
      <c r="A13" s="8"/>
      <c r="F13" s="8"/>
      <c r="G13" s="8"/>
      <c r="H13" s="8"/>
      <c r="I13" s="8" t="str">
        <f t="shared" si="0"/>
        <v>sub_</v>
      </c>
      <c r="J13" s="9"/>
      <c r="K13" s="9" t="str">
        <f t="shared" si="1"/>
        <v>stg_</v>
      </c>
      <c r="L13" s="8"/>
      <c r="M13" s="8"/>
      <c r="N13" s="8"/>
      <c r="U13" s="8"/>
    </row>
    <row r="14" spans="1:21" x14ac:dyDescent="0.25">
      <c r="A14" s="8"/>
      <c r="F14" s="8"/>
      <c r="G14" s="8"/>
      <c r="H14" s="8"/>
      <c r="I14" s="8" t="str">
        <f t="shared" si="0"/>
        <v>sub_</v>
      </c>
      <c r="J14" s="9"/>
      <c r="K14" s="9" t="str">
        <f t="shared" si="1"/>
        <v>stg_</v>
      </c>
      <c r="L14" s="8"/>
      <c r="M14" s="8"/>
      <c r="N14" s="8"/>
      <c r="U14" s="8"/>
    </row>
    <row r="15" spans="1:21" x14ac:dyDescent="0.25">
      <c r="F15" s="8"/>
      <c r="G15" s="8"/>
      <c r="H15" s="8"/>
      <c r="I15" s="8" t="str">
        <f t="shared" si="0"/>
        <v>sub_</v>
      </c>
      <c r="J15" s="9"/>
      <c r="K15" s="9" t="str">
        <f t="shared" si="1"/>
        <v>stg_</v>
      </c>
      <c r="L15" s="8"/>
      <c r="M15" s="8"/>
      <c r="N15" s="8"/>
      <c r="U15" s="8"/>
    </row>
    <row r="16" spans="1:21" x14ac:dyDescent="0.25">
      <c r="H16" s="8"/>
      <c r="L16" s="8"/>
      <c r="M16" s="8"/>
    </row>
  </sheetData>
  <phoneticPr fontId="4" type="noConversion"/>
  <dataValidations count="5">
    <dataValidation type="list" allowBlank="1" showInputMessage="1" showErrorMessage="1" sqref="H16" xr:uid="{4FC890E6-2DB1-4941-8EA7-F50728DEEB5D}">
      <formula1>INDIRECT(G16)</formula1>
    </dataValidation>
    <dataValidation type="list" allowBlank="1" showInputMessage="1" showErrorMessage="1" sqref="L16" xr:uid="{2D64116A-73B2-41C7-A2E1-A7FD48DA87D6}">
      <formula1>INDIRECT(#REF!)</formula1>
    </dataValidation>
    <dataValidation type="list" allowBlank="1" showInputMessage="1" showErrorMessage="1" sqref="G2:H15 L2:L15" xr:uid="{B9C7A583-D0BF-41C2-B68D-063D33DBD67E}">
      <formula1>INDIRECT(SUBSTITUTE(F2,"-","_"))</formula1>
    </dataValidation>
    <dataValidation type="list" allowBlank="1" showInputMessage="1" showErrorMessage="1" sqref="F2:F15" xr:uid="{CA05F912-8685-415C-B77F-A3ADBAED34E5}">
      <formula1>INDIRECT(A2)</formula1>
    </dataValidation>
    <dataValidation type="list" showInputMessage="1" showErrorMessage="1" sqref="J2:J15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A2:A14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94"/>
  <sheetViews>
    <sheetView topLeftCell="C153" workbookViewId="0">
      <selection activeCell="B68" sqref="B68:B192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2" t="s">
        <v>5</v>
      </c>
      <c r="F2" s="12"/>
      <c r="H2" s="12" t="s">
        <v>31</v>
      </c>
      <c r="I2" s="12"/>
      <c r="L2" s="12" t="s">
        <v>28</v>
      </c>
      <c r="M2" s="12"/>
      <c r="N2" s="12"/>
      <c r="O2" s="12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2" t="s">
        <v>32</v>
      </c>
      <c r="C23" s="12"/>
      <c r="D23" s="12"/>
      <c r="E23" s="12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2" spans="2:13" x14ac:dyDescent="0.25">
      <c r="D42" t="s">
        <v>275</v>
      </c>
    </row>
    <row r="43" spans="2:13" x14ac:dyDescent="0.25">
      <c r="D43" t="s">
        <v>279</v>
      </c>
    </row>
    <row r="45" spans="2:13" x14ac:dyDescent="0.25">
      <c r="B45" s="12" t="s">
        <v>7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2" t="s">
        <v>69</v>
      </c>
      <c r="C67" s="12"/>
      <c r="D67" s="12"/>
      <c r="E67" s="12"/>
      <c r="F67" s="12"/>
      <c r="G67" s="12"/>
      <c r="H67" s="12"/>
      <c r="I67" s="12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0" t="s">
        <v>263</v>
      </c>
      <c r="C187" s="10" t="s">
        <v>264</v>
      </c>
      <c r="D187" s="10" t="s">
        <v>264</v>
      </c>
      <c r="E187" s="10" t="s">
        <v>264</v>
      </c>
      <c r="F187" s="10" t="s">
        <v>264</v>
      </c>
      <c r="G187" s="10" t="s">
        <v>264</v>
      </c>
      <c r="H187" s="10" t="s">
        <v>264</v>
      </c>
      <c r="I187" s="10" t="s">
        <v>264</v>
      </c>
    </row>
    <row r="188" spans="2:9" x14ac:dyDescent="0.25">
      <c r="B188" s="6" t="s">
        <v>276</v>
      </c>
      <c r="C188" s="6" t="s">
        <v>276</v>
      </c>
      <c r="D188" s="6" t="s">
        <v>276</v>
      </c>
      <c r="E188" s="6" t="s">
        <v>276</v>
      </c>
      <c r="F188" s="6" t="s">
        <v>276</v>
      </c>
      <c r="G188" s="6" t="s">
        <v>276</v>
      </c>
      <c r="H188" s="6" t="s">
        <v>276</v>
      </c>
      <c r="I188" s="6" t="s">
        <v>276</v>
      </c>
    </row>
    <row r="189" spans="2:9" ht="15.75" x14ac:dyDescent="0.3">
      <c r="B189" s="13" t="s">
        <v>284</v>
      </c>
      <c r="C189" s="11" t="s">
        <v>277</v>
      </c>
      <c r="D189" s="11" t="s">
        <v>277</v>
      </c>
      <c r="E189" s="11" t="s">
        <v>277</v>
      </c>
      <c r="F189" s="11" t="s">
        <v>277</v>
      </c>
      <c r="G189" s="11" t="s">
        <v>277</v>
      </c>
      <c r="H189" s="11" t="s">
        <v>277</v>
      </c>
      <c r="I189" s="11" t="s">
        <v>277</v>
      </c>
    </row>
    <row r="190" spans="2:9" ht="15.75" x14ac:dyDescent="0.3">
      <c r="B190" s="6" t="s">
        <v>285</v>
      </c>
      <c r="C190" s="11" t="s">
        <v>278</v>
      </c>
      <c r="D190" s="11" t="s">
        <v>278</v>
      </c>
      <c r="E190" s="11" t="s">
        <v>278</v>
      </c>
      <c r="F190" s="11" t="s">
        <v>278</v>
      </c>
      <c r="G190" s="11" t="s">
        <v>278</v>
      </c>
      <c r="H190" s="11" t="s">
        <v>278</v>
      </c>
      <c r="I190" s="11" t="s">
        <v>278</v>
      </c>
    </row>
    <row r="191" spans="2:9" ht="15.75" x14ac:dyDescent="0.3">
      <c r="B191" s="6" t="s">
        <v>286</v>
      </c>
      <c r="C191" s="13" t="s">
        <v>284</v>
      </c>
      <c r="D191" s="13" t="s">
        <v>284</v>
      </c>
      <c r="E191" s="13" t="s">
        <v>284</v>
      </c>
      <c r="F191" s="13" t="s">
        <v>284</v>
      </c>
      <c r="G191" s="13" t="s">
        <v>284</v>
      </c>
      <c r="H191" s="13" t="s">
        <v>284</v>
      </c>
      <c r="I191" s="13" t="s">
        <v>284</v>
      </c>
    </row>
    <row r="192" spans="2:9" x14ac:dyDescent="0.25">
      <c r="B192" s="6" t="s">
        <v>287</v>
      </c>
      <c r="C192" s="6" t="s">
        <v>285</v>
      </c>
      <c r="D192" s="6" t="s">
        <v>285</v>
      </c>
      <c r="E192" s="6" t="s">
        <v>285</v>
      </c>
      <c r="F192" s="6" t="s">
        <v>285</v>
      </c>
      <c r="G192" s="6" t="s">
        <v>285</v>
      </c>
      <c r="H192" s="6" t="s">
        <v>285</v>
      </c>
      <c r="I192" s="6" t="s">
        <v>285</v>
      </c>
    </row>
    <row r="193" spans="3:9" x14ac:dyDescent="0.25">
      <c r="C193" s="6" t="s">
        <v>286</v>
      </c>
      <c r="D193" s="6" t="s">
        <v>286</v>
      </c>
      <c r="E193" s="6" t="s">
        <v>286</v>
      </c>
      <c r="F193" s="6" t="s">
        <v>286</v>
      </c>
      <c r="G193" s="6" t="s">
        <v>286</v>
      </c>
      <c r="H193" s="6" t="s">
        <v>286</v>
      </c>
      <c r="I193" s="6" t="s">
        <v>286</v>
      </c>
    </row>
    <row r="194" spans="3:9" x14ac:dyDescent="0.25">
      <c r="C194" s="6" t="s">
        <v>287</v>
      </c>
      <c r="D194" s="6" t="s">
        <v>287</v>
      </c>
      <c r="E194" s="6" t="s">
        <v>287</v>
      </c>
      <c r="F194" s="6" t="s">
        <v>287</v>
      </c>
      <c r="G194" s="6" t="s">
        <v>287</v>
      </c>
      <c r="H194" s="6" t="s">
        <v>287</v>
      </c>
      <c r="I194" s="6" t="s">
        <v>287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2024-03-28T18:15:41Z</dcterms:modified>
</cp:coreProperties>
</file>