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9A9ACD9D-E796-4337-8047-8A90033AE259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params!$B$69:$B$190</definedName>
    <definedName name="sub_nut_dmz_02">params!$C$69:$C$190</definedName>
    <definedName name="sub_nut_dmz_03">params!$D$69:$D$190</definedName>
    <definedName name="sub_nut_dmz_04">params!$E$69:$E$190</definedName>
    <definedName name="sub_nut_dmz_05">params!$F$69:$F$190</definedName>
    <definedName name="sub_nut_dmz_06">params!$G$69:$G$190</definedName>
    <definedName name="sub_nut_dmz_07">params!$H$69:$H$190</definedName>
    <definedName name="sub_nut_dmz_08">params!$I$69:$I$190</definedName>
    <definedName name="sub_pe_lu650">params!$B$25:$B$41</definedName>
    <definedName name="sub_pe_lu651">params!$D$25:$D$43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<sst xmlns="http://schemas.openxmlformats.org/spreadsheetml/2006/main" count="1249" uniqueCount="284">
  <si>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</si>
  <si>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</si>
  <si>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</si>
  <si>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</si>
  <si>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</si>
  <si>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</si>
  <si>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</si>
  <si>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</si>
  <si>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</si>
  <si>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</si>
  <si>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</si>
  <si>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</si>
  <si>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</si>
  <si>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</si>
  <si>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</si>
  <si>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</si>
  <si>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</si>
  <si>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</si>
  <si>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</si>
  <si>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</si>
  <si>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</si>
  <si>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</si>
  <si>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</si>
  <si>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</si>
  <si>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</si>
  <si>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</si>
  <si>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</si>
  <si>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</si>
  <si>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</si>
  <si>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</si>
  <si>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</si>
  <si>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</si>
  <si>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</si>
  <si>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</si>
  <si>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</si>
  <si>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</si>
  <si>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</si>
  <si>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</si>
  <si>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</si>
  <si>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</si>
  <si>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</si>
  <si>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</si>
  <si>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</si>
  <si>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</si>
  <si>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</si>
  <si>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</si>
  <si>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</si>
  <si>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</si>
  <si>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</si>
  <si>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</si>
  <si>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</si>
  <si>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</si>
  <si>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</si>
  <si>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</si>
  <si>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</si>
  <si>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</si>
  <si>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</si>
  <si>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</si>
  <si>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</si>
  <si>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</si>
  <si>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</si>
  <si>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</si>
  <si>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</si>
  <si>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</si>
  <si>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</si>
  <si>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</si>
  <si>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</si>
  <si>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</si>
  <si>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</si>
  <si>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</si>
  <si>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</si>
  <si>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</si>
  <si>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</si>
  <si>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</si>
  <si>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</si>
  <si>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</si>
  <si>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</si>
  <si>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</si>
  <si>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</si>
  <si>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</si>
  <si>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</si>
  <si>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</si>
  <si>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</si>
  <si>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</si>
  <si>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</si>
  <si>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</si>
  <si>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</si>
  <si>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</si>
  <si>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</si>
  <si>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</si>
  <si>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</si>
  <si>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</si>
  <si>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</si>
  <si>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</si>
  <si>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</si>
  <si>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</si>
  <si>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</si>
  <si>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</si>
  <si>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</si>
  <si>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</si>
  <si>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</si>
  <si>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</si>
  <si>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</si>
  <si>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</si>
  <si>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</si>
  <si>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</si>
  <si>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</si>
  <si>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</si>
  <si>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</si>
  <si>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</si>
  <si>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</si>
  <si>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</si>
  <si>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</si>
  <si>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</si>
  <si>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</si>
  <si>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</si>
  <si>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</si>
  <si>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</si>
  <si>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</si>
  <si>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</si>
  <si>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</si>
  <si>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</si>
  <si>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</si>
  <si>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</si>
  <si>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</si>
  <si>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</si>
  <si>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</si>
  <si>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</si>
  <si>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</si>
  <si>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</si>
  <si>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</si>
  <si>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</si>
  <si>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</si>
  <si>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</si>
  <si>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</si>
  <si>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</si>
  <si>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</si>
  <si>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</si>
  <si>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</si>
  <si>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</si>
  <si>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</si>
  <si>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</si>
  <si>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</si>
  <si>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</si>
  <si>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</si>
  <si>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</si>
  <si>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</si>
  <si>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</si>
  <si>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</si>
  <si>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</si>
  <si>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</si>
  <si>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</si>
  <si>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</si>
  <si>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</si>
  <si>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</si>
  <si>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</si>
  <si>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</si>
  <si>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</si>
  <si>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</si>
  <si>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</si>
  <si>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</si>
  <si>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</si>
  <si>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</si>
  <si>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</si>
  <si>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</si>
  <si>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</si>
  <si>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</si>
  <si>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</si>
  <si>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</si>
  <si>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</si>
  <si>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</si>
  <si>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</si>
  <si>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</si>
  <si>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</si>
  <si>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</si>
  <si>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</si>
  <si>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</si>
  <si>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</si>
  <si>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</si>
  <si>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</si>
  <si>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</si>
  <si>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</si>
  <si>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</si>
  <si>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</si>
  <si>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</si>
  <si>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</si>
  <si>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</si>
  <si>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</si>
  <si>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</si>
  <si>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</si>
  <si>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</si>
  <si>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</si>
  <si>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</si>
  <si>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</si>
  <si>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</si>
  <si>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</si>
  <si>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</si>
  <si>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</si>
  <si>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</si>
  <si>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</si>
  <si>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</si>
  <si>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</si>
  <si>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</si>
  <si>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</si>
  <si>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</si>
  <si>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</si>
  <si>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</si>
  <si>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</si>
  <si>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</si>
  <si>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</si>
  <si>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</si>
  <si>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</si>
  <si>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</si>
  <si>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</si>
  <si>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</si>
  <si>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</si>
  <si>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</si>
  <si>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</si>
  <si>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</si>
  <si>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</si>
  <si>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</si>
  <si>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</si>
  <si>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</si>
  <si>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</si>
  <si>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</si>
  <si>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</si>
  <si>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</si>
  <si>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</si>
  <si>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</si>
  <si>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</si>
  <si>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</si>
  <si>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</si>
  <si>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</si>
  <si>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</si>
  <si>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</si>
  <si>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</si>
  <si>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</si>
  <si>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</si>
  <si>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</si>
  <si>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</si>
  <si>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</si>
  <si>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</si>
  <si>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</si>
  <si>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</si>
  <si>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</si>
  <si>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</si>
  <si>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</si>
  <si>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</si>
  <si>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</si>
  <si>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</si>
  <si>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</si>
  <si>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</si>
  <si>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</si>
  <si>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</si>
  <si>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</si>
  <si>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</si>
  <si>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</si>
  <si>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</si>
  <si>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</si>
  <si>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</si>
  <si>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</si>
  <si>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</si>
  <si>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</si>
  <si>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</si>
  <si>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</si>
  <si>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</si>
  <si>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</si>
  <si>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</si>
  <si>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</si>
  <si>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</si>
  <si>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</si>
  <si>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</si>
  <si>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</si>
  <si>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</si>
  <si>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</si>
  <si>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var.ahv_651_network["VLAN48"]</t>
  </si>
  <si>
    <t>PRO_ANALYTICS_EXT</t>
  </si>
  <si>
    <t>PRO_PUBLIC_SITE_EXT</t>
  </si>
  <si>
    <t>REC_PUBLIC_SITE_EXT</t>
  </si>
  <si>
    <t>var.ahv_651_network["521-REC_ESIGN_INT"]</t>
  </si>
  <si>
    <t>VSL-TEST</t>
  </si>
  <si>
    <t>vsltest</t>
  </si>
  <si>
    <t>172.25.21.2</t>
  </si>
  <si>
    <t>172.25.21.254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</si>
</sst>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  <font>
      <sz val="10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18"/>
  <sheetViews>
    <sheetView tabSelected="1" topLeftCell="D1" workbookViewId="0">
      <selection activeCell="U2" sqref="U2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265</v>
      </c>
      <c r="B2" s="11" t="s">
        <v>280</v>
      </c>
      <c r="C2" s="11" t="s">
        <v>280</v>
      </c>
      <c r="D2" s="11" t="s">
        <v>280</v>
      </c>
      <c r="E2" s="6" t="s">
        <v>281</v>
      </c>
      <c r="F2" s="8" t="s">
        <v>18</v>
      </c>
      <c r="G2" s="8" t="s">
        <v>270</v>
      </c>
      <c r="H2" s="8" t="s">
        <v>19</v>
      </c>
      <c r="I2" s="8" t="str">
        <f t="shared" ref="I2" si="0">"sub_"&amp;G2</f>
        <v>sub_pe_lu651</v>
      </c>
      <c r="J2" s="9" t="s">
        <v>279</v>
      </c>
      <c r="K2" s="9" t="str">
        <f t="shared" ref="K2:K17" si="1">"stg_"&amp;G2</f>
        <v>stg_pe_lu651</v>
      </c>
      <c r="L2" s="8" t="s">
        <v>233</v>
      </c>
      <c r="M2" s="8"/>
      <c r="N2" s="8">
        <v>2048</v>
      </c>
      <c r="O2" s="6">
        <v>1</v>
      </c>
      <c r="P2" s="6">
        <v>1</v>
      </c>
      <c r="Q2" s="8">
        <v>100</v>
      </c>
      <c r="R2" s="11" t="s">
        <v>282</v>
      </c>
      <c r="S2" s="6">
        <v>24</v>
      </c>
      <c r="T2" s="11" t="s">
        <v>283</v>
      </c>
      <c r="U2" s="8" t="s">
        <v>17</v>
      </c>
    </row>
    <row r="3" spans="1:21" x14ac:dyDescent="0.25">
      <c r="A3" s="8"/>
      <c r="F3" s="8"/>
      <c r="G3" s="8"/>
      <c r="H3" s="8"/>
      <c r="I3" s="8" t="str">
        <f t="shared" ref="I3:I17" si="2">"sub_"&amp;G3</f>
        <v>sub_</v>
      </c>
      <c r="J3" s="9"/>
      <c r="K3" s="9" t="str">
        <f t="shared" si="1"/>
        <v>stg_</v>
      </c>
      <c r="L3" s="8"/>
      <c r="M3" s="8"/>
      <c r="N3" s="8"/>
      <c r="U3" s="8"/>
    </row>
    <row r="4" spans="1:21" x14ac:dyDescent="0.25">
      <c r="A4" s="8"/>
      <c r="F4" s="8"/>
      <c r="G4" s="8"/>
      <c r="H4" s="8"/>
      <c r="I4" s="8" t="str">
        <f t="shared" si="2"/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2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2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2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2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2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6:21" x14ac:dyDescent="0.25"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6:21" x14ac:dyDescent="0.25">
      <c r="H18" s="8"/>
      <c r="L18" s="8"/>
      <c r="M18" s="8"/>
    </row>
  </sheetData>
  <phoneticPr fontId="4" type="noConversion"/>
  <dataValidations count="5">
    <dataValidation type="list" allowBlank="1" showInputMessage="1" showErrorMessage="1" sqref="H18" xr:uid="{4FC890E6-2DB1-4941-8EA7-F50728DEEB5D}">
      <formula1>INDIRECT(G18)</formula1>
    </dataValidation>
    <dataValidation type="list" allowBlank="1" showInputMessage="1" showErrorMessage="1" sqref="L18" xr:uid="{2D64116A-73B2-41C7-A2E1-A7FD48DA87D6}">
      <formula1>INDIRECT(#REF!)</formula1>
    </dataValidation>
    <dataValidation type="list" allowBlank="1" showInputMessage="1" showErrorMessage="1" sqref="L2:L17 G2:H17" xr:uid="{B9C7A583-D0BF-41C2-B68D-063D33DBD67E}">
      <formula1>INDIRECT(SUBSTITUTE(F2,"-","_"))</formula1>
    </dataValidation>
    <dataValidation type="list" allowBlank="1" showInputMessage="1" showErrorMessage="1" sqref="F2:F17" xr:uid="{CA05F912-8685-415C-B77F-A3ADBAED34E5}">
      <formula1>INDIRECT(A2)</formula1>
    </dataValidation>
    <dataValidation type="list" showInputMessage="1" showErrorMessage="1" sqref="J2:J17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A2:A16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0"/>
  <sheetViews>
    <sheetView topLeftCell="A12" workbookViewId="0">
      <selection activeCell="D24" sqref="D24:D43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3" t="s">
        <v>5</v>
      </c>
      <c r="F2" s="13"/>
      <c r="H2" s="13" t="s">
        <v>31</v>
      </c>
      <c r="I2" s="13"/>
      <c r="L2" s="13" t="s">
        <v>28</v>
      </c>
      <c r="M2" s="13"/>
      <c r="N2" s="13"/>
      <c r="O2" s="13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3" t="s">
        <v>32</v>
      </c>
      <c r="C23" s="13"/>
      <c r="D23" s="13"/>
      <c r="E23" s="13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275</v>
      </c>
    </row>
    <row r="43" spans="2:13" x14ac:dyDescent="0.25">
      <c r="D43" t="s">
        <v>279</v>
      </c>
    </row>
    <row r="45" spans="2:13" x14ac:dyDescent="0.25">
      <c r="B45" s="13" t="s">
        <v>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3" t="s">
        <v>69</v>
      </c>
      <c r="C67" s="13"/>
      <c r="D67" s="13"/>
      <c r="E67" s="13"/>
      <c r="F67" s="13"/>
      <c r="G67" s="13"/>
      <c r="H67" s="13"/>
      <c r="I67" s="13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276</v>
      </c>
      <c r="C188" s="6" t="s">
        <v>276</v>
      </c>
      <c r="D188" s="6" t="s">
        <v>276</v>
      </c>
      <c r="E188" s="6" t="s">
        <v>276</v>
      </c>
      <c r="F188" s="6" t="s">
        <v>276</v>
      </c>
      <c r="G188" s="6" t="s">
        <v>276</v>
      </c>
      <c r="H188" s="6" t="s">
        <v>276</v>
      </c>
      <c r="I188" s="6" t="s">
        <v>276</v>
      </c>
    </row>
    <row r="189" spans="2:9" ht="15.75" x14ac:dyDescent="0.3">
      <c r="C189" s="12" t="s">
        <v>277</v>
      </c>
      <c r="D189" s="12" t="s">
        <v>277</v>
      </c>
      <c r="E189" s="12" t="s">
        <v>277</v>
      </c>
      <c r="F189" s="12" t="s">
        <v>277</v>
      </c>
      <c r="G189" s="12" t="s">
        <v>277</v>
      </c>
      <c r="H189" s="12" t="s">
        <v>277</v>
      </c>
      <c r="I189" s="12" t="s">
        <v>277</v>
      </c>
    </row>
    <row r="190" spans="2:9" ht="15.75" x14ac:dyDescent="0.3">
      <c r="C190" s="12" t="s">
        <v>278</v>
      </c>
      <c r="D190" s="12" t="s">
        <v>278</v>
      </c>
      <c r="E190" s="12" t="s">
        <v>278</v>
      </c>
      <c r="F190" s="12" t="s">
        <v>278</v>
      </c>
      <c r="G190" s="12" t="s">
        <v>278</v>
      </c>
      <c r="H190" s="12" t="s">
        <v>278</v>
      </c>
      <c r="I190" s="12" t="s">
        <v>278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2024-02-28T16:42:43Z</dcterms:modified>
</cp:coreProperties>
</file>