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_courses\LING521\textmsg_analysis\"/>
    </mc:Choice>
  </mc:AlternateContent>
  <xr:revisionPtr revIDLastSave="0" documentId="13_ncr:1_{E06A0E46-06DD-47C7-82B6-D442441F157B}" xr6:coauthVersionLast="45" xr6:coauthVersionMax="45" xr10:uidLastSave="{00000000-0000-0000-0000-000000000000}"/>
  <bookViews>
    <workbookView xWindow="-16980" yWindow="-16620" windowWidth="29040" windowHeight="15840" activeTab="2" xr2:uid="{A324FF67-DED3-4CE2-8D0E-5DD7F60BEB27}"/>
  </bookViews>
  <sheets>
    <sheet name="Tutorial" sheetId="3" r:id="rId1"/>
    <sheet name="Instructors" sheetId="1" r:id="rId2"/>
    <sheet name="Student (Stopwords)" sheetId="2" r:id="rId3"/>
    <sheet name="Student (Functor)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5" l="1"/>
  <c r="C8" i="5"/>
  <c r="B8" i="5"/>
  <c r="B26" i="4"/>
  <c r="D21" i="4"/>
  <c r="C21" i="4"/>
  <c r="D20" i="4"/>
  <c r="B11" i="4"/>
  <c r="D26" i="4" s="1"/>
  <c r="D10" i="4"/>
  <c r="C10" i="4"/>
  <c r="D9" i="4"/>
  <c r="C9" i="4"/>
  <c r="C7" i="4"/>
  <c r="D6" i="4"/>
  <c r="C6" i="4"/>
  <c r="D5" i="4"/>
  <c r="C5" i="4"/>
  <c r="B26" i="2"/>
  <c r="C11" i="4" l="1"/>
  <c r="D23" i="4"/>
  <c r="D22" i="4"/>
  <c r="D7" i="4"/>
  <c r="C23" i="4"/>
  <c r="C8" i="4"/>
  <c r="D8" i="4"/>
  <c r="C20" i="4"/>
  <c r="C24" i="4"/>
  <c r="D24" i="4"/>
  <c r="C25" i="4"/>
  <c r="D25" i="4"/>
  <c r="C22" i="4"/>
  <c r="C26" i="4"/>
  <c r="D10" i="3"/>
  <c r="B10" i="3"/>
  <c r="C10" i="3" s="1"/>
  <c r="D9" i="3"/>
  <c r="C9" i="3"/>
  <c r="D8" i="3"/>
  <c r="C8" i="3"/>
  <c r="D7" i="3"/>
  <c r="C7" i="3"/>
  <c r="D6" i="3"/>
  <c r="C6" i="3"/>
  <c r="D5" i="3"/>
  <c r="C5" i="3"/>
  <c r="D4" i="3"/>
  <c r="C4" i="3"/>
  <c r="B11" i="2"/>
  <c r="B11" i="1"/>
  <c r="D8" i="1" s="1"/>
  <c r="D11" i="4" l="1"/>
  <c r="D10" i="2"/>
  <c r="D26" i="2"/>
  <c r="C22" i="2"/>
  <c r="D25" i="2"/>
  <c r="D21" i="2"/>
  <c r="C25" i="2"/>
  <c r="C21" i="2"/>
  <c r="D20" i="2"/>
  <c r="C24" i="2"/>
  <c r="C20" i="2"/>
  <c r="D23" i="2"/>
  <c r="C23" i="2"/>
  <c r="D22" i="2"/>
  <c r="D24" i="2"/>
  <c r="C26" i="2"/>
  <c r="D8" i="2"/>
  <c r="C7" i="2"/>
  <c r="D7" i="2"/>
  <c r="C8" i="2"/>
  <c r="C5" i="2"/>
  <c r="C9" i="2"/>
  <c r="C6" i="2"/>
  <c r="D6" i="2"/>
  <c r="D5" i="2"/>
  <c r="D9" i="2"/>
  <c r="C10" i="2"/>
  <c r="C11" i="1"/>
  <c r="D10" i="1"/>
  <c r="C8" i="1"/>
  <c r="D7" i="1"/>
  <c r="C7" i="1"/>
  <c r="D6" i="1"/>
  <c r="C6" i="1"/>
  <c r="D5" i="1"/>
  <c r="D11" i="1"/>
  <c r="C10" i="1"/>
  <c r="D9" i="1"/>
  <c r="C5" i="1"/>
  <c r="C9" i="1"/>
  <c r="C11" i="2" l="1"/>
  <c r="D11" i="2"/>
</calcChain>
</file>

<file path=xl/sharedStrings.xml><?xml version="1.0" encoding="utf-8"?>
<sst xmlns="http://schemas.openxmlformats.org/spreadsheetml/2006/main" count="82" uniqueCount="24">
  <si>
    <t>Text message analysis 2007 - October 6, 2019</t>
  </si>
  <si>
    <t>nouns</t>
  </si>
  <si>
    <t>verbs</t>
  </si>
  <si>
    <t>adj</t>
  </si>
  <si>
    <t>adv</t>
  </si>
  <si>
    <t>FW</t>
  </si>
  <si>
    <t>inserts</t>
  </si>
  <si>
    <t xml:space="preserve">word classes </t>
  </si>
  <si>
    <t>raw counts</t>
  </si>
  <si>
    <t>percent</t>
  </si>
  <si>
    <t>normed per 1000</t>
  </si>
  <si>
    <t>STUDENT Counts</t>
  </si>
  <si>
    <t>Instructor Counts</t>
  </si>
  <si>
    <t>Word Class</t>
  </si>
  <si>
    <t>Raw Counts</t>
  </si>
  <si>
    <t>Percentages</t>
  </si>
  <si>
    <t>Normed per 1000</t>
  </si>
  <si>
    <t>Nouns</t>
  </si>
  <si>
    <t>Verbs</t>
  </si>
  <si>
    <t>Adjectives</t>
  </si>
  <si>
    <t>Adverbs</t>
  </si>
  <si>
    <t>Function Words</t>
  </si>
  <si>
    <t>Inserts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</si>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</sst>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2" borderId="2" xfId="1" applyFont="1" applyBorder="1" applyAlignment="1">
      <alignment horizontal="left"/>
    </xf>
    <xf numFmtId="0" fontId="3" fillId="2" borderId="3" xfId="1" applyFont="1" applyBorder="1" applyAlignment="1">
      <alignment horizontal="left"/>
    </xf>
    <xf numFmtId="0" fontId="3" fillId="2" borderId="4" xfId="1" applyFont="1" applyBorder="1" applyAlignment="1">
      <alignment horizontal="left"/>
    </xf>
    <xf numFmtId="10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Tutorial!$A$4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Tutorial!$D$4</c:f>
              <c:numCache>
                <c:formatCode>0.0</c:formatCode>
                <c:ptCount val="1"/>
                <c:pt idx="0">
                  <c:v>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4-462B-8313-A8F48D1ED65C}"/>
            </c:ext>
          </c:extLst>
        </c:ser>
        <c:ser>
          <c:idx val="1"/>
          <c:order val="1"/>
          <c:tx>
            <c:strRef>
              <c:f>Tutorial!$A$5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Tutorial!$D$5</c:f>
              <c:numCache>
                <c:formatCode>0.0</c:formatCode>
                <c:ptCount val="1"/>
                <c:pt idx="0">
                  <c:v>156.25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4-462B-8313-A8F48D1ED65C}"/>
            </c:ext>
          </c:extLst>
        </c:ser>
        <c:ser>
          <c:idx val="2"/>
          <c:order val="2"/>
          <c:tx>
            <c:strRef>
              <c:f>Tutorial!$A$6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Tutorial!$D$6</c:f>
              <c:numCache>
                <c:formatCode>0.0</c:formatCode>
                <c:ptCount val="1"/>
                <c:pt idx="0">
                  <c:v>101.5625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4-462B-8313-A8F48D1ED65C}"/>
            </c:ext>
          </c:extLst>
        </c:ser>
        <c:ser>
          <c:idx val="3"/>
          <c:order val="3"/>
          <c:tx>
            <c:strRef>
              <c:f>Tutorial!$A$7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Tutorial!$D$7</c:f>
              <c:numCache>
                <c:formatCode>0.0</c:formatCode>
                <c:ptCount val="1"/>
                <c:pt idx="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4-462B-8313-A8F48D1E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Instructors!$A$5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Instructors!$D$5</c:f>
              <c:numCache>
                <c:formatCode>0.0</c:formatCode>
                <c:ptCount val="1"/>
                <c:pt idx="0">
                  <c:v>302.08333333333331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9-4D6C-83D3-F1D044E5DC1B}"/>
            </c:ext>
          </c:extLst>
        </c:ser>
        <c:ser>
          <c:idx val="1"/>
          <c:order val="1"/>
          <c:tx>
            <c:strRef>
              <c:f>Instructors!$A$6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Instructors!$D$6</c:f>
              <c:numCache>
                <c:formatCode>0.0</c:formatCode>
                <c:ptCount val="1"/>
                <c:pt idx="0">
                  <c:v>145.83333333333334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9-4D6C-83D3-F1D044E5DC1B}"/>
            </c:ext>
          </c:extLst>
        </c:ser>
        <c:ser>
          <c:idx val="2"/>
          <c:order val="2"/>
          <c:tx>
            <c:strRef>
              <c:f>Instructors!$A$7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Instructors!$D$7</c:f>
              <c:numCache>
                <c:formatCode>0.0</c:formatCode>
                <c:ptCount val="1"/>
                <c:pt idx="0">
                  <c:v>10.416666666666666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9-4D6C-83D3-F1D044E5DC1B}"/>
            </c:ext>
          </c:extLst>
        </c:ser>
        <c:ser>
          <c:idx val="3"/>
          <c:order val="3"/>
          <c:tx>
            <c:strRef>
              <c:f>Instructors!$A$8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Instructors!$D$8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9-4D6C-83D3-F1D044E5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 (Stopwords)'!$A$5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'Student (Stopwords)'!$D$5</c:f>
              <c:numCache>
                <c:formatCode>0.0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1-4F56-BE5F-4BD1EFAFF4A7}"/>
            </c:ext>
          </c:extLst>
        </c:ser>
        <c:ser>
          <c:idx val="1"/>
          <c:order val="1"/>
          <c:tx>
            <c:strRef>
              <c:f>'Student (Stopwords)'!$A$6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'Student (Stopwords)'!$D$6</c:f>
              <c:numCache>
                <c:formatCode>0.0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1-4F56-BE5F-4BD1EFAFF4A7}"/>
            </c:ext>
          </c:extLst>
        </c:ser>
        <c:ser>
          <c:idx val="2"/>
          <c:order val="2"/>
          <c:tx>
            <c:strRef>
              <c:f>'Student (Stopwords)'!$A$7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'Student (Stopwords)'!$D$7</c:f>
              <c:numCache>
                <c:formatCode>0.0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1-4F56-BE5F-4BD1EFAFF4A7}"/>
            </c:ext>
          </c:extLst>
        </c:ser>
        <c:ser>
          <c:idx val="3"/>
          <c:order val="3"/>
          <c:tx>
            <c:strRef>
              <c:f>'Student (Stopwords)'!$A$8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'Student (Stopwords)'!$D$8</c:f>
              <c:numCache>
                <c:formatCode>0.0</c:formatCode>
                <c:ptCount val="1"/>
                <c:pt idx="0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1-4F56-BE5F-4BD1EFAF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4208045422893"/>
          <c:y val="0.32115169257781989"/>
          <c:w val="0.22783464566929135"/>
          <c:h val="0.43539939928522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Instructors!$A$5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Instructors!$D$5</c:f>
              <c:numCache>
                <c:formatCode>0.0</c:formatCode>
                <c:ptCount val="1"/>
                <c:pt idx="0">
                  <c:v>302.08333333333331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96C-8113-CB60AB4C134F}"/>
            </c:ext>
          </c:extLst>
        </c:ser>
        <c:ser>
          <c:idx val="1"/>
          <c:order val="1"/>
          <c:tx>
            <c:strRef>
              <c:f>Instructors!$A$6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Instructors!$D$6</c:f>
              <c:numCache>
                <c:formatCode>0.0</c:formatCode>
                <c:ptCount val="1"/>
                <c:pt idx="0">
                  <c:v>145.83333333333334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6-496C-8113-CB60AB4C134F}"/>
            </c:ext>
          </c:extLst>
        </c:ser>
        <c:ser>
          <c:idx val="2"/>
          <c:order val="2"/>
          <c:tx>
            <c:strRef>
              <c:f>Instructors!$A$7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Instructors!$D$7</c:f>
              <c:numCache>
                <c:formatCode>0.0</c:formatCode>
                <c:ptCount val="1"/>
                <c:pt idx="0">
                  <c:v>10.416666666666666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6-496C-8113-CB60AB4C134F}"/>
            </c:ext>
          </c:extLst>
        </c:ser>
        <c:ser>
          <c:idx val="3"/>
          <c:order val="3"/>
          <c:tx>
            <c:strRef>
              <c:f>Instructors!$A$8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Instructors!$D$8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6-496C-8113-CB60AB4C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26908983565309"/>
          <c:y val="0.29988024790313983"/>
          <c:w val="0.21182578339076805"/>
          <c:h val="0.5157494621222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 (Functor)'!$A$5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'Student (Functor)'!$D$5</c:f>
              <c:numCache>
                <c:formatCode>0.0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1-4804-B14F-09FA18149A38}"/>
            </c:ext>
          </c:extLst>
        </c:ser>
        <c:ser>
          <c:idx val="1"/>
          <c:order val="1"/>
          <c:tx>
            <c:strRef>
              <c:f>'Student (Functor)'!$A$6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'Student (Functor)'!$D$6</c:f>
              <c:numCache>
                <c:formatCode>0.0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1-4804-B14F-09FA18149A38}"/>
            </c:ext>
          </c:extLst>
        </c:ser>
        <c:ser>
          <c:idx val="2"/>
          <c:order val="2"/>
          <c:tx>
            <c:strRef>
              <c:f>'Student (Functor)'!$A$7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'Student (Functor)'!$D$7</c:f>
              <c:numCache>
                <c:formatCode>0.0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1-4804-B14F-09FA18149A38}"/>
            </c:ext>
          </c:extLst>
        </c:ser>
        <c:ser>
          <c:idx val="3"/>
          <c:order val="3"/>
          <c:tx>
            <c:strRef>
              <c:f>'Student (Functor)'!$A$8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'Student (Functor)'!$D$8</c:f>
              <c:numCache>
                <c:formatCode>0.0</c:formatCode>
                <c:ptCount val="1"/>
                <c:pt idx="0">
                  <c:v>93.333333333333343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1-4804-B14F-09FA1814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4208045422893"/>
          <c:y val="0.32115169257781989"/>
          <c:w val="0.22783464566929135"/>
          <c:h val="0.43539939928522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Instructors!$A$5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Instructors!$D$5</c:f>
              <c:numCache>
                <c:formatCode>0.0</c:formatCode>
                <c:ptCount val="1"/>
                <c:pt idx="0">
                  <c:v>302.08333333333331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4E4-B854-149E520B44D2}"/>
            </c:ext>
          </c:extLst>
        </c:ser>
        <c:ser>
          <c:idx val="1"/>
          <c:order val="1"/>
          <c:tx>
            <c:strRef>
              <c:f>Instructors!$A$6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Instructors!$D$6</c:f>
              <c:numCache>
                <c:formatCode>0.0</c:formatCode>
                <c:ptCount val="1"/>
                <c:pt idx="0">
                  <c:v>145.83333333333334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7-44E4-B854-149E520B44D2}"/>
            </c:ext>
          </c:extLst>
        </c:ser>
        <c:ser>
          <c:idx val="2"/>
          <c:order val="2"/>
          <c:tx>
            <c:strRef>
              <c:f>Instructors!$A$7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Instructors!$D$7</c:f>
              <c:numCache>
                <c:formatCode>0.0</c:formatCode>
                <c:ptCount val="1"/>
                <c:pt idx="0">
                  <c:v>10.416666666666666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7-44E4-B854-149E520B44D2}"/>
            </c:ext>
          </c:extLst>
        </c:ser>
        <c:ser>
          <c:idx val="3"/>
          <c:order val="3"/>
          <c:tx>
            <c:strRef>
              <c:f>Instructors!$A$8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Instructors!$D$8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7-44E4-B854-149E520B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26908983565309"/>
          <c:y val="0.29988024790313983"/>
          <c:w val="0.21182578339076805"/>
          <c:h val="0.5157494621222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38099</xdr:rowOff>
    </xdr:from>
    <xdr:to>
      <xdr:col>12</xdr:col>
      <xdr:colOff>476250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F5B63-710E-42E1-A203-9B973E142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38099</xdr:rowOff>
    </xdr:from>
    <xdr:to>
      <xdr:col>12</xdr:col>
      <xdr:colOff>476250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BECB5-8FAD-46EF-9BE4-0D52119B9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66675</xdr:rowOff>
    </xdr:from>
    <xdr:to>
      <xdr:col>10</xdr:col>
      <xdr:colOff>552450</xdr:colOff>
      <xdr:row>14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A33E0-F88D-4669-97E4-4C90B27E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28576</xdr:colOff>
      <xdr:row>16</xdr:row>
      <xdr:rowOff>47623</xdr:rowOff>
    </xdr:from>
    <xdr:to>
      <xdr:col>10</xdr:col>
      <xdr:colOff>619126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98179-AE84-44DB-8B1E-009F0A65C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66675</xdr:rowOff>
    </xdr:from>
    <xdr:to>
      <xdr:col>10</xdr:col>
      <xdr:colOff>552450</xdr:colOff>
      <xdr:row>14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98F10-6D13-4F8A-9EA6-756C107FA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28576</xdr:colOff>
      <xdr:row>16</xdr:row>
      <xdr:rowOff>47623</xdr:rowOff>
    </xdr:from>
    <xdr:to>
      <xdr:col>10</xdr:col>
      <xdr:colOff>619126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8870D-3F7F-4773-B04D-C65D6B406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BB54-6292-49F6-97D1-BBA7CFD71BBB}">
  <dimension ref="A1:D10"/>
  <sheetViews>
    <sheetView workbookViewId="0">
      <selection activeCell="D4" sqref="D4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4" x14ac:dyDescent="0.45">
      <c r="A1" t="s">
        <v>0</v>
      </c>
    </row>
    <row r="3" spans="1:4" x14ac:dyDescent="0.45">
      <c r="A3" s="2" t="s">
        <v>7</v>
      </c>
      <c r="B3" s="2" t="s">
        <v>8</v>
      </c>
      <c r="C3" s="3" t="s">
        <v>9</v>
      </c>
      <c r="D3" s="3" t="s">
        <v>10</v>
      </c>
    </row>
    <row r="4" spans="1:4" x14ac:dyDescent="0.45">
      <c r="A4" t="s">
        <v>1</v>
      </c>
      <c r="B4" s="1">
        <v>40</v>
      </c>
      <c r="C4" s="1">
        <f xml:space="preserve"> B4 / B$10 * 100</f>
        <v>31.25</v>
      </c>
      <c r="D4" s="1">
        <f>B4 / B$10 * 1000</f>
        <v>312.5</v>
      </c>
    </row>
    <row r="5" spans="1:4" x14ac:dyDescent="0.45">
      <c r="A5" t="s">
        <v>2</v>
      </c>
      <c r="B5" s="1">
        <v>20</v>
      </c>
      <c r="C5" s="1">
        <f t="shared" ref="C5:C10" si="0" xml:space="preserve"> B5 / B$10 * 100</f>
        <v>15.625</v>
      </c>
      <c r="D5" s="1">
        <f t="shared" ref="D5:D10" si="1">B5 / B$10 * 1000</f>
        <v>156.25</v>
      </c>
    </row>
    <row r="6" spans="1:4" x14ac:dyDescent="0.45">
      <c r="A6" t="s">
        <v>3</v>
      </c>
      <c r="B6" s="1">
        <v>13</v>
      </c>
      <c r="C6" s="1">
        <f t="shared" si="0"/>
        <v>10.15625</v>
      </c>
      <c r="D6" s="1">
        <f t="shared" si="1"/>
        <v>101.5625</v>
      </c>
    </row>
    <row r="7" spans="1:4" x14ac:dyDescent="0.45">
      <c r="A7" t="s">
        <v>4</v>
      </c>
      <c r="B7" s="1">
        <v>4</v>
      </c>
      <c r="C7" s="1">
        <f t="shared" si="0"/>
        <v>3.125</v>
      </c>
      <c r="D7" s="1">
        <f t="shared" si="1"/>
        <v>31.25</v>
      </c>
    </row>
    <row r="8" spans="1:4" x14ac:dyDescent="0.45">
      <c r="A8" t="s">
        <v>5</v>
      </c>
      <c r="B8" s="1">
        <v>48</v>
      </c>
      <c r="C8" s="1">
        <f t="shared" si="0"/>
        <v>37.5</v>
      </c>
      <c r="D8" s="1">
        <f t="shared" si="1"/>
        <v>375</v>
      </c>
    </row>
    <row r="9" spans="1:4" x14ac:dyDescent="0.45">
      <c r="A9" t="s">
        <v>6</v>
      </c>
      <c r="B9" s="1">
        <v>3</v>
      </c>
      <c r="C9" s="1">
        <f t="shared" si="0"/>
        <v>2.34375</v>
      </c>
      <c r="D9" s="1">
        <f t="shared" si="1"/>
        <v>23.4375</v>
      </c>
    </row>
    <row r="10" spans="1:4" x14ac:dyDescent="0.45">
      <c r="B10" s="1">
        <f>SUM(B4:B9)</f>
        <v>128</v>
      </c>
      <c r="C10" s="1">
        <f t="shared" si="0"/>
        <v>100</v>
      </c>
      <c r="D10" s="1">
        <f t="shared" si="1"/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B066-F352-4945-8867-4A61CE9A538A}">
  <dimension ref="A1:M11"/>
  <sheetViews>
    <sheetView workbookViewId="0">
      <selection activeCell="A21" sqref="A1:XFD21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13" ht="34.15" thickTop="1" thickBot="1" x14ac:dyDescent="1.05">
      <c r="A1" s="4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ht="14.65" thickTop="1" x14ac:dyDescent="0.45">
      <c r="A2" t="s">
        <v>0</v>
      </c>
    </row>
    <row r="4" spans="1:13" x14ac:dyDescent="0.45">
      <c r="A4" s="2" t="s">
        <v>7</v>
      </c>
      <c r="B4" s="2" t="s">
        <v>8</v>
      </c>
      <c r="C4" s="3" t="s">
        <v>9</v>
      </c>
      <c r="D4" s="3" t="s">
        <v>10</v>
      </c>
    </row>
    <row r="5" spans="1:13" x14ac:dyDescent="0.45">
      <c r="A5" t="s">
        <v>1</v>
      </c>
      <c r="B5" s="1">
        <v>29</v>
      </c>
      <c r="C5" s="1">
        <f xml:space="preserve"> B5 / B$11 * 100</f>
        <v>30.208333333333332</v>
      </c>
      <c r="D5" s="1">
        <f>B5 / B$11 * 1000</f>
        <v>302.08333333333331</v>
      </c>
    </row>
    <row r="6" spans="1:13" x14ac:dyDescent="0.45">
      <c r="A6" t="s">
        <v>2</v>
      </c>
      <c r="B6" s="1">
        <v>14</v>
      </c>
      <c r="C6" s="1">
        <f t="shared" ref="C6:C11" si="0" xml:space="preserve"> B6 / B$11 * 100</f>
        <v>14.583333333333334</v>
      </c>
      <c r="D6" s="1">
        <f t="shared" ref="D6:D11" si="1">B6 / B$11 * 1000</f>
        <v>145.83333333333334</v>
      </c>
    </row>
    <row r="7" spans="1:13" x14ac:dyDescent="0.45">
      <c r="A7" t="s">
        <v>3</v>
      </c>
      <c r="B7" s="1">
        <v>1</v>
      </c>
      <c r="C7" s="1">
        <f t="shared" si="0"/>
        <v>1.0416666666666665</v>
      </c>
      <c r="D7" s="1">
        <f t="shared" si="1"/>
        <v>10.416666666666666</v>
      </c>
    </row>
    <row r="8" spans="1:13" x14ac:dyDescent="0.45">
      <c r="A8" t="s">
        <v>4</v>
      </c>
      <c r="B8" s="1">
        <v>6</v>
      </c>
      <c r="C8" s="1">
        <f t="shared" si="0"/>
        <v>6.25</v>
      </c>
      <c r="D8" s="1">
        <f t="shared" si="1"/>
        <v>62.5</v>
      </c>
    </row>
    <row r="9" spans="1:13" x14ac:dyDescent="0.45">
      <c r="A9" t="s">
        <v>5</v>
      </c>
      <c r="B9" s="1">
        <v>42</v>
      </c>
      <c r="C9" s="1">
        <f t="shared" si="0"/>
        <v>43.75</v>
      </c>
      <c r="D9" s="1">
        <f t="shared" si="1"/>
        <v>437.5</v>
      </c>
    </row>
    <row r="10" spans="1:13" x14ac:dyDescent="0.45">
      <c r="A10" t="s">
        <v>6</v>
      </c>
      <c r="B10" s="1">
        <v>4</v>
      </c>
      <c r="C10" s="1">
        <f t="shared" si="0"/>
        <v>4.1666666666666661</v>
      </c>
      <c r="D10" s="1">
        <f t="shared" si="1"/>
        <v>41.666666666666664</v>
      </c>
    </row>
    <row r="11" spans="1:13" x14ac:dyDescent="0.45">
      <c r="B11" s="1">
        <f>SUM(B5:B10)</f>
        <v>96</v>
      </c>
      <c r="C11" s="1">
        <f t="shared" si="0"/>
        <v>100</v>
      </c>
      <c r="D11" s="1">
        <f t="shared" si="1"/>
        <v>1000</v>
      </c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190-B52C-48F2-9E7E-AB856EFD7586}">
  <dimension ref="A1:M26"/>
  <sheetViews>
    <sheetView tabSelected="1" workbookViewId="0">
      <selection activeCell="C5" sqref="C5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13" ht="34.15" thickTop="1" thickBot="1" x14ac:dyDescent="1.05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ht="14.65" thickTop="1" x14ac:dyDescent="0.45">
      <c r="A2" t="s">
        <v>0</v>
      </c>
    </row>
    <row r="4" spans="1:13" x14ac:dyDescent="0.45">
      <c r="A4" s="2" t="s">
        <v>7</v>
      </c>
      <c r="B4" s="2" t="s">
        <v>8</v>
      </c>
      <c r="C4" s="3" t="s">
        <v>9</v>
      </c>
      <c r="D4" s="3" t="s">
        <v>10</v>
      </c>
    </row>
    <row r="5" spans="1:13" x14ac:dyDescent="0.45">
      <c r="A5" t="s">
        <v>1</v>
      </c>
      <c r="B5" s="1">
        <v>27</v>
      </c>
      <c r="C5" s="1">
        <f xml:space="preserve"> B5 / B$11 * 100</f>
        <v>36</v>
      </c>
      <c r="D5" s="1">
        <f>B5 / B$11 * 1000</f>
        <v>360</v>
      </c>
    </row>
    <row r="6" spans="1:13" x14ac:dyDescent="0.45">
      <c r="A6" t="s">
        <v>2</v>
      </c>
      <c r="B6" s="1">
        <v>9</v>
      </c>
      <c r="C6" s="1">
        <f xml:space="preserve"> B6 / B$11 * 100</f>
        <v>12</v>
      </c>
      <c r="D6" s="1">
        <f>B6 / B$11 * 1000</f>
        <v>120</v>
      </c>
    </row>
    <row r="7" spans="1:13" x14ac:dyDescent="0.45">
      <c r="A7" t="s">
        <v>3</v>
      </c>
      <c r="B7" s="1">
        <v>3</v>
      </c>
      <c r="C7" s="1">
        <f xml:space="preserve"> B7 / B$11 * 100</f>
        <v>4</v>
      </c>
      <c r="D7" s="1">
        <f>B7 / B$11 * 1000</f>
        <v>40</v>
      </c>
    </row>
    <row r="8" spans="1:13" x14ac:dyDescent="0.45">
      <c r="A8" t="s">
        <v>4</v>
      </c>
      <c r="B8" s="1">
        <v>2</v>
      </c>
      <c r="C8" s="1">
        <f xml:space="preserve"> B8 / B$11 * 100</f>
        <v>2.666666666666667</v>
      </c>
      <c r="D8" s="1">
        <f>B8 / B$11 * 1000</f>
        <v>26.666666666666668</v>
      </c>
    </row>
    <row r="9" spans="1:13" x14ac:dyDescent="0.45">
      <c r="A9" t="s">
        <v>5</v>
      </c>
      <c r="B9" s="1">
        <v>31</v>
      </c>
      <c r="C9" s="1">
        <f xml:space="preserve"> B9 / B$11 * 100</f>
        <v>41.333333333333336</v>
      </c>
      <c r="D9" s="1">
        <f>B9 / B$11 * 1000</f>
        <v>413.33333333333331</v>
      </c>
    </row>
    <row r="10" spans="1:13" x14ac:dyDescent="0.45">
      <c r="A10" t="s">
        <v>6</v>
      </c>
      <c r="B10" s="1">
        <v>3</v>
      </c>
      <c r="C10" s="1">
        <f xml:space="preserve"> B10 / B$11 * 100</f>
        <v>4</v>
      </c>
      <c r="D10" s="1">
        <f>B10 / B$11 * 1000</f>
        <v>40</v>
      </c>
    </row>
    <row r="11" spans="1:13" x14ac:dyDescent="0.45">
      <c r="B11" s="1">
        <f>SUM(B5:B10)</f>
        <v>75</v>
      </c>
      <c r="C11" s="1">
        <f>SUM(C5:C10)</f>
        <v>100</v>
      </c>
      <c r="D11" s="1">
        <f>SUM(D5:D10)</f>
        <v>1000</v>
      </c>
    </row>
    <row r="15" spans="1:13" ht="14.65" thickBot="1" x14ac:dyDescent="0.5"/>
    <row r="16" spans="1:13" ht="34.15" thickTop="1" thickBot="1" x14ac:dyDescent="1.05">
      <c r="A16" s="4" t="s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1:4" ht="14.65" thickTop="1" x14ac:dyDescent="0.45">
      <c r="A17" t="s">
        <v>0</v>
      </c>
    </row>
    <row r="19" spans="1:4" x14ac:dyDescent="0.45">
      <c r="A19" s="2" t="s">
        <v>7</v>
      </c>
      <c r="B19" s="2" t="s">
        <v>8</v>
      </c>
      <c r="C19" s="3" t="s">
        <v>9</v>
      </c>
      <c r="D19" s="3" t="s">
        <v>10</v>
      </c>
    </row>
    <row r="20" spans="1:4" x14ac:dyDescent="0.45">
      <c r="A20" t="s">
        <v>1</v>
      </c>
      <c r="B20" s="1">
        <v>20</v>
      </c>
      <c r="C20" s="1">
        <f xml:space="preserve"> B20 / B$11 * 100</f>
        <v>26.666666666666668</v>
      </c>
      <c r="D20" s="1">
        <f>B20 / B$11 * 1000</f>
        <v>266.66666666666669</v>
      </c>
    </row>
    <row r="21" spans="1:4" x14ac:dyDescent="0.45">
      <c r="A21" t="s">
        <v>2</v>
      </c>
      <c r="B21" s="1">
        <v>14</v>
      </c>
      <c r="C21" s="1">
        <f t="shared" ref="C21:C26" si="0" xml:space="preserve"> B21 / B$11 * 100</f>
        <v>18.666666666666668</v>
      </c>
      <c r="D21" s="1">
        <f t="shared" ref="D21:D26" si="1">B21 / B$11 * 1000</f>
        <v>186.66666666666669</v>
      </c>
    </row>
    <row r="22" spans="1:4" x14ac:dyDescent="0.45">
      <c r="A22" t="s">
        <v>3</v>
      </c>
      <c r="B22" s="1">
        <v>1</v>
      </c>
      <c r="C22" s="1">
        <f t="shared" si="0"/>
        <v>1.3333333333333335</v>
      </c>
      <c r="D22" s="1">
        <f t="shared" si="1"/>
        <v>13.333333333333334</v>
      </c>
    </row>
    <row r="23" spans="1:4" x14ac:dyDescent="0.45">
      <c r="A23" t="s">
        <v>4</v>
      </c>
      <c r="B23" s="1">
        <v>6</v>
      </c>
      <c r="C23" s="1">
        <f t="shared" si="0"/>
        <v>8</v>
      </c>
      <c r="D23" s="1">
        <f t="shared" si="1"/>
        <v>80</v>
      </c>
    </row>
    <row r="24" spans="1:4" x14ac:dyDescent="0.45">
      <c r="A24" t="s">
        <v>5</v>
      </c>
      <c r="B24" s="1">
        <v>31</v>
      </c>
      <c r="C24" s="1">
        <f t="shared" si="0"/>
        <v>41.333333333333336</v>
      </c>
      <c r="D24" s="1">
        <f t="shared" si="1"/>
        <v>413.33333333333331</v>
      </c>
    </row>
    <row r="25" spans="1:4" x14ac:dyDescent="0.45">
      <c r="A25" t="s">
        <v>6</v>
      </c>
      <c r="B25" s="1">
        <v>4</v>
      </c>
      <c r="C25" s="1">
        <f t="shared" si="0"/>
        <v>5.3333333333333339</v>
      </c>
      <c r="D25" s="1">
        <f t="shared" si="1"/>
        <v>53.333333333333336</v>
      </c>
    </row>
    <row r="26" spans="1:4" x14ac:dyDescent="0.45">
      <c r="B26" s="1">
        <f>SUM(B20:B25)</f>
        <v>76</v>
      </c>
      <c r="C26" s="1">
        <f t="shared" si="0"/>
        <v>101.33333333333334</v>
      </c>
      <c r="D26" s="1">
        <f t="shared" si="1"/>
        <v>1013.3333333333334</v>
      </c>
    </row>
  </sheetData>
  <mergeCells count="2">
    <mergeCell ref="A1:M1"/>
    <mergeCell ref="A16:M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CFB1-30CD-456B-9A01-151A52EE0750}">
  <dimension ref="A1:M26"/>
  <sheetViews>
    <sheetView workbookViewId="0">
      <selection activeCell="B5" sqref="B5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13" ht="34.15" thickTop="1" thickBot="1" x14ac:dyDescent="1.05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ht="14.65" thickTop="1" x14ac:dyDescent="0.45">
      <c r="A2" t="s">
        <v>0</v>
      </c>
    </row>
    <row r="4" spans="1:13" x14ac:dyDescent="0.45">
      <c r="A4" s="2" t="s">
        <v>7</v>
      </c>
      <c r="B4" s="2" t="s">
        <v>8</v>
      </c>
      <c r="C4" s="3" t="s">
        <v>9</v>
      </c>
      <c r="D4" s="3" t="s">
        <v>10</v>
      </c>
    </row>
    <row r="5" spans="1:13" x14ac:dyDescent="0.45">
      <c r="A5" t="s">
        <v>1</v>
      </c>
      <c r="B5" s="1">
        <v>27</v>
      </c>
      <c r="C5" s="1">
        <f xml:space="preserve"> B5 / B$11 * 100</f>
        <v>36</v>
      </c>
      <c r="D5" s="1">
        <f>B5 / B$11 * 1000</f>
        <v>360</v>
      </c>
    </row>
    <row r="6" spans="1:13" x14ac:dyDescent="0.45">
      <c r="A6" t="s">
        <v>2</v>
      </c>
      <c r="B6" s="1">
        <v>12</v>
      </c>
      <c r="C6" s="1">
        <f xml:space="preserve"> B6 / B$11 * 100</f>
        <v>16</v>
      </c>
      <c r="D6" s="1">
        <f>B6 / B$11 * 1000</f>
        <v>160</v>
      </c>
    </row>
    <row r="7" spans="1:13" x14ac:dyDescent="0.45">
      <c r="A7" t="s">
        <v>3</v>
      </c>
      <c r="B7" s="1">
        <v>3</v>
      </c>
      <c r="C7" s="1">
        <f xml:space="preserve"> B7 / B$11 * 100</f>
        <v>4</v>
      </c>
      <c r="D7" s="1">
        <f>B7 / B$11 * 1000</f>
        <v>40</v>
      </c>
    </row>
    <row r="8" spans="1:13" x14ac:dyDescent="0.45">
      <c r="A8" t="s">
        <v>4</v>
      </c>
      <c r="B8" s="1">
        <v>7</v>
      </c>
      <c r="C8" s="1">
        <f xml:space="preserve"> B8 / B$11 * 100</f>
        <v>9.3333333333333339</v>
      </c>
      <c r="D8" s="1">
        <f>B8 / B$11 * 1000</f>
        <v>93.333333333333343</v>
      </c>
    </row>
    <row r="9" spans="1:13" x14ac:dyDescent="0.45">
      <c r="A9" t="s">
        <v>5</v>
      </c>
      <c r="B9" s="1">
        <v>23</v>
      </c>
      <c r="C9" s="1">
        <f xml:space="preserve"> B9 / B$11 * 100</f>
        <v>30.666666666666664</v>
      </c>
      <c r="D9" s="1">
        <f>B9 / B$11 * 1000</f>
        <v>306.66666666666663</v>
      </c>
    </row>
    <row r="10" spans="1:13" x14ac:dyDescent="0.45">
      <c r="A10" t="s">
        <v>6</v>
      </c>
      <c r="B10" s="1">
        <v>3</v>
      </c>
      <c r="C10" s="1">
        <f xml:space="preserve"> B10 / B$11 * 100</f>
        <v>4</v>
      </c>
      <c r="D10" s="1">
        <f>B10 / B$11 * 1000</f>
        <v>40</v>
      </c>
    </row>
    <row r="11" spans="1:13" x14ac:dyDescent="0.45">
      <c r="B11" s="1">
        <f>SUM(B5:B10)</f>
        <v>75</v>
      </c>
      <c r="C11" s="1">
        <f>SUM(C5:C10)</f>
        <v>100</v>
      </c>
      <c r="D11" s="1">
        <f>SUM(D5:D10)</f>
        <v>1000</v>
      </c>
    </row>
    <row r="15" spans="1:13" ht="14.65" thickBot="1" x14ac:dyDescent="0.5"/>
    <row r="16" spans="1:13" ht="34.15" thickTop="1" thickBot="1" x14ac:dyDescent="1.05">
      <c r="A16" s="4" t="s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1:4" ht="14.65" thickTop="1" x14ac:dyDescent="0.45">
      <c r="A17" t="s">
        <v>0</v>
      </c>
    </row>
    <row r="19" spans="1:4" x14ac:dyDescent="0.45">
      <c r="A19" s="2" t="s">
        <v>7</v>
      </c>
      <c r="B19" s="2" t="s">
        <v>8</v>
      </c>
      <c r="C19" s="3" t="s">
        <v>9</v>
      </c>
      <c r="D19" s="3" t="s">
        <v>10</v>
      </c>
    </row>
    <row r="20" spans="1:4" x14ac:dyDescent="0.45">
      <c r="A20" t="s">
        <v>1</v>
      </c>
      <c r="B20" s="1">
        <v>20</v>
      </c>
      <c r="C20" s="1">
        <f xml:space="preserve"> B20 / B$11 * 100</f>
        <v>26.666666666666668</v>
      </c>
      <c r="D20" s="1">
        <f>B20 / B$11 * 1000</f>
        <v>266.66666666666669</v>
      </c>
    </row>
    <row r="21" spans="1:4" x14ac:dyDescent="0.45">
      <c r="A21" t="s">
        <v>2</v>
      </c>
      <c r="B21" s="1">
        <v>14</v>
      </c>
      <c r="C21" s="1">
        <f t="shared" ref="C21:C26" si="0" xml:space="preserve"> B21 / B$11 * 100</f>
        <v>18.666666666666668</v>
      </c>
      <c r="D21" s="1">
        <f t="shared" ref="D21:D26" si="1">B21 / B$11 * 1000</f>
        <v>186.66666666666669</v>
      </c>
    </row>
    <row r="22" spans="1:4" x14ac:dyDescent="0.45">
      <c r="A22" t="s">
        <v>3</v>
      </c>
      <c r="B22" s="1">
        <v>1</v>
      </c>
      <c r="C22" s="1">
        <f t="shared" si="0"/>
        <v>1.3333333333333335</v>
      </c>
      <c r="D22" s="1">
        <f t="shared" si="1"/>
        <v>13.333333333333334</v>
      </c>
    </row>
    <row r="23" spans="1:4" x14ac:dyDescent="0.45">
      <c r="A23" t="s">
        <v>4</v>
      </c>
      <c r="B23" s="1">
        <v>6</v>
      </c>
      <c r="C23" s="1">
        <f t="shared" si="0"/>
        <v>8</v>
      </c>
      <c r="D23" s="1">
        <f t="shared" si="1"/>
        <v>80</v>
      </c>
    </row>
    <row r="24" spans="1:4" x14ac:dyDescent="0.45">
      <c r="A24" t="s">
        <v>5</v>
      </c>
      <c r="B24" s="1">
        <v>31</v>
      </c>
      <c r="C24" s="1">
        <f t="shared" si="0"/>
        <v>41.333333333333336</v>
      </c>
      <c r="D24" s="1">
        <f t="shared" si="1"/>
        <v>413.33333333333331</v>
      </c>
    </row>
    <row r="25" spans="1:4" x14ac:dyDescent="0.45">
      <c r="A25" t="s">
        <v>6</v>
      </c>
      <c r="B25" s="1">
        <v>4</v>
      </c>
      <c r="C25" s="1">
        <f t="shared" si="0"/>
        <v>5.3333333333333339</v>
      </c>
      <c r="D25" s="1">
        <f t="shared" si="1"/>
        <v>53.333333333333336</v>
      </c>
    </row>
    <row r="26" spans="1:4" x14ac:dyDescent="0.45">
      <c r="B26" s="1">
        <f>SUM(B20:B25)</f>
        <v>76</v>
      </c>
      <c r="C26" s="1">
        <f t="shared" si="0"/>
        <v>101.33333333333334</v>
      </c>
      <c r="D26" s="1">
        <f t="shared" si="1"/>
        <v>1013.3333333333334</v>
      </c>
    </row>
  </sheetData>
  <mergeCells count="2">
    <mergeCell ref="A1:M1"/>
    <mergeCell ref="A16:M1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AD2D-3B7B-411B-A382-C3FBD38894A4}">
  <dimension ref="A1:D10"/>
  <sheetViews>
    <sheetView workbookViewId="0">
      <selection activeCell="E13" sqref="E13"/>
    </sheetView>
  </sheetViews>
  <sheetFormatPr defaultRowHeight="14.25" x14ac:dyDescent="0.45"/>
  <cols>
    <col min="1" max="1" width="13.9296875" bestFit="1" customWidth="1"/>
    <col min="2" max="2" width="10.46484375" bestFit="1" customWidth="1"/>
    <col min="3" max="3" width="11" bestFit="1" customWidth="1"/>
    <col min="4" max="4" width="15.1328125" bestFit="1" customWidth="1"/>
  </cols>
  <sheetData>
    <row r="1" spans="1:4" x14ac:dyDescent="0.45">
      <c r="A1" t="s">
        <v>13</v>
      </c>
      <c r="B1" t="s">
        <v>14</v>
      </c>
      <c r="C1" t="s">
        <v>15</v>
      </c>
      <c r="D1" t="s">
        <v>16</v>
      </c>
    </row>
    <row r="2" spans="1:4" x14ac:dyDescent="0.45">
      <c r="A2" t="s">
        <v>17</v>
      </c>
      <c r="B2">
        <v>27</v>
      </c>
      <c r="C2" s="7">
        <v>0.32900000000000001</v>
      </c>
      <c r="D2">
        <v>329.3</v>
      </c>
    </row>
    <row r="3" spans="1:4" x14ac:dyDescent="0.45">
      <c r="A3" t="s">
        <v>18</v>
      </c>
      <c r="B3">
        <v>9</v>
      </c>
      <c r="C3" s="7">
        <v>0.11</v>
      </c>
      <c r="D3">
        <v>109.8</v>
      </c>
    </row>
    <row r="4" spans="1:4" x14ac:dyDescent="0.45">
      <c r="A4" t="s">
        <v>19</v>
      </c>
      <c r="B4">
        <v>3</v>
      </c>
      <c r="C4" s="7">
        <v>3.6999999999999998E-2</v>
      </c>
      <c r="D4">
        <v>36.6</v>
      </c>
    </row>
    <row r="5" spans="1:4" x14ac:dyDescent="0.45">
      <c r="A5" t="s">
        <v>20</v>
      </c>
      <c r="B5">
        <v>2</v>
      </c>
      <c r="C5" s="7">
        <v>2.4E-2</v>
      </c>
      <c r="D5">
        <v>24.4</v>
      </c>
    </row>
    <row r="6" spans="1:4" x14ac:dyDescent="0.45">
      <c r="A6" t="s">
        <v>21</v>
      </c>
      <c r="B6">
        <v>31</v>
      </c>
      <c r="C6" s="7">
        <v>0.378</v>
      </c>
      <c r="D6">
        <v>378</v>
      </c>
    </row>
    <row r="7" spans="1:4" x14ac:dyDescent="0.45">
      <c r="A7" t="s">
        <v>22</v>
      </c>
      <c r="B7">
        <v>3</v>
      </c>
      <c r="C7" s="7">
        <v>3.6999999999999998E-2</v>
      </c>
      <c r="D7">
        <v>36.6</v>
      </c>
    </row>
    <row r="8" spans="1:4" x14ac:dyDescent="0.45">
      <c r="B8">
        <f>SUM(B2:B7)</f>
        <v>75</v>
      </c>
      <c r="C8" s="7">
        <f>SUM(C2:C7)</f>
        <v>0.91500000000000004</v>
      </c>
      <c r="D8">
        <f>SUM(D2:D7)</f>
        <v>914.7</v>
      </c>
    </row>
    <row r="9" spans="1:4" x14ac:dyDescent="0.45">
      <c r="C9" s="7"/>
    </row>
    <row r="10" spans="1:4" x14ac:dyDescent="0.45">
      <c r="A10" t="s">
        <v>23</v>
      </c>
      <c r="B10">
        <v>75</v>
      </c>
      <c r="C10" s="7">
        <v>0.91500000000000004</v>
      </c>
      <c r="D10">
        <v>914.6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Tutorial</vt:lpstr>
      <vt:lpstr>Instructors</vt:lpstr>
      <vt:lpstr>Student (Stopwords)</vt:lpstr>
      <vt:lpstr>Student (Functor)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</dc:creator>
  <cp:lastModifiedBy>Steve B</cp:lastModifiedBy>
  <dcterms:created xsi:type="dcterms:W3CDTF">2019-11-12T12:56:19Z</dcterms:created>
  <dcterms:modified xsi:type="dcterms:W3CDTF">2019-11-14T19:43:57Z</dcterms:modified>
</cp:coreProperties>
</file>