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XS\Kimble\Workspaces\Selenium\TestAutomation\doc\"/>
    </mc:Choice>
  </mc:AlternateContent>
  <bookViews>
    <workbookView xWindow="0" yWindow="0" windowWidth="20490" windowHeight="7755"/>
  </bookViews>
  <sheets>
    <sheet name="Scenario Gantt" sheetId="1" r:id="rId1"/>
    <sheet name="Sheet1" sheetId="4" r:id="rId2"/>
    <sheet name="Usage Gantt" sheetId="3" r:id="rId3"/>
    <sheet name="110" sheetId="5" r:id="rId4"/>
    <sheet name="UBR" sheetId="7" r:id="rId5"/>
  </sheets>
  <definedNames>
    <definedName name="_xlnm._FilterDatabase" localSheetId="0" hidden="1">'Scenario Gantt'!$A$3:$KC$58</definedName>
    <definedName name="_xlnm._FilterDatabase" localSheetId="1" hidden="1">Sheet1!$F$2:$F$182</definedName>
    <definedName name="_xlnm._FilterDatabase" localSheetId="2" hidden="1">'Usage Gantt'!$A$3:$JY$59</definedName>
    <definedName name="baseline_days">'110'!$H$1</definedName>
    <definedName name="end_date">'110'!$F$1</definedName>
    <definedName name="start_date">'110'!$D$1</definedName>
    <definedName name="Usage_Behaviour_Rules">UBR!$A$1:$I$12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6" i="1" l="1"/>
  <c r="D83" i="1"/>
  <c r="C91" i="1" l="1"/>
  <c r="A108" i="1" l="1"/>
  <c r="M38" i="5" l="1"/>
  <c r="M35" i="5"/>
  <c r="M36" i="5" s="1"/>
  <c r="H6" i="5" l="1"/>
  <c r="G6" i="5"/>
  <c r="F6" i="5"/>
  <c r="E6" i="5"/>
  <c r="D6" i="5"/>
  <c r="C6" i="5"/>
  <c r="R20" i="5"/>
  <c r="H20" i="5"/>
  <c r="G20" i="5"/>
  <c r="F20" i="5"/>
  <c r="E20" i="5"/>
  <c r="D20" i="5"/>
  <c r="C20" i="5"/>
  <c r="W26" i="5"/>
  <c r="V26" i="5"/>
  <c r="U26" i="5"/>
  <c r="T26" i="5"/>
  <c r="S26" i="5"/>
  <c r="R24" i="5"/>
  <c r="R23" i="5"/>
  <c r="AI22" i="5"/>
  <c r="AI25" i="5" s="1"/>
  <c r="AI26" i="5" s="1"/>
  <c r="AH22" i="5"/>
  <c r="AH25" i="5" s="1"/>
  <c r="AH26" i="5" s="1"/>
  <c r="AF22" i="5"/>
  <c r="AF25" i="5" s="1"/>
  <c r="AF26" i="5" s="1"/>
  <c r="AE22" i="5"/>
  <c r="AE25" i="5" s="1"/>
  <c r="AE26" i="5" s="1"/>
  <c r="Z22" i="5"/>
  <c r="Z25" i="5" s="1"/>
  <c r="Z26" i="5" s="1"/>
  <c r="Y22" i="5"/>
  <c r="Y25" i="5" s="1"/>
  <c r="Y26" i="5" s="1"/>
  <c r="X22" i="5"/>
  <c r="X25" i="5" s="1"/>
  <c r="X26" i="5" s="1"/>
  <c r="AI21" i="5"/>
  <c r="AH21" i="5"/>
  <c r="AG21" i="5"/>
  <c r="AF21" i="5"/>
  <c r="AE21" i="5"/>
  <c r="AD21" i="5"/>
  <c r="AC21" i="5"/>
  <c r="AB21" i="5"/>
  <c r="AA21" i="5"/>
  <c r="Z21" i="5"/>
  <c r="Y21" i="5"/>
  <c r="X21" i="5"/>
  <c r="W21" i="5"/>
  <c r="V21" i="5"/>
  <c r="U21" i="5"/>
  <c r="T21" i="5"/>
  <c r="S21" i="5"/>
  <c r="T15" i="5"/>
  <c r="U15" i="5"/>
  <c r="V15" i="5"/>
  <c r="W15" i="5"/>
  <c r="S15" i="5"/>
  <c r="X11" i="5"/>
  <c r="X14" i="5" s="1"/>
  <c r="X15" i="5" s="1"/>
  <c r="Y11" i="5"/>
  <c r="Y14" i="5" s="1"/>
  <c r="Y15" i="5" s="1"/>
  <c r="Z11" i="5"/>
  <c r="Z14" i="5" s="1"/>
  <c r="Z15" i="5" s="1"/>
  <c r="AE11" i="5"/>
  <c r="AE14" i="5" s="1"/>
  <c r="AE15" i="5" s="1"/>
  <c r="AF11" i="5"/>
  <c r="AF14" i="5" s="1"/>
  <c r="AF15" i="5" s="1"/>
  <c r="AH11" i="5"/>
  <c r="AH14" i="5" s="1"/>
  <c r="AH15" i="5" s="1"/>
  <c r="AI11" i="5"/>
  <c r="AI14" i="5" s="1"/>
  <c r="AI15" i="5" s="1"/>
  <c r="AH10" i="5"/>
  <c r="AI10" i="5"/>
  <c r="T10" i="5"/>
  <c r="U10" i="5"/>
  <c r="V10" i="5"/>
  <c r="W10" i="5"/>
  <c r="X10" i="5"/>
  <c r="Y10" i="5"/>
  <c r="Z10" i="5"/>
  <c r="AA10" i="5"/>
  <c r="AB10" i="5"/>
  <c r="AC10" i="5"/>
  <c r="AD10" i="5"/>
  <c r="AE10" i="5"/>
  <c r="AF10" i="5"/>
  <c r="AG10" i="5"/>
  <c r="S10" i="5"/>
  <c r="R13" i="5"/>
  <c r="R12" i="5"/>
  <c r="I6" i="5" l="1"/>
  <c r="M6" i="5" s="1"/>
  <c r="R10" i="5"/>
  <c r="R9" i="5"/>
  <c r="R8" i="5" s="1"/>
  <c r="R21" i="5"/>
  <c r="R19" i="5"/>
  <c r="I20" i="5"/>
  <c r="AG22" i="5"/>
  <c r="AG25" i="5" s="1"/>
  <c r="AG26" i="5" s="1"/>
  <c r="U22" i="5"/>
  <c r="U25" i="5" s="1"/>
  <c r="F1" i="5"/>
  <c r="J6" i="5" s="1"/>
  <c r="L6" i="5" s="1"/>
  <c r="H33" i="5"/>
  <c r="H28" i="5"/>
  <c r="H29" i="5"/>
  <c r="H31" i="5"/>
  <c r="H32" i="5"/>
  <c r="H30" i="5"/>
  <c r="H4" i="5"/>
  <c r="H17" i="5"/>
  <c r="H9" i="5"/>
  <c r="D9" i="5"/>
  <c r="E9" i="5"/>
  <c r="F9" i="5"/>
  <c r="G9" i="5"/>
  <c r="D17" i="5"/>
  <c r="E17" i="5"/>
  <c r="F17" i="5"/>
  <c r="G17" i="5"/>
  <c r="D4" i="5"/>
  <c r="E4" i="5"/>
  <c r="F4" i="5"/>
  <c r="G4" i="5"/>
  <c r="D30" i="5"/>
  <c r="E30" i="5"/>
  <c r="F30" i="5"/>
  <c r="G30" i="5"/>
  <c r="D32" i="5"/>
  <c r="E32" i="5"/>
  <c r="F32" i="5"/>
  <c r="G32" i="5"/>
  <c r="D31" i="5"/>
  <c r="E31" i="5"/>
  <c r="F31" i="5"/>
  <c r="G31" i="5"/>
  <c r="D29" i="5"/>
  <c r="E29" i="5"/>
  <c r="F29" i="5"/>
  <c r="G29" i="5"/>
  <c r="D28" i="5"/>
  <c r="E28" i="5"/>
  <c r="F28" i="5"/>
  <c r="G28" i="5"/>
  <c r="D33" i="5"/>
  <c r="E33" i="5"/>
  <c r="F33" i="5"/>
  <c r="G33" i="5"/>
  <c r="C17" i="5"/>
  <c r="C4" i="5"/>
  <c r="C30" i="5"/>
  <c r="C32" i="5"/>
  <c r="C31" i="5"/>
  <c r="C29" i="5"/>
  <c r="C28" i="5"/>
  <c r="C33" i="5"/>
  <c r="C9" i="5"/>
  <c r="N6" i="5" l="1"/>
  <c r="O6" i="5"/>
  <c r="P6" i="5" s="1"/>
  <c r="T22" i="5"/>
  <c r="T25" i="5" s="1"/>
  <c r="S22" i="5"/>
  <c r="S25" i="5" s="1"/>
  <c r="AA22" i="5"/>
  <c r="AA25" i="5" s="1"/>
  <c r="AA26" i="5" s="1"/>
  <c r="AC22" i="5"/>
  <c r="AC25" i="5" s="1"/>
  <c r="AC26" i="5" s="1"/>
  <c r="AD22" i="5"/>
  <c r="AD25" i="5" s="1"/>
  <c r="AD26" i="5" s="1"/>
  <c r="AB22" i="5"/>
  <c r="AB25" i="5" s="1"/>
  <c r="AB26" i="5" s="1"/>
  <c r="V22" i="5"/>
  <c r="V25" i="5" s="1"/>
  <c r="W22" i="5"/>
  <c r="W25" i="5" s="1"/>
  <c r="O20" i="5"/>
  <c r="P20" i="5" s="1"/>
  <c r="J20" i="5"/>
  <c r="L20" i="5" s="1"/>
  <c r="V11" i="5"/>
  <c r="V14" i="5" s="1"/>
  <c r="AD11" i="5"/>
  <c r="AD14" i="5" s="1"/>
  <c r="AD15" i="5" s="1"/>
  <c r="W11" i="5"/>
  <c r="W14" i="5" s="1"/>
  <c r="S11" i="5"/>
  <c r="S14" i="5" s="1"/>
  <c r="U11" i="5"/>
  <c r="U14" i="5" s="1"/>
  <c r="AC11" i="5"/>
  <c r="AC14" i="5" s="1"/>
  <c r="AC15" i="5" s="1"/>
  <c r="AG11" i="5"/>
  <c r="AG14" i="5" s="1"/>
  <c r="AG15" i="5" s="1"/>
  <c r="AA11" i="5"/>
  <c r="AA14" i="5" s="1"/>
  <c r="AA15" i="5" s="1"/>
  <c r="T11" i="5"/>
  <c r="T14" i="5" s="1"/>
  <c r="AB11" i="5"/>
  <c r="AB14" i="5" s="1"/>
  <c r="AB15" i="5" s="1"/>
  <c r="I33" i="5"/>
  <c r="J33" i="5" s="1"/>
  <c r="I28" i="5"/>
  <c r="J28" i="5" s="1"/>
  <c r="I29" i="5"/>
  <c r="J29" i="5" s="1"/>
  <c r="I31" i="5"/>
  <c r="J31" i="5" s="1"/>
  <c r="I32" i="5"/>
  <c r="J32" i="5" s="1"/>
  <c r="I30" i="5"/>
  <c r="J30" i="5" s="1"/>
  <c r="I4" i="5"/>
  <c r="J4" i="5" s="1"/>
  <c r="I17" i="5"/>
  <c r="J17" i="5" s="1"/>
  <c r="I9" i="5"/>
  <c r="T3" i="5"/>
  <c r="U3" i="5" s="1"/>
  <c r="S2" i="5"/>
  <c r="S1" i="5"/>
  <c r="R26" i="5" l="1"/>
  <c r="R22" i="5"/>
  <c r="R15" i="5"/>
  <c r="M17" i="5"/>
  <c r="M32" i="5"/>
  <c r="M33" i="5"/>
  <c r="M31" i="5"/>
  <c r="J9" i="5"/>
  <c r="J35" i="5" s="1"/>
  <c r="M4" i="5"/>
  <c r="M29" i="5"/>
  <c r="M30" i="5"/>
  <c r="M28" i="5"/>
  <c r="L4" i="5"/>
  <c r="I35" i="5"/>
  <c r="L31" i="5"/>
  <c r="L29" i="5"/>
  <c r="L30" i="5"/>
  <c r="L28" i="5"/>
  <c r="L17" i="5"/>
  <c r="L32" i="5"/>
  <c r="L33" i="5"/>
  <c r="T1" i="5"/>
  <c r="T2" i="5"/>
  <c r="V3" i="5"/>
  <c r="U2" i="5"/>
  <c r="U1" i="5"/>
  <c r="FD63" i="1"/>
  <c r="C61" i="1"/>
  <c r="C62" i="1"/>
  <c r="L9" i="5" l="1"/>
  <c r="N29" i="5"/>
  <c r="O29" i="5"/>
  <c r="P29" i="5" s="1"/>
  <c r="O9" i="5"/>
  <c r="P9" i="5" s="1"/>
  <c r="O33" i="5"/>
  <c r="P33" i="5" s="1"/>
  <c r="N33" i="5"/>
  <c r="O28" i="5"/>
  <c r="P28" i="5" s="1"/>
  <c r="N28" i="5"/>
  <c r="N4" i="5"/>
  <c r="O4" i="5"/>
  <c r="O32" i="5"/>
  <c r="P32" i="5" s="1"/>
  <c r="N32" i="5"/>
  <c r="O30" i="5"/>
  <c r="P30" i="5" s="1"/>
  <c r="N30" i="5"/>
  <c r="N31" i="5"/>
  <c r="O31" i="5"/>
  <c r="P31" i="5" s="1"/>
  <c r="O17" i="5"/>
  <c r="P17" i="5" s="1"/>
  <c r="N17" i="5"/>
  <c r="W3" i="5"/>
  <c r="V2" i="5"/>
  <c r="V1" i="5"/>
  <c r="D62" i="1"/>
  <c r="D63" i="1"/>
  <c r="D71" i="1"/>
  <c r="D70" i="1"/>
  <c r="D69" i="1"/>
  <c r="D68" i="1"/>
  <c r="D66" i="1"/>
  <c r="O35" i="5" l="1"/>
  <c r="P4" i="5"/>
  <c r="P35" i="5" s="1"/>
  <c r="N35" i="5"/>
  <c r="X3" i="5"/>
  <c r="W1" i="5"/>
  <c r="W2" i="5"/>
  <c r="FF63" i="1"/>
  <c r="FJ63" i="1"/>
  <c r="FE63" i="1"/>
  <c r="FG63" i="1"/>
  <c r="FH63" i="1"/>
  <c r="FI63" i="1"/>
  <c r="FO63" i="1"/>
  <c r="FM63" i="1"/>
  <c r="FQ63" i="1"/>
  <c r="FV63" i="1"/>
  <c r="FZ63" i="1"/>
  <c r="GB63" i="1"/>
  <c r="FL63" i="1"/>
  <c r="FU63" i="1"/>
  <c r="GC63" i="1"/>
  <c r="FN63" i="1"/>
  <c r="FR63" i="1"/>
  <c r="FW63" i="1"/>
  <c r="GA63" i="1"/>
  <c r="FY63" i="1"/>
  <c r="FK63" i="1"/>
  <c r="FT63" i="1"/>
  <c r="FX63" i="1"/>
  <c r="D72" i="1"/>
  <c r="C72" i="1" s="1"/>
  <c r="B69" i="1" s="1"/>
  <c r="C69" i="1" s="1"/>
  <c r="D67" i="1"/>
  <c r="C67" i="1" s="1"/>
  <c r="B66" i="1" s="1"/>
  <c r="B67" i="1" s="1"/>
  <c r="D100" i="1"/>
  <c r="D99" i="1"/>
  <c r="D98" i="1"/>
  <c r="D97" i="1"/>
  <c r="CM95" i="1"/>
  <c r="CL95" i="1"/>
  <c r="CK95" i="1"/>
  <c r="CJ95" i="1"/>
  <c r="CI95" i="1"/>
  <c r="CH95" i="1"/>
  <c r="CG95" i="1"/>
  <c r="CF95" i="1"/>
  <c r="CE95" i="1"/>
  <c r="CD95" i="1"/>
  <c r="CC95" i="1"/>
  <c r="CB95" i="1"/>
  <c r="CA95" i="1"/>
  <c r="BZ95" i="1"/>
  <c r="BY95" i="1"/>
  <c r="BX95" i="1"/>
  <c r="BW95" i="1"/>
  <c r="BV95" i="1"/>
  <c r="BU95" i="1"/>
  <c r="BT95" i="1"/>
  <c r="BS95" i="1"/>
  <c r="BP94" i="1"/>
  <c r="BO94" i="1"/>
  <c r="BN94" i="1"/>
  <c r="BM94" i="1"/>
  <c r="BL94" i="1"/>
  <c r="BK94" i="1"/>
  <c r="BJ94" i="1"/>
  <c r="BI94" i="1"/>
  <c r="BH94" i="1"/>
  <c r="BG94" i="1"/>
  <c r="BF94" i="1"/>
  <c r="BE94" i="1"/>
  <c r="BD94" i="1"/>
  <c r="BC94" i="1"/>
  <c r="BB94" i="1"/>
  <c r="BA94" i="1"/>
  <c r="AZ94" i="1"/>
  <c r="AY94" i="1"/>
  <c r="AX94" i="1"/>
  <c r="AW94" i="1"/>
  <c r="D93" i="1"/>
  <c r="D92" i="1"/>
  <c r="CM90" i="1"/>
  <c r="CL90" i="1"/>
  <c r="CK90" i="1"/>
  <c r="CJ90" i="1"/>
  <c r="CI90" i="1"/>
  <c r="CH90" i="1"/>
  <c r="CG90" i="1"/>
  <c r="CF90" i="1"/>
  <c r="CE90" i="1"/>
  <c r="CD90" i="1"/>
  <c r="CC90" i="1"/>
  <c r="CB90" i="1"/>
  <c r="CA90" i="1"/>
  <c r="BZ90" i="1"/>
  <c r="BY90" i="1"/>
  <c r="BX90" i="1"/>
  <c r="BW90" i="1"/>
  <c r="BV90" i="1"/>
  <c r="BU90" i="1"/>
  <c r="BT90" i="1"/>
  <c r="BS90" i="1"/>
  <c r="BP89" i="1"/>
  <c r="BO89" i="1"/>
  <c r="BN89" i="1"/>
  <c r="BM89" i="1"/>
  <c r="BL89" i="1"/>
  <c r="BK89" i="1"/>
  <c r="BJ89" i="1"/>
  <c r="BI89" i="1"/>
  <c r="BH89" i="1"/>
  <c r="BG89" i="1"/>
  <c r="BF89" i="1"/>
  <c r="BE89" i="1"/>
  <c r="BD89" i="1"/>
  <c r="BC89" i="1"/>
  <c r="BB89" i="1"/>
  <c r="BA89" i="1"/>
  <c r="AZ89" i="1"/>
  <c r="AY89" i="1"/>
  <c r="AX89" i="1"/>
  <c r="AW89" i="1"/>
  <c r="AV88" i="1"/>
  <c r="AU88" i="1"/>
  <c r="AT88" i="1"/>
  <c r="AS88" i="1"/>
  <c r="AR88" i="1"/>
  <c r="AQ88" i="1"/>
  <c r="AP88" i="1"/>
  <c r="AO88" i="1"/>
  <c r="AN88" i="1"/>
  <c r="AM88" i="1"/>
  <c r="AL88" i="1"/>
  <c r="AK88" i="1"/>
  <c r="AJ88" i="1"/>
  <c r="AI88" i="1"/>
  <c r="AH88" i="1"/>
  <c r="AG88" i="1"/>
  <c r="AF88" i="1"/>
  <c r="AE88" i="1"/>
  <c r="AD88" i="1"/>
  <c r="AC88" i="1"/>
  <c r="CM85" i="1"/>
  <c r="CL85" i="1"/>
  <c r="CK85" i="1"/>
  <c r="CJ85" i="1"/>
  <c r="CI85" i="1"/>
  <c r="CH85" i="1"/>
  <c r="CG85" i="1"/>
  <c r="CF85" i="1"/>
  <c r="CE85" i="1"/>
  <c r="CD85" i="1"/>
  <c r="CC85" i="1"/>
  <c r="CB85" i="1"/>
  <c r="CA85" i="1"/>
  <c r="BZ85" i="1"/>
  <c r="BY85" i="1"/>
  <c r="BX85" i="1"/>
  <c r="BW85" i="1"/>
  <c r="BV85" i="1"/>
  <c r="BU85" i="1"/>
  <c r="BT85" i="1"/>
  <c r="BS85" i="1"/>
  <c r="BP84" i="1"/>
  <c r="BO84" i="1"/>
  <c r="BN84" i="1"/>
  <c r="BM84" i="1"/>
  <c r="BL84" i="1"/>
  <c r="BK84" i="1"/>
  <c r="BJ84" i="1"/>
  <c r="BI84" i="1"/>
  <c r="BH84" i="1"/>
  <c r="BG84" i="1"/>
  <c r="BF84" i="1"/>
  <c r="BE84" i="1"/>
  <c r="BD84" i="1"/>
  <c r="BC84" i="1"/>
  <c r="BB84" i="1"/>
  <c r="BA84" i="1"/>
  <c r="AZ84" i="1"/>
  <c r="AY84" i="1"/>
  <c r="AX84" i="1"/>
  <c r="AW84" i="1"/>
  <c r="AV83" i="1"/>
  <c r="AU83" i="1"/>
  <c r="AT83" i="1"/>
  <c r="AS83" i="1"/>
  <c r="AR83" i="1"/>
  <c r="AQ83" i="1"/>
  <c r="AP83" i="1"/>
  <c r="AO83" i="1"/>
  <c r="AN83" i="1"/>
  <c r="AM83" i="1"/>
  <c r="AL83" i="1"/>
  <c r="AK83" i="1"/>
  <c r="AJ83" i="1"/>
  <c r="AI83" i="1"/>
  <c r="AH83" i="1"/>
  <c r="AG83" i="1"/>
  <c r="AF83" i="1"/>
  <c r="AE83" i="1"/>
  <c r="AD83" i="1"/>
  <c r="AC83" i="1"/>
  <c r="D82" i="1"/>
  <c r="D87" i="1"/>
  <c r="AB77" i="1"/>
  <c r="AA77" i="1"/>
  <c r="Z77" i="1"/>
  <c r="Y77" i="1"/>
  <c r="X77" i="1"/>
  <c r="W77" i="1"/>
  <c r="V77" i="1"/>
  <c r="U77" i="1"/>
  <c r="T77" i="1"/>
  <c r="S77" i="1"/>
  <c r="R77" i="1"/>
  <c r="Q77" i="1"/>
  <c r="P77" i="1"/>
  <c r="O77" i="1"/>
  <c r="N77" i="1"/>
  <c r="M77" i="1"/>
  <c r="L77" i="1"/>
  <c r="K77" i="1"/>
  <c r="J77" i="1"/>
  <c r="I77" i="1"/>
  <c r="H77" i="1"/>
  <c r="G77" i="1"/>
  <c r="AV78" i="1"/>
  <c r="AU78" i="1"/>
  <c r="AT78" i="1"/>
  <c r="AS78" i="1"/>
  <c r="AR78" i="1"/>
  <c r="AQ78" i="1"/>
  <c r="AP78" i="1"/>
  <c r="AO78" i="1"/>
  <c r="AN78" i="1"/>
  <c r="AM78" i="1"/>
  <c r="AL78" i="1"/>
  <c r="AK78" i="1"/>
  <c r="AJ78" i="1"/>
  <c r="AI78" i="1"/>
  <c r="AH78" i="1"/>
  <c r="AG78" i="1"/>
  <c r="AF78" i="1"/>
  <c r="AE78" i="1"/>
  <c r="AD78" i="1"/>
  <c r="AC78" i="1"/>
  <c r="BP79" i="1"/>
  <c r="BO79" i="1"/>
  <c r="BN79" i="1"/>
  <c r="BM79" i="1"/>
  <c r="BL79" i="1"/>
  <c r="BK79" i="1"/>
  <c r="BJ79" i="1"/>
  <c r="BI79" i="1"/>
  <c r="BH79" i="1"/>
  <c r="BG79" i="1"/>
  <c r="BF79" i="1"/>
  <c r="BE79" i="1"/>
  <c r="BD79" i="1"/>
  <c r="BC79" i="1"/>
  <c r="BB79" i="1"/>
  <c r="BA79" i="1"/>
  <c r="AZ79" i="1"/>
  <c r="AY79" i="1"/>
  <c r="AX79" i="1"/>
  <c r="AW79" i="1"/>
  <c r="CM80" i="1"/>
  <c r="CL80" i="1"/>
  <c r="CK80" i="1"/>
  <c r="CJ80" i="1"/>
  <c r="CI80" i="1"/>
  <c r="CH80" i="1"/>
  <c r="CG80" i="1"/>
  <c r="CF80" i="1"/>
  <c r="CE80" i="1"/>
  <c r="CD80" i="1"/>
  <c r="CC80" i="1"/>
  <c r="CB80" i="1"/>
  <c r="CA80" i="1"/>
  <c r="BZ80" i="1"/>
  <c r="BY80" i="1"/>
  <c r="BX80" i="1"/>
  <c r="BW80" i="1"/>
  <c r="BV80" i="1"/>
  <c r="BU80" i="1"/>
  <c r="BT80" i="1"/>
  <c r="BS80" i="1"/>
  <c r="CM75" i="1"/>
  <c r="CL75" i="1"/>
  <c r="CK75" i="1"/>
  <c r="CJ75" i="1"/>
  <c r="CI75" i="1"/>
  <c r="CH75" i="1"/>
  <c r="CG75" i="1"/>
  <c r="CF75" i="1"/>
  <c r="CE75" i="1"/>
  <c r="CD75" i="1"/>
  <c r="CC75" i="1"/>
  <c r="CB75" i="1"/>
  <c r="CA75" i="1"/>
  <c r="BZ75" i="1"/>
  <c r="BY75" i="1"/>
  <c r="BX75" i="1"/>
  <c r="BW75" i="1"/>
  <c r="BV75" i="1"/>
  <c r="BU75" i="1"/>
  <c r="BT75" i="1"/>
  <c r="BS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G75" i="1"/>
  <c r="Y3" i="5" l="1"/>
  <c r="X2" i="5"/>
  <c r="X1" i="5"/>
  <c r="D85" i="1"/>
  <c r="D95" i="1"/>
  <c r="B68" i="1"/>
  <c r="C60" i="1" s="1"/>
  <c r="D80" i="1"/>
  <c r="B71" i="1"/>
  <c r="C71" i="1" s="1"/>
  <c r="D75" i="1"/>
  <c r="D76" i="1" s="1"/>
  <c r="C76" i="1" s="1"/>
  <c r="D79" i="1"/>
  <c r="D78" i="1"/>
  <c r="D77" i="1"/>
  <c r="D88" i="1"/>
  <c r="D90" i="1"/>
  <c r="B70" i="1"/>
  <c r="C63" i="1"/>
  <c r="D94" i="1"/>
  <c r="D84" i="1"/>
  <c r="D101" i="1"/>
  <c r="C101" i="1" s="1"/>
  <c r="D89" i="1"/>
  <c r="A57" i="1"/>
  <c r="Z3" i="5" l="1"/>
  <c r="Y2" i="5"/>
  <c r="Y1" i="5"/>
  <c r="D96" i="1"/>
  <c r="C96" i="1" s="1"/>
  <c r="B100" i="1" s="1"/>
  <c r="B72" i="1"/>
  <c r="C68" i="1"/>
  <c r="C70" i="1"/>
  <c r="D81" i="1"/>
  <c r="C81" i="1" s="1"/>
  <c r="B77" i="1" s="1"/>
  <c r="C86" i="1"/>
  <c r="B84" i="1" s="1"/>
  <c r="D91" i="1"/>
  <c r="B75" i="1"/>
  <c r="B76" i="1" s="1"/>
  <c r="BCP1" i="3"/>
  <c r="BCO1" i="3"/>
  <c r="BCN1" i="3"/>
  <c r="BCM1" i="3"/>
  <c r="BCL1" i="3"/>
  <c r="BCK1" i="3"/>
  <c r="BCJ1" i="3"/>
  <c r="BCI1" i="3"/>
  <c r="BCH1" i="3"/>
  <c r="BCG1" i="3"/>
  <c r="BCF1" i="3"/>
  <c r="BCE1" i="3"/>
  <c r="BCD1" i="3"/>
  <c r="BCC1" i="3"/>
  <c r="BCB1" i="3"/>
  <c r="BCA1" i="3"/>
  <c r="BBZ1" i="3"/>
  <c r="BBY1" i="3"/>
  <c r="BBX1" i="3"/>
  <c r="BBW1" i="3"/>
  <c r="BBV1" i="3"/>
  <c r="BBU1" i="3"/>
  <c r="BBT1" i="3"/>
  <c r="BBS1" i="3"/>
  <c r="BBR1" i="3"/>
  <c r="BBQ1" i="3"/>
  <c r="BBP1" i="3"/>
  <c r="BBO1" i="3"/>
  <c r="BBN1" i="3"/>
  <c r="BBM1" i="3"/>
  <c r="BBL1" i="3"/>
  <c r="BBK1" i="3"/>
  <c r="BBJ1" i="3"/>
  <c r="BBI1" i="3"/>
  <c r="BBH1" i="3"/>
  <c r="BBG1" i="3"/>
  <c r="BBF1" i="3"/>
  <c r="BBE1" i="3"/>
  <c r="BBD1" i="3"/>
  <c r="BBC1" i="3"/>
  <c r="BBB1" i="3"/>
  <c r="BBA1" i="3"/>
  <c r="BAZ1" i="3"/>
  <c r="BAY1" i="3"/>
  <c r="BAX1" i="3"/>
  <c r="BAW1" i="3"/>
  <c r="BAV1" i="3"/>
  <c r="BAU1" i="3"/>
  <c r="BAT1" i="3"/>
  <c r="BAS1" i="3"/>
  <c r="BAR1" i="3"/>
  <c r="BAQ1" i="3"/>
  <c r="BAP1" i="3"/>
  <c r="BAO1" i="3"/>
  <c r="BAN1" i="3"/>
  <c r="BAM1" i="3"/>
  <c r="BAL1" i="3"/>
  <c r="BAK1" i="3"/>
  <c r="BAJ1" i="3"/>
  <c r="BAI1" i="3"/>
  <c r="BAH1" i="3"/>
  <c r="BAG1" i="3"/>
  <c r="BAF1" i="3"/>
  <c r="BAE1" i="3"/>
  <c r="BAD1" i="3"/>
  <c r="BAC1" i="3"/>
  <c r="BAB1" i="3"/>
  <c r="BAA1" i="3"/>
  <c r="AZZ1" i="3"/>
  <c r="AZY1" i="3"/>
  <c r="AZX1" i="3"/>
  <c r="AZW1" i="3"/>
  <c r="AZV1" i="3"/>
  <c r="AZU1" i="3"/>
  <c r="AZT1" i="3"/>
  <c r="AZS1" i="3"/>
  <c r="AZR1" i="3"/>
  <c r="AZQ1" i="3"/>
  <c r="AZP1" i="3"/>
  <c r="AZO1" i="3"/>
  <c r="AZN1" i="3"/>
  <c r="AZM1" i="3"/>
  <c r="AZL1" i="3"/>
  <c r="AZK1" i="3"/>
  <c r="AZJ1" i="3"/>
  <c r="AZI1" i="3"/>
  <c r="AZH1" i="3"/>
  <c r="AZG1" i="3"/>
  <c r="AZF1" i="3"/>
  <c r="AZE1" i="3"/>
  <c r="AZD1" i="3"/>
  <c r="AZC1" i="3"/>
  <c r="AZB1" i="3"/>
  <c r="AZA1" i="3"/>
  <c r="AYZ1" i="3"/>
  <c r="AYY1" i="3"/>
  <c r="AYX1" i="3"/>
  <c r="AYW1" i="3"/>
  <c r="AYV1" i="3"/>
  <c r="AYU1" i="3"/>
  <c r="AYT1" i="3"/>
  <c r="AYS1" i="3"/>
  <c r="AYR1" i="3"/>
  <c r="AYQ1" i="3"/>
  <c r="AYP1" i="3"/>
  <c r="AYO1" i="3"/>
  <c r="AYN1" i="3"/>
  <c r="AYM1" i="3"/>
  <c r="AYL1" i="3"/>
  <c r="AYK1" i="3"/>
  <c r="AYJ1" i="3"/>
  <c r="AYI1" i="3"/>
  <c r="AYH1" i="3"/>
  <c r="AYG1" i="3"/>
  <c r="AYF1" i="3"/>
  <c r="AYE1" i="3"/>
  <c r="AYD1" i="3"/>
  <c r="AYC1" i="3"/>
  <c r="AYB1" i="3"/>
  <c r="AYA1" i="3"/>
  <c r="AXZ1" i="3"/>
  <c r="AXY1" i="3"/>
  <c r="AXX1" i="3"/>
  <c r="AXW1" i="3"/>
  <c r="AXV1" i="3"/>
  <c r="AXU1" i="3"/>
  <c r="AXT1" i="3"/>
  <c r="AXS1" i="3"/>
  <c r="AXR1" i="3"/>
  <c r="AXQ1" i="3"/>
  <c r="AXP1" i="3"/>
  <c r="AXO1" i="3"/>
  <c r="AXN1" i="3"/>
  <c r="AXM1" i="3"/>
  <c r="AXL1" i="3"/>
  <c r="AXK1" i="3"/>
  <c r="AXJ1" i="3"/>
  <c r="AXI1" i="3"/>
  <c r="AXH1" i="3"/>
  <c r="AXG1" i="3"/>
  <c r="AXF1" i="3"/>
  <c r="AXE1" i="3"/>
  <c r="AXD1" i="3"/>
  <c r="AXC1" i="3"/>
  <c r="AXB1" i="3"/>
  <c r="AXA1" i="3"/>
  <c r="AWZ1" i="3"/>
  <c r="AWY1" i="3"/>
  <c r="AWX1" i="3"/>
  <c r="AWW1" i="3"/>
  <c r="AWV1" i="3"/>
  <c r="AWU1" i="3"/>
  <c r="AWT1" i="3"/>
  <c r="AWS1" i="3"/>
  <c r="AWR1" i="3"/>
  <c r="AWQ1" i="3"/>
  <c r="AWP1" i="3"/>
  <c r="AWO1" i="3"/>
  <c r="AWN1" i="3"/>
  <c r="AWM1" i="3"/>
  <c r="AWL1" i="3"/>
  <c r="AWK1" i="3"/>
  <c r="AWJ1" i="3"/>
  <c r="AWI1" i="3"/>
  <c r="AWH1" i="3"/>
  <c r="AWG1" i="3"/>
  <c r="AWF1" i="3"/>
  <c r="AWE1" i="3"/>
  <c r="AWD1" i="3"/>
  <c r="AWC1" i="3"/>
  <c r="AWB1" i="3"/>
  <c r="AWA1" i="3"/>
  <c r="AVZ1" i="3"/>
  <c r="AVY1" i="3"/>
  <c r="AVX1" i="3"/>
  <c r="AVW1" i="3"/>
  <c r="AVV1" i="3"/>
  <c r="AVU1" i="3"/>
  <c r="AVT1" i="3"/>
  <c r="AVS1" i="3"/>
  <c r="AVR1" i="3"/>
  <c r="AVQ1" i="3"/>
  <c r="AVP1" i="3"/>
  <c r="AVO1" i="3"/>
  <c r="AVN1" i="3"/>
  <c r="AVM1" i="3"/>
  <c r="AVL1" i="3"/>
  <c r="AVK1" i="3"/>
  <c r="AVJ1" i="3"/>
  <c r="AVI1" i="3"/>
  <c r="AVH1" i="3"/>
  <c r="AVG1" i="3"/>
  <c r="AVF1" i="3"/>
  <c r="AVE1" i="3"/>
  <c r="AVD1" i="3"/>
  <c r="AVC1" i="3"/>
  <c r="AVB1" i="3"/>
  <c r="AVA1" i="3"/>
  <c r="AUZ1" i="3"/>
  <c r="AUY1" i="3"/>
  <c r="AUX1" i="3"/>
  <c r="AUW1" i="3"/>
  <c r="AUV1" i="3"/>
  <c r="AUU1" i="3"/>
  <c r="AUT1" i="3"/>
  <c r="AUS1" i="3"/>
  <c r="AUR1" i="3"/>
  <c r="AUQ1" i="3"/>
  <c r="AUP1" i="3"/>
  <c r="AUO1" i="3"/>
  <c r="AUN1" i="3"/>
  <c r="AUM1" i="3"/>
  <c r="AUL1" i="3"/>
  <c r="AUK1" i="3"/>
  <c r="AUJ1" i="3"/>
  <c r="AUI1" i="3"/>
  <c r="AUH1" i="3"/>
  <c r="AUG1" i="3"/>
  <c r="AUF1" i="3"/>
  <c r="AUE1" i="3"/>
  <c r="AUD1" i="3"/>
  <c r="AUC1" i="3"/>
  <c r="AUB1" i="3"/>
  <c r="AUA1" i="3"/>
  <c r="ATZ1" i="3"/>
  <c r="ATY1" i="3"/>
  <c r="ATX1" i="3"/>
  <c r="ATW1" i="3"/>
  <c r="ATV1" i="3"/>
  <c r="ATU1" i="3"/>
  <c r="ATT1" i="3"/>
  <c r="ATS1" i="3"/>
  <c r="ATR1" i="3"/>
  <c r="ATQ1" i="3"/>
  <c r="ATP1" i="3"/>
  <c r="ATO1" i="3"/>
  <c r="ATN1" i="3"/>
  <c r="ATM1" i="3"/>
  <c r="ATL1" i="3"/>
  <c r="ATK1" i="3"/>
  <c r="ATJ1" i="3"/>
  <c r="ATI1" i="3"/>
  <c r="ATH1" i="3"/>
  <c r="ATG1" i="3"/>
  <c r="ATF1" i="3"/>
  <c r="ATE1" i="3"/>
  <c r="ATD1" i="3"/>
  <c r="ATC1" i="3"/>
  <c r="ATB1" i="3"/>
  <c r="ATA1" i="3"/>
  <c r="ASZ1" i="3"/>
  <c r="ASY1" i="3"/>
  <c r="ASX1" i="3"/>
  <c r="ASW1" i="3"/>
  <c r="ASV1" i="3"/>
  <c r="ASU1" i="3"/>
  <c r="AST1" i="3"/>
  <c r="ASS1" i="3"/>
  <c r="ASR1" i="3"/>
  <c r="ASQ1" i="3"/>
  <c r="ASP1" i="3"/>
  <c r="ASO1" i="3"/>
  <c r="ASN1" i="3"/>
  <c r="ASM1" i="3"/>
  <c r="ASL1" i="3"/>
  <c r="ASK1" i="3"/>
  <c r="ASJ1" i="3"/>
  <c r="ASI1" i="3"/>
  <c r="ASH1" i="3"/>
  <c r="ASG1" i="3"/>
  <c r="ASF1" i="3"/>
  <c r="ASE1" i="3"/>
  <c r="ASD1" i="3"/>
  <c r="ASC1" i="3"/>
  <c r="ASB1" i="3"/>
  <c r="ASA1" i="3"/>
  <c r="ARZ1" i="3"/>
  <c r="ARY1" i="3"/>
  <c r="ARX1" i="3"/>
  <c r="ARW1" i="3"/>
  <c r="ARV1" i="3"/>
  <c r="ARU1" i="3"/>
  <c r="ART1" i="3"/>
  <c r="ARS1" i="3"/>
  <c r="ARR1" i="3"/>
  <c r="ARQ1" i="3"/>
  <c r="ARP1" i="3"/>
  <c r="ARO1" i="3"/>
  <c r="ARN1" i="3"/>
  <c r="ARM1" i="3"/>
  <c r="ARL1" i="3"/>
  <c r="ARK1" i="3"/>
  <c r="ARJ1" i="3"/>
  <c r="ARI1" i="3"/>
  <c r="ARH1" i="3"/>
  <c r="ARG1" i="3"/>
  <c r="ARF1" i="3"/>
  <c r="ARE1" i="3"/>
  <c r="ARD1" i="3"/>
  <c r="ARC1" i="3"/>
  <c r="ARB1" i="3"/>
  <c r="ARA1" i="3"/>
  <c r="AQZ1" i="3"/>
  <c r="AQY1" i="3"/>
  <c r="AQX1" i="3"/>
  <c r="AQW1" i="3"/>
  <c r="AQV1" i="3"/>
  <c r="AQU1" i="3"/>
  <c r="AQT1" i="3"/>
  <c r="AQS1" i="3"/>
  <c r="AQR1" i="3"/>
  <c r="AQQ1" i="3"/>
  <c r="AQP1" i="3"/>
  <c r="AQO1" i="3"/>
  <c r="AQN1" i="3"/>
  <c r="AQM1" i="3"/>
  <c r="AQL1" i="3"/>
  <c r="AQK1" i="3"/>
  <c r="AQJ1" i="3"/>
  <c r="AQI1" i="3"/>
  <c r="AQH1" i="3"/>
  <c r="AQG1" i="3"/>
  <c r="AQF1" i="3"/>
  <c r="AQE1" i="3"/>
  <c r="AQD1" i="3"/>
  <c r="AQC1" i="3"/>
  <c r="AQB1" i="3"/>
  <c r="AQA1" i="3"/>
  <c r="APZ1" i="3"/>
  <c r="APY1" i="3"/>
  <c r="APX1" i="3"/>
  <c r="APW1" i="3"/>
  <c r="APV1" i="3"/>
  <c r="APU1" i="3"/>
  <c r="APT1" i="3"/>
  <c r="APS1" i="3"/>
  <c r="APR1" i="3"/>
  <c r="APQ1" i="3"/>
  <c r="APP1" i="3"/>
  <c r="APO1" i="3"/>
  <c r="APN1" i="3"/>
  <c r="APM1" i="3"/>
  <c r="APL1" i="3"/>
  <c r="APK1" i="3"/>
  <c r="APJ1" i="3"/>
  <c r="API1" i="3"/>
  <c r="APH1" i="3"/>
  <c r="APG1" i="3"/>
  <c r="APF1" i="3"/>
  <c r="APE1" i="3"/>
  <c r="APD1" i="3"/>
  <c r="APC1" i="3"/>
  <c r="APB1" i="3"/>
  <c r="APA1" i="3"/>
  <c r="AOZ1" i="3"/>
  <c r="AOY1" i="3"/>
  <c r="AOX1" i="3"/>
  <c r="AOW1" i="3"/>
  <c r="AOV1" i="3"/>
  <c r="AOU1" i="3"/>
  <c r="AOT1" i="3"/>
  <c r="AOS1" i="3"/>
  <c r="AOR1" i="3"/>
  <c r="AOQ1" i="3"/>
  <c r="AOP1" i="3"/>
  <c r="AOO1" i="3"/>
  <c r="AON1" i="3"/>
  <c r="AOM1" i="3"/>
  <c r="AOL1" i="3"/>
  <c r="AOK1" i="3"/>
  <c r="AOJ1" i="3"/>
  <c r="AOI1" i="3"/>
  <c r="AOH1" i="3"/>
  <c r="AOG1" i="3"/>
  <c r="AOF1" i="3"/>
  <c r="AOE1" i="3"/>
  <c r="AOD1" i="3"/>
  <c r="AOC1" i="3"/>
  <c r="AOB1" i="3"/>
  <c r="AOA1" i="3"/>
  <c r="ANZ1" i="3"/>
  <c r="ANY1" i="3"/>
  <c r="ANX1" i="3"/>
  <c r="ANW1" i="3"/>
  <c r="ANV1" i="3"/>
  <c r="ANU1" i="3"/>
  <c r="ANT1" i="3"/>
  <c r="ANS1" i="3"/>
  <c r="ANR1" i="3"/>
  <c r="ANQ1" i="3"/>
  <c r="ANP1" i="3"/>
  <c r="ANO1" i="3"/>
  <c r="ANN1" i="3"/>
  <c r="ANM1" i="3"/>
  <c r="ANL1" i="3"/>
  <c r="ANK1" i="3"/>
  <c r="ANJ1" i="3"/>
  <c r="ANI1" i="3"/>
  <c r="ANH1" i="3"/>
  <c r="ANG1" i="3"/>
  <c r="ANF1" i="3"/>
  <c r="ANE1" i="3"/>
  <c r="AND1" i="3"/>
  <c r="ANC1" i="3"/>
  <c r="ANB1" i="3"/>
  <c r="ANA1" i="3"/>
  <c r="AMZ1" i="3"/>
  <c r="AMY1" i="3"/>
  <c r="AMX1" i="3"/>
  <c r="AMW1" i="3"/>
  <c r="AMV1" i="3"/>
  <c r="AMU1" i="3"/>
  <c r="AMT1" i="3"/>
  <c r="AMS1" i="3"/>
  <c r="AMR1" i="3"/>
  <c r="AMQ1" i="3"/>
  <c r="AMP1" i="3"/>
  <c r="AMO1" i="3"/>
  <c r="AMN1" i="3"/>
  <c r="AMM1" i="3"/>
  <c r="AML1" i="3"/>
  <c r="AMK1" i="3"/>
  <c r="AMJ1" i="3"/>
  <c r="AMI1" i="3"/>
  <c r="AMH1" i="3"/>
  <c r="AMG1" i="3"/>
  <c r="AMF1" i="3"/>
  <c r="AME1" i="3"/>
  <c r="AMD1" i="3"/>
  <c r="AMC1" i="3"/>
  <c r="AMB1" i="3"/>
  <c r="AMA1" i="3"/>
  <c r="ALZ1" i="3"/>
  <c r="ALY1" i="3"/>
  <c r="ALX1" i="3"/>
  <c r="ALW1" i="3"/>
  <c r="ALV1" i="3"/>
  <c r="ALU1" i="3"/>
  <c r="ALT1" i="3"/>
  <c r="ALS1" i="3"/>
  <c r="ALR1" i="3"/>
  <c r="ALQ1" i="3"/>
  <c r="ALP1" i="3"/>
  <c r="ALO1" i="3"/>
  <c r="ALN1" i="3"/>
  <c r="ALM1" i="3"/>
  <c r="ALL1" i="3"/>
  <c r="ALK1" i="3"/>
  <c r="ALJ1" i="3"/>
  <c r="ALI1" i="3"/>
  <c r="ALH1" i="3"/>
  <c r="ALG1" i="3"/>
  <c r="ALF1" i="3"/>
  <c r="ALE1" i="3"/>
  <c r="ALD1" i="3"/>
  <c r="ALC1" i="3"/>
  <c r="ALB1" i="3"/>
  <c r="ALA1" i="3"/>
  <c r="AKZ1" i="3"/>
  <c r="AKY1" i="3"/>
  <c r="AKX1" i="3"/>
  <c r="AKW1" i="3"/>
  <c r="AKV1" i="3"/>
  <c r="AKU1" i="3"/>
  <c r="AKT1" i="3"/>
  <c r="AKS1" i="3"/>
  <c r="AKR1" i="3"/>
  <c r="AKQ1" i="3"/>
  <c r="AKP1" i="3"/>
  <c r="AKO1" i="3"/>
  <c r="AKN1" i="3"/>
  <c r="AKM1" i="3"/>
  <c r="AKL1" i="3"/>
  <c r="AKK1" i="3"/>
  <c r="AKJ1" i="3"/>
  <c r="AKI1" i="3"/>
  <c r="AKH1" i="3"/>
  <c r="AKG1" i="3"/>
  <c r="AKF1" i="3"/>
  <c r="AKE1" i="3"/>
  <c r="AKD1" i="3"/>
  <c r="AKC1" i="3"/>
  <c r="AKB1" i="3"/>
  <c r="AKA1" i="3"/>
  <c r="AJZ1" i="3"/>
  <c r="AJY1" i="3"/>
  <c r="AJX1" i="3"/>
  <c r="AJW1" i="3"/>
  <c r="AJV1" i="3"/>
  <c r="AJU1" i="3"/>
  <c r="AJT1" i="3"/>
  <c r="AJS1" i="3"/>
  <c r="AJR1" i="3"/>
  <c r="AJQ1" i="3"/>
  <c r="AJP1" i="3"/>
  <c r="AJO1" i="3"/>
  <c r="AJN1" i="3"/>
  <c r="AJM1" i="3"/>
  <c r="AJL1" i="3"/>
  <c r="AJK1" i="3"/>
  <c r="AJJ1" i="3"/>
  <c r="AJI1" i="3"/>
  <c r="AJH1" i="3"/>
  <c r="AJG1" i="3"/>
  <c r="AJF1" i="3"/>
  <c r="AJE1" i="3"/>
  <c r="AJD1" i="3"/>
  <c r="AJC1" i="3"/>
  <c r="AJB1" i="3"/>
  <c r="AJA1" i="3"/>
  <c r="AIZ1" i="3"/>
  <c r="AIY1" i="3"/>
  <c r="AIX1" i="3"/>
  <c r="AIW1" i="3"/>
  <c r="AIV1" i="3"/>
  <c r="AIU1" i="3"/>
  <c r="AIT1" i="3"/>
  <c r="AIS1" i="3"/>
  <c r="AIR1" i="3"/>
  <c r="AIQ1" i="3"/>
  <c r="AIP1" i="3"/>
  <c r="AIO1" i="3"/>
  <c r="AIN1" i="3"/>
  <c r="AIM1" i="3"/>
  <c r="AIL1" i="3"/>
  <c r="AIK1" i="3"/>
  <c r="AIJ1" i="3"/>
  <c r="AII1" i="3"/>
  <c r="AIH1" i="3"/>
  <c r="AIG1" i="3"/>
  <c r="AIF1" i="3"/>
  <c r="AIE1" i="3"/>
  <c r="AID1" i="3"/>
  <c r="AIC1" i="3"/>
  <c r="AIB1" i="3"/>
  <c r="AIA1" i="3"/>
  <c r="AHZ1" i="3"/>
  <c r="AHY1" i="3"/>
  <c r="AHX1" i="3"/>
  <c r="AHW1" i="3"/>
  <c r="AHV1" i="3"/>
  <c r="AHU1" i="3"/>
  <c r="AHT1" i="3"/>
  <c r="AHS1" i="3"/>
  <c r="AHR1" i="3"/>
  <c r="AHQ1" i="3"/>
  <c r="AHP1" i="3"/>
  <c r="AHO1" i="3"/>
  <c r="AHN1" i="3"/>
  <c r="AHM1" i="3"/>
  <c r="AHL1" i="3"/>
  <c r="AHK1" i="3"/>
  <c r="AHJ1" i="3"/>
  <c r="AHI1" i="3"/>
  <c r="AHH1" i="3"/>
  <c r="AHG1" i="3"/>
  <c r="AHF1" i="3"/>
  <c r="AHE1" i="3"/>
  <c r="AHD1" i="3"/>
  <c r="AHC1" i="3"/>
  <c r="AHB1" i="3"/>
  <c r="AHA1" i="3"/>
  <c r="AGZ1" i="3"/>
  <c r="AGY1" i="3"/>
  <c r="AGX1" i="3"/>
  <c r="AGW1" i="3"/>
  <c r="AGV1" i="3"/>
  <c r="AGU1" i="3"/>
  <c r="AGT1" i="3"/>
  <c r="AGS1" i="3"/>
  <c r="AGR1" i="3"/>
  <c r="AGQ1" i="3"/>
  <c r="AGP1" i="3"/>
  <c r="AGO1" i="3"/>
  <c r="AGN1" i="3"/>
  <c r="AGM1" i="3"/>
  <c r="AGL1" i="3"/>
  <c r="AGK1" i="3"/>
  <c r="AGJ1" i="3"/>
  <c r="AGI1" i="3"/>
  <c r="AGH1" i="3"/>
  <c r="AGG1" i="3"/>
  <c r="AGF1" i="3"/>
  <c r="AGE1" i="3"/>
  <c r="AGD1" i="3"/>
  <c r="AGC1" i="3"/>
  <c r="AGB1" i="3"/>
  <c r="AGA1" i="3"/>
  <c r="AFZ1" i="3"/>
  <c r="AFY1" i="3"/>
  <c r="AFX1" i="3"/>
  <c r="AFW1" i="3"/>
  <c r="AFV1" i="3"/>
  <c r="AFU1" i="3"/>
  <c r="AFT1" i="3"/>
  <c r="AFS1" i="3"/>
  <c r="AFR1" i="3"/>
  <c r="AFQ1" i="3"/>
  <c r="AFP1" i="3"/>
  <c r="AFO1" i="3"/>
  <c r="AFN1" i="3"/>
  <c r="AFM1" i="3"/>
  <c r="AFL1" i="3"/>
  <c r="AFK1" i="3"/>
  <c r="AFJ1" i="3"/>
  <c r="AFI1" i="3"/>
  <c r="AFH1" i="3"/>
  <c r="AFG1" i="3"/>
  <c r="AFF1" i="3"/>
  <c r="AFE1" i="3"/>
  <c r="AFD1" i="3"/>
  <c r="AFC1" i="3"/>
  <c r="AFB1" i="3"/>
  <c r="AFA1" i="3"/>
  <c r="AEZ1" i="3"/>
  <c r="AEY1" i="3"/>
  <c r="AEX1" i="3"/>
  <c r="AEW1" i="3"/>
  <c r="AEV1" i="3"/>
  <c r="AEU1" i="3"/>
  <c r="AET1" i="3"/>
  <c r="AES1" i="3"/>
  <c r="AER1" i="3"/>
  <c r="AEQ1" i="3"/>
  <c r="AEP1" i="3"/>
  <c r="AEO1" i="3"/>
  <c r="AEN1" i="3"/>
  <c r="AEM1" i="3"/>
  <c r="AEL1" i="3"/>
  <c r="AEK1" i="3"/>
  <c r="AEJ1" i="3"/>
  <c r="AEI1" i="3"/>
  <c r="AEH1" i="3"/>
  <c r="AEG1" i="3"/>
  <c r="AEF1" i="3"/>
  <c r="AEE1" i="3"/>
  <c r="AED1" i="3"/>
  <c r="AEC1" i="3"/>
  <c r="AEB1" i="3"/>
  <c r="AEA1" i="3"/>
  <c r="ADZ1" i="3"/>
  <c r="ADY1" i="3"/>
  <c r="ADX1" i="3"/>
  <c r="ADW1" i="3"/>
  <c r="ADV1" i="3"/>
  <c r="ADU1" i="3"/>
  <c r="ADT1" i="3"/>
  <c r="ADS1" i="3"/>
  <c r="ADR1" i="3"/>
  <c r="ADQ1" i="3"/>
  <c r="ADP1" i="3"/>
  <c r="ADO1" i="3"/>
  <c r="ADN1" i="3"/>
  <c r="ADM1" i="3"/>
  <c r="ADL1" i="3"/>
  <c r="ADK1" i="3"/>
  <c r="ADJ1" i="3"/>
  <c r="ADI1" i="3"/>
  <c r="ADH1" i="3"/>
  <c r="ADG1" i="3"/>
  <c r="ADF1" i="3"/>
  <c r="ADE1" i="3"/>
  <c r="ADD1" i="3"/>
  <c r="ADC1" i="3"/>
  <c r="ADB1" i="3"/>
  <c r="ADA1" i="3"/>
  <c r="ACZ1" i="3"/>
  <c r="ACY1" i="3"/>
  <c r="ACX1" i="3"/>
  <c r="ACW1" i="3"/>
  <c r="ACV1" i="3"/>
  <c r="ACU1" i="3"/>
  <c r="ACT1" i="3"/>
  <c r="ACS1" i="3"/>
  <c r="ACR1" i="3"/>
  <c r="ACQ1" i="3"/>
  <c r="ACP1" i="3"/>
  <c r="ACO1" i="3"/>
  <c r="ACN1" i="3"/>
  <c r="ACM1" i="3"/>
  <c r="ACL1" i="3"/>
  <c r="ACK1" i="3"/>
  <c r="ACJ1" i="3"/>
  <c r="ACI1" i="3"/>
  <c r="ACH1" i="3"/>
  <c r="ACG1" i="3"/>
  <c r="ACF1" i="3"/>
  <c r="ACE1" i="3"/>
  <c r="ACD1" i="3"/>
  <c r="ACC1" i="3"/>
  <c r="ACB1" i="3"/>
  <c r="ACA1" i="3"/>
  <c r="ABZ1" i="3"/>
  <c r="ABY1" i="3"/>
  <c r="ABX1" i="3"/>
  <c r="ABW1" i="3"/>
  <c r="ABV1" i="3"/>
  <c r="ABU1" i="3"/>
  <c r="ABT1" i="3"/>
  <c r="ABS1" i="3"/>
  <c r="ABR1" i="3"/>
  <c r="ABQ1" i="3"/>
  <c r="ABP1" i="3"/>
  <c r="ABO1" i="3"/>
  <c r="ABN1" i="3"/>
  <c r="ABM1" i="3"/>
  <c r="ABL1" i="3"/>
  <c r="ABK1" i="3"/>
  <c r="ABJ1" i="3"/>
  <c r="ABI1" i="3"/>
  <c r="ABH1" i="3"/>
  <c r="ABG1" i="3"/>
  <c r="ABF1" i="3"/>
  <c r="ABE1" i="3"/>
  <c r="ABD1" i="3"/>
  <c r="ABC1" i="3"/>
  <c r="ABB1" i="3"/>
  <c r="ABA1" i="3"/>
  <c r="AAZ1" i="3"/>
  <c r="AAY1" i="3"/>
  <c r="AAX1" i="3"/>
  <c r="AAW1" i="3"/>
  <c r="AAV1" i="3"/>
  <c r="AAU1" i="3"/>
  <c r="AAT1" i="3"/>
  <c r="AAS1" i="3"/>
  <c r="AAR1" i="3"/>
  <c r="AAQ1" i="3"/>
  <c r="AAP1" i="3"/>
  <c r="AAO1" i="3"/>
  <c r="AAN1" i="3"/>
  <c r="AAM1" i="3"/>
  <c r="AAL1" i="3"/>
  <c r="AAK1" i="3"/>
  <c r="AAJ1" i="3"/>
  <c r="AAI1" i="3"/>
  <c r="AAH1" i="3"/>
  <c r="AAG1" i="3"/>
  <c r="AAF1" i="3"/>
  <c r="AAE1" i="3"/>
  <c r="AAD1" i="3"/>
  <c r="AAC1" i="3"/>
  <c r="AAB1" i="3"/>
  <c r="AAA1" i="3"/>
  <c r="ZZ1" i="3"/>
  <c r="ZY1" i="3"/>
  <c r="ZX1" i="3"/>
  <c r="ZW1" i="3"/>
  <c r="ZV1" i="3"/>
  <c r="ZU1" i="3"/>
  <c r="ZT1" i="3"/>
  <c r="ZS1" i="3"/>
  <c r="ZR1" i="3"/>
  <c r="ZQ1" i="3"/>
  <c r="ZP1" i="3"/>
  <c r="ZO1" i="3"/>
  <c r="ZN1" i="3"/>
  <c r="ZM1" i="3"/>
  <c r="ZL1" i="3"/>
  <c r="ZK1" i="3"/>
  <c r="ZJ1" i="3"/>
  <c r="ZI1" i="3"/>
  <c r="ZH1" i="3"/>
  <c r="ZG1" i="3"/>
  <c r="ZF1" i="3"/>
  <c r="ZE1" i="3"/>
  <c r="ZD1" i="3"/>
  <c r="ZC1" i="3"/>
  <c r="ZB1" i="3"/>
  <c r="ZA1" i="3"/>
  <c r="YZ1" i="3"/>
  <c r="YY1" i="3"/>
  <c r="YX1" i="3"/>
  <c r="YW1" i="3"/>
  <c r="YV1" i="3"/>
  <c r="YU1" i="3"/>
  <c r="YT1" i="3"/>
  <c r="YS1" i="3"/>
  <c r="YR1" i="3"/>
  <c r="YQ1" i="3"/>
  <c r="YP1" i="3"/>
  <c r="YO1" i="3"/>
  <c r="YN1" i="3"/>
  <c r="YM1" i="3"/>
  <c r="YL1" i="3"/>
  <c r="YK1" i="3"/>
  <c r="YJ1" i="3"/>
  <c r="YI1" i="3"/>
  <c r="YH1" i="3"/>
  <c r="YG1" i="3"/>
  <c r="YF1" i="3"/>
  <c r="YE1" i="3"/>
  <c r="YD1" i="3"/>
  <c r="YC1" i="3"/>
  <c r="YB1" i="3"/>
  <c r="YA1" i="3"/>
  <c r="XZ1" i="3"/>
  <c r="XY1" i="3"/>
  <c r="XX1" i="3"/>
  <c r="XW1" i="3"/>
  <c r="XV1" i="3"/>
  <c r="XU1" i="3"/>
  <c r="XT1" i="3"/>
  <c r="XS1" i="3"/>
  <c r="XR1" i="3"/>
  <c r="XQ1" i="3"/>
  <c r="XP1" i="3"/>
  <c r="XO1" i="3"/>
  <c r="XN1" i="3"/>
  <c r="XM1" i="3"/>
  <c r="XL1" i="3"/>
  <c r="XK1" i="3"/>
  <c r="XJ1" i="3"/>
  <c r="XI1" i="3"/>
  <c r="XH1" i="3"/>
  <c r="XG1" i="3"/>
  <c r="XF1" i="3"/>
  <c r="XE1" i="3"/>
  <c r="XD1" i="3"/>
  <c r="XC1" i="3"/>
  <c r="XB1" i="3"/>
  <c r="XA1" i="3"/>
  <c r="WZ1" i="3"/>
  <c r="WY1" i="3"/>
  <c r="WX1" i="3"/>
  <c r="WW1" i="3"/>
  <c r="WV1" i="3"/>
  <c r="WU1" i="3"/>
  <c r="WT1" i="3"/>
  <c r="WS1" i="3"/>
  <c r="WR1" i="3"/>
  <c r="WQ1" i="3"/>
  <c r="WP1" i="3"/>
  <c r="WO1" i="3"/>
  <c r="WN1" i="3"/>
  <c r="WM1" i="3"/>
  <c r="WL1" i="3"/>
  <c r="WK1" i="3"/>
  <c r="WJ1" i="3"/>
  <c r="WI1" i="3"/>
  <c r="WH1" i="3"/>
  <c r="WG1" i="3"/>
  <c r="WF1" i="3"/>
  <c r="WE1" i="3"/>
  <c r="WD1" i="3"/>
  <c r="WC1" i="3"/>
  <c r="WB1" i="3"/>
  <c r="WA1" i="3"/>
  <c r="VZ1" i="3"/>
  <c r="VY1" i="3"/>
  <c r="VX1" i="3"/>
  <c r="VW1" i="3"/>
  <c r="VV1" i="3"/>
  <c r="VU1" i="3"/>
  <c r="VT1" i="3"/>
  <c r="VS1" i="3"/>
  <c r="VR1" i="3"/>
  <c r="VQ1" i="3"/>
  <c r="VP1" i="3"/>
  <c r="VO1" i="3"/>
  <c r="VN1" i="3"/>
  <c r="VM1" i="3"/>
  <c r="VL1" i="3"/>
  <c r="VK1" i="3"/>
  <c r="VJ1" i="3"/>
  <c r="VI1" i="3"/>
  <c r="VH1" i="3"/>
  <c r="VG1" i="3"/>
  <c r="VF1" i="3"/>
  <c r="VE1" i="3"/>
  <c r="VD1" i="3"/>
  <c r="VC1" i="3"/>
  <c r="VB1" i="3"/>
  <c r="VA1" i="3"/>
  <c r="UZ1" i="3"/>
  <c r="UY1" i="3"/>
  <c r="UX1" i="3"/>
  <c r="UW1" i="3"/>
  <c r="UV1" i="3"/>
  <c r="UU1" i="3"/>
  <c r="UT1" i="3"/>
  <c r="US1" i="3"/>
  <c r="UR1" i="3"/>
  <c r="UQ1" i="3"/>
  <c r="UP1" i="3"/>
  <c r="UO1" i="3"/>
  <c r="UN1" i="3"/>
  <c r="UM1" i="3"/>
  <c r="UL1" i="3"/>
  <c r="UK1" i="3"/>
  <c r="UJ1" i="3"/>
  <c r="UI1" i="3"/>
  <c r="UH1" i="3"/>
  <c r="UG1" i="3"/>
  <c r="UF1" i="3"/>
  <c r="UE1" i="3"/>
  <c r="UD1" i="3"/>
  <c r="UC1" i="3"/>
  <c r="UB1" i="3"/>
  <c r="UA1" i="3"/>
  <c r="TZ1" i="3"/>
  <c r="TY1" i="3"/>
  <c r="TX1" i="3"/>
  <c r="TW1" i="3"/>
  <c r="TV1" i="3"/>
  <c r="TU1" i="3"/>
  <c r="TT1" i="3"/>
  <c r="TS1" i="3"/>
  <c r="TR1" i="3"/>
  <c r="TQ1" i="3"/>
  <c r="TP1" i="3"/>
  <c r="TO1" i="3"/>
  <c r="TN1" i="3"/>
  <c r="TM1" i="3"/>
  <c r="TL1" i="3"/>
  <c r="TK1" i="3"/>
  <c r="TJ1" i="3"/>
  <c r="TI1" i="3"/>
  <c r="TH1" i="3"/>
  <c r="TG1" i="3"/>
  <c r="TF1" i="3"/>
  <c r="TE1" i="3"/>
  <c r="TD1" i="3"/>
  <c r="TC1" i="3"/>
  <c r="TB1" i="3"/>
  <c r="TA1" i="3"/>
  <c r="SZ1" i="3"/>
  <c r="SY1" i="3"/>
  <c r="SX1" i="3"/>
  <c r="SW1" i="3"/>
  <c r="SV1" i="3"/>
  <c r="SU1" i="3"/>
  <c r="ST1" i="3"/>
  <c r="SS1" i="3"/>
  <c r="SR1" i="3"/>
  <c r="SQ1" i="3"/>
  <c r="SP1" i="3"/>
  <c r="SO1" i="3"/>
  <c r="SN1" i="3"/>
  <c r="SM1" i="3"/>
  <c r="SL1" i="3"/>
  <c r="SK1" i="3"/>
  <c r="SJ1" i="3"/>
  <c r="SI1" i="3"/>
  <c r="SH1" i="3"/>
  <c r="SG1" i="3"/>
  <c r="SF1" i="3"/>
  <c r="SE1" i="3"/>
  <c r="SD1" i="3"/>
  <c r="SC1" i="3"/>
  <c r="SB1" i="3"/>
  <c r="SA1" i="3"/>
  <c r="RZ1" i="3"/>
  <c r="RY1" i="3"/>
  <c r="RX1" i="3"/>
  <c r="RW1" i="3"/>
  <c r="RV1" i="3"/>
  <c r="RU1" i="3"/>
  <c r="RT1" i="3"/>
  <c r="RS1" i="3"/>
  <c r="RR1" i="3"/>
  <c r="RQ1" i="3"/>
  <c r="RP1" i="3"/>
  <c r="RO1" i="3"/>
  <c r="RN1" i="3"/>
  <c r="RM1" i="3"/>
  <c r="RL1" i="3"/>
  <c r="RK1" i="3"/>
  <c r="RJ1" i="3"/>
  <c r="RI1" i="3"/>
  <c r="RH1" i="3"/>
  <c r="RG1" i="3"/>
  <c r="RF1" i="3"/>
  <c r="RE1" i="3"/>
  <c r="RD1" i="3"/>
  <c r="RC1" i="3"/>
  <c r="RB1" i="3"/>
  <c r="RA1" i="3"/>
  <c r="QZ1" i="3"/>
  <c r="QY1" i="3"/>
  <c r="QX1" i="3"/>
  <c r="QW1" i="3"/>
  <c r="QV1" i="3"/>
  <c r="QU1" i="3"/>
  <c r="QT1" i="3"/>
  <c r="QS1" i="3"/>
  <c r="QR1" i="3"/>
  <c r="QQ1" i="3"/>
  <c r="QP1" i="3"/>
  <c r="QO1" i="3"/>
  <c r="QN1" i="3"/>
  <c r="QM1" i="3"/>
  <c r="QL1" i="3"/>
  <c r="QK1" i="3"/>
  <c r="QJ1" i="3"/>
  <c r="QI1" i="3"/>
  <c r="QH1" i="3"/>
  <c r="QG1" i="3"/>
  <c r="QF1" i="3"/>
  <c r="QE1" i="3"/>
  <c r="QD1" i="3"/>
  <c r="QC1" i="3"/>
  <c r="QB1" i="3"/>
  <c r="QA1" i="3"/>
  <c r="PZ1" i="3"/>
  <c r="PY1" i="3"/>
  <c r="PX1" i="3"/>
  <c r="PW1" i="3"/>
  <c r="PV1" i="3"/>
  <c r="PU1" i="3"/>
  <c r="PT1" i="3"/>
  <c r="PS1" i="3"/>
  <c r="PR1" i="3"/>
  <c r="PQ1" i="3"/>
  <c r="PP1" i="3"/>
  <c r="PO1" i="3"/>
  <c r="PN1" i="3"/>
  <c r="PM1" i="3"/>
  <c r="PL1" i="3"/>
  <c r="PK1" i="3"/>
  <c r="PJ1" i="3"/>
  <c r="PI1" i="3"/>
  <c r="PH1" i="3"/>
  <c r="PG1" i="3"/>
  <c r="PF1" i="3"/>
  <c r="PE1" i="3"/>
  <c r="PD1" i="3"/>
  <c r="PC1" i="3"/>
  <c r="PB1" i="3"/>
  <c r="PA1" i="3"/>
  <c r="OZ1" i="3"/>
  <c r="OY1" i="3"/>
  <c r="OX1" i="3"/>
  <c r="OW1" i="3"/>
  <c r="OV1" i="3"/>
  <c r="OU1" i="3"/>
  <c r="OT1" i="3"/>
  <c r="OS1" i="3"/>
  <c r="OR1" i="3"/>
  <c r="OQ1" i="3"/>
  <c r="OP1" i="3"/>
  <c r="OO1" i="3"/>
  <c r="ON1" i="3"/>
  <c r="OM1" i="3"/>
  <c r="OL1" i="3"/>
  <c r="OK1" i="3"/>
  <c r="OJ1" i="3"/>
  <c r="OI1" i="3"/>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1" i="3"/>
  <c r="BCP2" i="3"/>
  <c r="BCO2" i="3"/>
  <c r="BCN2" i="3"/>
  <c r="BCM2" i="3"/>
  <c r="BCL2" i="3"/>
  <c r="BCK2" i="3"/>
  <c r="BCJ2" i="3"/>
  <c r="BCI2" i="3"/>
  <c r="BCH2" i="3"/>
  <c r="BCG2" i="3"/>
  <c r="BCF2" i="3"/>
  <c r="BCE2" i="3"/>
  <c r="BCD2" i="3"/>
  <c r="BCC2" i="3"/>
  <c r="BCB2" i="3"/>
  <c r="BCA2" i="3"/>
  <c r="BBZ2" i="3"/>
  <c r="BBY2" i="3"/>
  <c r="BBX2" i="3"/>
  <c r="BBW2" i="3"/>
  <c r="BBV2" i="3"/>
  <c r="BBU2" i="3"/>
  <c r="BBT2" i="3"/>
  <c r="BBS2" i="3"/>
  <c r="BBR2" i="3"/>
  <c r="BBQ2" i="3"/>
  <c r="BBP2" i="3"/>
  <c r="BBO2" i="3"/>
  <c r="BBN2" i="3"/>
  <c r="BBM2" i="3"/>
  <c r="BBL2" i="3"/>
  <c r="BBK2" i="3"/>
  <c r="BBJ2" i="3"/>
  <c r="BBI2" i="3"/>
  <c r="BBH2" i="3"/>
  <c r="BBG2" i="3"/>
  <c r="BBF2" i="3"/>
  <c r="BBE2" i="3"/>
  <c r="BBD2" i="3"/>
  <c r="BBC2" i="3"/>
  <c r="BBB2" i="3"/>
  <c r="BBA2" i="3"/>
  <c r="BAZ2" i="3"/>
  <c r="BAY2" i="3"/>
  <c r="BAX2" i="3"/>
  <c r="BAW2" i="3"/>
  <c r="BAV2" i="3"/>
  <c r="BAU2" i="3"/>
  <c r="BAT2" i="3"/>
  <c r="BAS2" i="3"/>
  <c r="BAR2" i="3"/>
  <c r="BAQ2" i="3"/>
  <c r="BAP2" i="3"/>
  <c r="BAO2" i="3"/>
  <c r="BAN2" i="3"/>
  <c r="BAM2" i="3"/>
  <c r="BAL2" i="3"/>
  <c r="BAK2" i="3"/>
  <c r="BAJ2" i="3"/>
  <c r="BAI2" i="3"/>
  <c r="BAH2" i="3"/>
  <c r="BAG2" i="3"/>
  <c r="BAF2" i="3"/>
  <c r="BAE2" i="3"/>
  <c r="BAD2" i="3"/>
  <c r="BAC2" i="3"/>
  <c r="BAB2" i="3"/>
  <c r="BAA2" i="3"/>
  <c r="AZZ2" i="3"/>
  <c r="AZY2" i="3"/>
  <c r="AZX2" i="3"/>
  <c r="AZW2" i="3"/>
  <c r="AZV2" i="3"/>
  <c r="AZU2" i="3"/>
  <c r="AZT2" i="3"/>
  <c r="AZS2" i="3"/>
  <c r="AZR2" i="3"/>
  <c r="AZQ2" i="3"/>
  <c r="AZP2" i="3"/>
  <c r="AZO2" i="3"/>
  <c r="AZN2" i="3"/>
  <c r="AZM2" i="3"/>
  <c r="AZL2" i="3"/>
  <c r="AZK2" i="3"/>
  <c r="AZJ2" i="3"/>
  <c r="AZI2" i="3"/>
  <c r="AZH2" i="3"/>
  <c r="AZG2" i="3"/>
  <c r="AZF2" i="3"/>
  <c r="AZE2" i="3"/>
  <c r="AZD2" i="3"/>
  <c r="AZC2" i="3"/>
  <c r="AZB2" i="3"/>
  <c r="AZA2" i="3"/>
  <c r="AYZ2" i="3"/>
  <c r="AYY2" i="3"/>
  <c r="AYX2" i="3"/>
  <c r="AYW2" i="3"/>
  <c r="AYV2" i="3"/>
  <c r="AYU2" i="3"/>
  <c r="AYT2" i="3"/>
  <c r="AYS2" i="3"/>
  <c r="AYR2" i="3"/>
  <c r="AYQ2" i="3"/>
  <c r="AYP2" i="3"/>
  <c r="AYO2" i="3"/>
  <c r="AYN2" i="3"/>
  <c r="AYM2" i="3"/>
  <c r="AYL2" i="3"/>
  <c r="AYK2" i="3"/>
  <c r="AYJ2" i="3"/>
  <c r="AYI2" i="3"/>
  <c r="AYH2" i="3"/>
  <c r="AYG2" i="3"/>
  <c r="AYF2" i="3"/>
  <c r="AYE2" i="3"/>
  <c r="AYD2" i="3"/>
  <c r="AYC2" i="3"/>
  <c r="AYB2" i="3"/>
  <c r="AYA2" i="3"/>
  <c r="AXZ2" i="3"/>
  <c r="AXY2" i="3"/>
  <c r="AXX2" i="3"/>
  <c r="AXW2" i="3"/>
  <c r="AXV2" i="3"/>
  <c r="AXU2" i="3"/>
  <c r="AXT2" i="3"/>
  <c r="AXS2" i="3"/>
  <c r="AXR2" i="3"/>
  <c r="AXQ2" i="3"/>
  <c r="AXP2" i="3"/>
  <c r="AXO2" i="3"/>
  <c r="AXN2" i="3"/>
  <c r="AXM2" i="3"/>
  <c r="AXL2" i="3"/>
  <c r="AXK2" i="3"/>
  <c r="AXJ2" i="3"/>
  <c r="AXI2" i="3"/>
  <c r="AXH2" i="3"/>
  <c r="AXG2" i="3"/>
  <c r="AXF2" i="3"/>
  <c r="AXE2" i="3"/>
  <c r="AXD2" i="3"/>
  <c r="AXC2" i="3"/>
  <c r="AXB2" i="3"/>
  <c r="AXA2" i="3"/>
  <c r="AWZ2" i="3"/>
  <c r="AWY2" i="3"/>
  <c r="AWX2" i="3"/>
  <c r="AWW2" i="3"/>
  <c r="AWV2" i="3"/>
  <c r="AWU2" i="3"/>
  <c r="AWT2" i="3"/>
  <c r="AWS2" i="3"/>
  <c r="AWR2" i="3"/>
  <c r="AWQ2" i="3"/>
  <c r="AWP2" i="3"/>
  <c r="AWO2" i="3"/>
  <c r="AWN2" i="3"/>
  <c r="AWM2" i="3"/>
  <c r="AWL2" i="3"/>
  <c r="AWK2" i="3"/>
  <c r="AWJ2" i="3"/>
  <c r="AWI2" i="3"/>
  <c r="AWH2" i="3"/>
  <c r="AWG2" i="3"/>
  <c r="AWF2" i="3"/>
  <c r="AWE2" i="3"/>
  <c r="AWD2" i="3"/>
  <c r="AWC2" i="3"/>
  <c r="AWB2" i="3"/>
  <c r="AWA2" i="3"/>
  <c r="AVZ2" i="3"/>
  <c r="AVY2" i="3"/>
  <c r="AVX2" i="3"/>
  <c r="AVW2" i="3"/>
  <c r="AVV2" i="3"/>
  <c r="AVU2" i="3"/>
  <c r="AVT2" i="3"/>
  <c r="AVS2" i="3"/>
  <c r="AVR2" i="3"/>
  <c r="AVQ2" i="3"/>
  <c r="AVP2" i="3"/>
  <c r="AVO2" i="3"/>
  <c r="AVN2" i="3"/>
  <c r="AVM2" i="3"/>
  <c r="AVL2" i="3"/>
  <c r="AVK2" i="3"/>
  <c r="AVJ2" i="3"/>
  <c r="AVI2" i="3"/>
  <c r="AVH2" i="3"/>
  <c r="AVG2" i="3"/>
  <c r="AVF2" i="3"/>
  <c r="AVE2" i="3"/>
  <c r="AVD2" i="3"/>
  <c r="AVC2" i="3"/>
  <c r="AVB2" i="3"/>
  <c r="AVA2" i="3"/>
  <c r="AUZ2" i="3"/>
  <c r="AUY2" i="3"/>
  <c r="AUX2" i="3"/>
  <c r="AUW2" i="3"/>
  <c r="AUV2" i="3"/>
  <c r="AUU2" i="3"/>
  <c r="AUT2" i="3"/>
  <c r="AUS2" i="3"/>
  <c r="AUR2" i="3"/>
  <c r="AUQ2" i="3"/>
  <c r="AUP2" i="3"/>
  <c r="AUO2" i="3"/>
  <c r="AUN2" i="3"/>
  <c r="AUM2" i="3"/>
  <c r="AUL2" i="3"/>
  <c r="AUK2" i="3"/>
  <c r="AUJ2" i="3"/>
  <c r="AUI2" i="3"/>
  <c r="AUH2" i="3"/>
  <c r="AUG2" i="3"/>
  <c r="AUF2" i="3"/>
  <c r="AUE2" i="3"/>
  <c r="AUD2" i="3"/>
  <c r="AUC2" i="3"/>
  <c r="AUB2" i="3"/>
  <c r="AUA2" i="3"/>
  <c r="ATZ2" i="3"/>
  <c r="ATY2" i="3"/>
  <c r="ATX2" i="3"/>
  <c r="ATW2" i="3"/>
  <c r="ATV2" i="3"/>
  <c r="ATU2" i="3"/>
  <c r="ATT2" i="3"/>
  <c r="ATS2" i="3"/>
  <c r="ATR2" i="3"/>
  <c r="ATQ2" i="3"/>
  <c r="ATP2" i="3"/>
  <c r="ATO2" i="3"/>
  <c r="ATN2" i="3"/>
  <c r="ATM2" i="3"/>
  <c r="ATL2" i="3"/>
  <c r="ATK2" i="3"/>
  <c r="ATJ2" i="3"/>
  <c r="ATI2" i="3"/>
  <c r="ATH2" i="3"/>
  <c r="ATG2" i="3"/>
  <c r="ATF2" i="3"/>
  <c r="ATE2" i="3"/>
  <c r="ATD2" i="3"/>
  <c r="ATC2" i="3"/>
  <c r="ATB2" i="3"/>
  <c r="ATA2" i="3"/>
  <c r="ASZ2" i="3"/>
  <c r="ASY2" i="3"/>
  <c r="ASX2" i="3"/>
  <c r="ASW2" i="3"/>
  <c r="ASV2" i="3"/>
  <c r="ASU2" i="3"/>
  <c r="AST2" i="3"/>
  <c r="ASS2" i="3"/>
  <c r="ASR2" i="3"/>
  <c r="ASQ2" i="3"/>
  <c r="ASP2" i="3"/>
  <c r="ASO2" i="3"/>
  <c r="ASN2" i="3"/>
  <c r="ASM2" i="3"/>
  <c r="ASL2" i="3"/>
  <c r="ASK2" i="3"/>
  <c r="ASJ2" i="3"/>
  <c r="ASI2" i="3"/>
  <c r="ASH2" i="3"/>
  <c r="ASG2" i="3"/>
  <c r="ASF2" i="3"/>
  <c r="ASE2" i="3"/>
  <c r="ASD2" i="3"/>
  <c r="ASC2" i="3"/>
  <c r="ASB2" i="3"/>
  <c r="ASA2" i="3"/>
  <c r="ARZ2" i="3"/>
  <c r="ARY2" i="3"/>
  <c r="ARX2" i="3"/>
  <c r="ARW2" i="3"/>
  <c r="ARV2" i="3"/>
  <c r="ARU2" i="3"/>
  <c r="ART2" i="3"/>
  <c r="ARS2" i="3"/>
  <c r="ARR2" i="3"/>
  <c r="ARQ2" i="3"/>
  <c r="ARP2" i="3"/>
  <c r="ARO2" i="3"/>
  <c r="ARN2" i="3"/>
  <c r="ARM2" i="3"/>
  <c r="ARL2" i="3"/>
  <c r="ARK2" i="3"/>
  <c r="ARJ2" i="3"/>
  <c r="ARI2" i="3"/>
  <c r="ARH2" i="3"/>
  <c r="ARG2" i="3"/>
  <c r="ARF2" i="3"/>
  <c r="ARE2" i="3"/>
  <c r="ARD2" i="3"/>
  <c r="ARC2" i="3"/>
  <c r="ARB2" i="3"/>
  <c r="ARA2" i="3"/>
  <c r="AQZ2" i="3"/>
  <c r="AQY2" i="3"/>
  <c r="AQX2" i="3"/>
  <c r="AQW2" i="3"/>
  <c r="AQV2" i="3"/>
  <c r="AQU2" i="3"/>
  <c r="AQT2" i="3"/>
  <c r="AQS2" i="3"/>
  <c r="AQR2" i="3"/>
  <c r="AQQ2" i="3"/>
  <c r="AQP2" i="3"/>
  <c r="AQO2" i="3"/>
  <c r="AQN2" i="3"/>
  <c r="AQM2" i="3"/>
  <c r="AQL2" i="3"/>
  <c r="AQK2" i="3"/>
  <c r="AQJ2" i="3"/>
  <c r="AQI2" i="3"/>
  <c r="AQH2" i="3"/>
  <c r="AQG2" i="3"/>
  <c r="AQF2" i="3"/>
  <c r="AQE2" i="3"/>
  <c r="AQD2" i="3"/>
  <c r="AQC2" i="3"/>
  <c r="AQB2" i="3"/>
  <c r="AQA2" i="3"/>
  <c r="APZ2" i="3"/>
  <c r="APY2" i="3"/>
  <c r="APX2" i="3"/>
  <c r="APW2" i="3"/>
  <c r="APV2" i="3"/>
  <c r="APU2" i="3"/>
  <c r="APT2" i="3"/>
  <c r="APS2" i="3"/>
  <c r="APR2" i="3"/>
  <c r="APQ2" i="3"/>
  <c r="APP2" i="3"/>
  <c r="APO2" i="3"/>
  <c r="APN2" i="3"/>
  <c r="APM2" i="3"/>
  <c r="APL2" i="3"/>
  <c r="APK2" i="3"/>
  <c r="APJ2" i="3"/>
  <c r="API2" i="3"/>
  <c r="APH2" i="3"/>
  <c r="APG2" i="3"/>
  <c r="APF2" i="3"/>
  <c r="APE2" i="3"/>
  <c r="APD2" i="3"/>
  <c r="APC2" i="3"/>
  <c r="APB2" i="3"/>
  <c r="APA2" i="3"/>
  <c r="AOZ2" i="3"/>
  <c r="AOY2" i="3"/>
  <c r="AOX2" i="3"/>
  <c r="AOW2" i="3"/>
  <c r="AOV2" i="3"/>
  <c r="AOU2" i="3"/>
  <c r="AOT2" i="3"/>
  <c r="AOS2" i="3"/>
  <c r="AOR2" i="3"/>
  <c r="AOQ2" i="3"/>
  <c r="AOP2" i="3"/>
  <c r="AOO2" i="3"/>
  <c r="AON2" i="3"/>
  <c r="AOM2" i="3"/>
  <c r="AOL2" i="3"/>
  <c r="AOK2" i="3"/>
  <c r="AOJ2" i="3"/>
  <c r="AOI2" i="3"/>
  <c r="AOH2" i="3"/>
  <c r="AOG2" i="3"/>
  <c r="AOF2" i="3"/>
  <c r="AOE2" i="3"/>
  <c r="AOD2" i="3"/>
  <c r="AOC2" i="3"/>
  <c r="AOB2" i="3"/>
  <c r="AOA2" i="3"/>
  <c r="ANZ2" i="3"/>
  <c r="ANY2" i="3"/>
  <c r="ANX2" i="3"/>
  <c r="ANW2" i="3"/>
  <c r="ANV2" i="3"/>
  <c r="ANU2" i="3"/>
  <c r="ANT2" i="3"/>
  <c r="ANS2" i="3"/>
  <c r="ANR2" i="3"/>
  <c r="ANQ2" i="3"/>
  <c r="ANP2" i="3"/>
  <c r="ANO2" i="3"/>
  <c r="ANN2" i="3"/>
  <c r="ANM2" i="3"/>
  <c r="ANL2" i="3"/>
  <c r="ANK2" i="3"/>
  <c r="ANJ2" i="3"/>
  <c r="ANI2" i="3"/>
  <c r="ANH2" i="3"/>
  <c r="ANG2" i="3"/>
  <c r="ANF2" i="3"/>
  <c r="ANE2" i="3"/>
  <c r="AND2" i="3"/>
  <c r="ANC2" i="3"/>
  <c r="ANB2" i="3"/>
  <c r="ANA2" i="3"/>
  <c r="AMZ2" i="3"/>
  <c r="AMY2" i="3"/>
  <c r="AMX2" i="3"/>
  <c r="AMW2" i="3"/>
  <c r="AMV2" i="3"/>
  <c r="AMU2" i="3"/>
  <c r="AMT2" i="3"/>
  <c r="AMS2" i="3"/>
  <c r="AMR2" i="3"/>
  <c r="AMQ2" i="3"/>
  <c r="AMP2" i="3"/>
  <c r="AMO2" i="3"/>
  <c r="AMN2" i="3"/>
  <c r="AMM2" i="3"/>
  <c r="AML2" i="3"/>
  <c r="AMK2" i="3"/>
  <c r="AMJ2" i="3"/>
  <c r="AMI2" i="3"/>
  <c r="AMH2" i="3"/>
  <c r="AMG2" i="3"/>
  <c r="AMF2" i="3"/>
  <c r="AME2" i="3"/>
  <c r="AMD2" i="3"/>
  <c r="AMC2" i="3"/>
  <c r="AMB2" i="3"/>
  <c r="AMA2" i="3"/>
  <c r="ALZ2" i="3"/>
  <c r="ALY2" i="3"/>
  <c r="ALX2" i="3"/>
  <c r="ALW2" i="3"/>
  <c r="ALV2" i="3"/>
  <c r="ALU2" i="3"/>
  <c r="ALT2" i="3"/>
  <c r="ALS2" i="3"/>
  <c r="ALR2" i="3"/>
  <c r="ALQ2" i="3"/>
  <c r="ALP2" i="3"/>
  <c r="ALO2" i="3"/>
  <c r="ALN2" i="3"/>
  <c r="ALM2" i="3"/>
  <c r="ALL2" i="3"/>
  <c r="ALK2" i="3"/>
  <c r="ALJ2" i="3"/>
  <c r="ALI2" i="3"/>
  <c r="ALH2" i="3"/>
  <c r="ALG2" i="3"/>
  <c r="ALF2" i="3"/>
  <c r="ALE2" i="3"/>
  <c r="ALD2" i="3"/>
  <c r="ALC2" i="3"/>
  <c r="ALB2" i="3"/>
  <c r="ALA2" i="3"/>
  <c r="AKZ2" i="3"/>
  <c r="AKY2" i="3"/>
  <c r="AKX2" i="3"/>
  <c r="AKW2" i="3"/>
  <c r="AKV2" i="3"/>
  <c r="AKU2" i="3"/>
  <c r="AKT2" i="3"/>
  <c r="AKS2" i="3"/>
  <c r="AKR2" i="3"/>
  <c r="AKQ2" i="3"/>
  <c r="AKP2" i="3"/>
  <c r="AKO2" i="3"/>
  <c r="AKN2" i="3"/>
  <c r="AKM2" i="3"/>
  <c r="AKL2" i="3"/>
  <c r="AKK2" i="3"/>
  <c r="AKJ2" i="3"/>
  <c r="AKI2" i="3"/>
  <c r="AKH2" i="3"/>
  <c r="AKG2" i="3"/>
  <c r="AKF2" i="3"/>
  <c r="AKE2" i="3"/>
  <c r="AKD2" i="3"/>
  <c r="AKC2" i="3"/>
  <c r="AKB2" i="3"/>
  <c r="AKA2" i="3"/>
  <c r="AJZ2" i="3"/>
  <c r="AJY2" i="3"/>
  <c r="AJX2" i="3"/>
  <c r="AJW2" i="3"/>
  <c r="AJV2" i="3"/>
  <c r="AJU2" i="3"/>
  <c r="AJT2" i="3"/>
  <c r="AJS2" i="3"/>
  <c r="AJR2" i="3"/>
  <c r="AJQ2" i="3"/>
  <c r="AJP2" i="3"/>
  <c r="AJO2" i="3"/>
  <c r="AJN2" i="3"/>
  <c r="AJM2" i="3"/>
  <c r="AJL2" i="3"/>
  <c r="AJK2" i="3"/>
  <c r="AJJ2" i="3"/>
  <c r="AJI2" i="3"/>
  <c r="AJH2" i="3"/>
  <c r="AJG2" i="3"/>
  <c r="AJF2" i="3"/>
  <c r="AJE2" i="3"/>
  <c r="AJD2" i="3"/>
  <c r="AJC2" i="3"/>
  <c r="AJB2" i="3"/>
  <c r="AJA2" i="3"/>
  <c r="AIZ2" i="3"/>
  <c r="AIY2" i="3"/>
  <c r="AIX2" i="3"/>
  <c r="AIW2" i="3"/>
  <c r="AIV2" i="3"/>
  <c r="AIU2" i="3"/>
  <c r="AIT2" i="3"/>
  <c r="AIS2" i="3"/>
  <c r="AIR2" i="3"/>
  <c r="AIQ2" i="3"/>
  <c r="AIP2" i="3"/>
  <c r="AIO2" i="3"/>
  <c r="AIN2" i="3"/>
  <c r="AIM2" i="3"/>
  <c r="AIL2" i="3"/>
  <c r="AIK2" i="3"/>
  <c r="AIJ2" i="3"/>
  <c r="AII2" i="3"/>
  <c r="AIH2" i="3"/>
  <c r="AIG2" i="3"/>
  <c r="AIF2" i="3"/>
  <c r="AIE2" i="3"/>
  <c r="AID2" i="3"/>
  <c r="AIC2" i="3"/>
  <c r="AIB2" i="3"/>
  <c r="AIA2" i="3"/>
  <c r="AHZ2" i="3"/>
  <c r="AHY2" i="3"/>
  <c r="AHX2" i="3"/>
  <c r="AHW2" i="3"/>
  <c r="AHV2" i="3"/>
  <c r="AHU2" i="3"/>
  <c r="AHT2" i="3"/>
  <c r="AHS2" i="3"/>
  <c r="AHR2" i="3"/>
  <c r="AHQ2" i="3"/>
  <c r="AHP2" i="3"/>
  <c r="AHO2" i="3"/>
  <c r="AHN2" i="3"/>
  <c r="AHM2" i="3"/>
  <c r="AHL2" i="3"/>
  <c r="AHK2" i="3"/>
  <c r="AHJ2" i="3"/>
  <c r="AHI2" i="3"/>
  <c r="AHH2" i="3"/>
  <c r="AHG2" i="3"/>
  <c r="AHF2" i="3"/>
  <c r="AHE2" i="3"/>
  <c r="AHD2" i="3"/>
  <c r="AHC2" i="3"/>
  <c r="AHB2" i="3"/>
  <c r="AHA2" i="3"/>
  <c r="AGZ2" i="3"/>
  <c r="AGY2" i="3"/>
  <c r="AGX2" i="3"/>
  <c r="AGW2" i="3"/>
  <c r="AGV2" i="3"/>
  <c r="AGU2" i="3"/>
  <c r="AGT2" i="3"/>
  <c r="AGS2" i="3"/>
  <c r="AGR2" i="3"/>
  <c r="AGQ2" i="3"/>
  <c r="AGP2" i="3"/>
  <c r="AGO2" i="3"/>
  <c r="AGN2" i="3"/>
  <c r="AGM2" i="3"/>
  <c r="AGL2" i="3"/>
  <c r="AGK2" i="3"/>
  <c r="AGJ2" i="3"/>
  <c r="AGI2" i="3"/>
  <c r="AGH2" i="3"/>
  <c r="AGG2" i="3"/>
  <c r="AGF2" i="3"/>
  <c r="AGE2" i="3"/>
  <c r="AGD2" i="3"/>
  <c r="AGC2" i="3"/>
  <c r="AGB2" i="3"/>
  <c r="AGA2" i="3"/>
  <c r="AFZ2" i="3"/>
  <c r="AFY2" i="3"/>
  <c r="AFX2" i="3"/>
  <c r="AFW2" i="3"/>
  <c r="AFV2" i="3"/>
  <c r="AFU2" i="3"/>
  <c r="AFT2" i="3"/>
  <c r="AFS2" i="3"/>
  <c r="AFR2" i="3"/>
  <c r="AFQ2" i="3"/>
  <c r="AFP2" i="3"/>
  <c r="AFO2" i="3"/>
  <c r="AFN2" i="3"/>
  <c r="AFM2" i="3"/>
  <c r="AFL2" i="3"/>
  <c r="AFK2" i="3"/>
  <c r="AFJ2" i="3"/>
  <c r="AFI2" i="3"/>
  <c r="AFH2" i="3"/>
  <c r="AFG2" i="3"/>
  <c r="AFF2" i="3"/>
  <c r="AFE2" i="3"/>
  <c r="AFD2" i="3"/>
  <c r="AFC2" i="3"/>
  <c r="AFB2" i="3"/>
  <c r="AFA2" i="3"/>
  <c r="AEZ2" i="3"/>
  <c r="AEY2" i="3"/>
  <c r="AEX2" i="3"/>
  <c r="AEW2" i="3"/>
  <c r="AEV2" i="3"/>
  <c r="AEU2" i="3"/>
  <c r="AET2" i="3"/>
  <c r="AES2" i="3"/>
  <c r="AER2" i="3"/>
  <c r="AEQ2" i="3"/>
  <c r="AEP2" i="3"/>
  <c r="AEO2" i="3"/>
  <c r="AEN2" i="3"/>
  <c r="AEM2" i="3"/>
  <c r="AEL2" i="3"/>
  <c r="AEK2" i="3"/>
  <c r="AEJ2" i="3"/>
  <c r="AEI2" i="3"/>
  <c r="AEH2" i="3"/>
  <c r="AEG2" i="3"/>
  <c r="AEF2" i="3"/>
  <c r="AEE2" i="3"/>
  <c r="AED2" i="3"/>
  <c r="AEC2" i="3"/>
  <c r="AEB2" i="3"/>
  <c r="AEA2" i="3"/>
  <c r="ADZ2" i="3"/>
  <c r="ADY2" i="3"/>
  <c r="ADX2" i="3"/>
  <c r="ADW2" i="3"/>
  <c r="ADV2" i="3"/>
  <c r="ADU2" i="3"/>
  <c r="ADT2" i="3"/>
  <c r="ADS2" i="3"/>
  <c r="ADR2" i="3"/>
  <c r="ADQ2" i="3"/>
  <c r="ADP2" i="3"/>
  <c r="ADO2" i="3"/>
  <c r="ADN2" i="3"/>
  <c r="ADM2" i="3"/>
  <c r="ADL2" i="3"/>
  <c r="ADK2" i="3"/>
  <c r="ADJ2" i="3"/>
  <c r="ADI2" i="3"/>
  <c r="ADH2" i="3"/>
  <c r="ADG2" i="3"/>
  <c r="ADF2" i="3"/>
  <c r="ADE2" i="3"/>
  <c r="ADD2" i="3"/>
  <c r="ADC2" i="3"/>
  <c r="ADB2" i="3"/>
  <c r="ADA2" i="3"/>
  <c r="ACZ2" i="3"/>
  <c r="ACY2" i="3"/>
  <c r="ACX2" i="3"/>
  <c r="ACW2" i="3"/>
  <c r="ACV2" i="3"/>
  <c r="ACU2" i="3"/>
  <c r="ACT2" i="3"/>
  <c r="ACS2" i="3"/>
  <c r="ACR2" i="3"/>
  <c r="ACQ2" i="3"/>
  <c r="ACP2" i="3"/>
  <c r="ACO2" i="3"/>
  <c r="ACN2" i="3"/>
  <c r="ACM2" i="3"/>
  <c r="ACL2" i="3"/>
  <c r="ACK2" i="3"/>
  <c r="ACJ2" i="3"/>
  <c r="ACI2" i="3"/>
  <c r="ACH2" i="3"/>
  <c r="ACG2" i="3"/>
  <c r="ACF2" i="3"/>
  <c r="ACE2" i="3"/>
  <c r="ACD2" i="3"/>
  <c r="ACC2" i="3"/>
  <c r="ACB2" i="3"/>
  <c r="ACA2" i="3"/>
  <c r="ABZ2" i="3"/>
  <c r="ABY2" i="3"/>
  <c r="ABX2" i="3"/>
  <c r="ABW2" i="3"/>
  <c r="ABV2" i="3"/>
  <c r="ABU2" i="3"/>
  <c r="ABT2" i="3"/>
  <c r="ABS2" i="3"/>
  <c r="ABR2" i="3"/>
  <c r="ABQ2" i="3"/>
  <c r="ABP2" i="3"/>
  <c r="ABO2" i="3"/>
  <c r="ABN2" i="3"/>
  <c r="ABM2" i="3"/>
  <c r="ABL2" i="3"/>
  <c r="ABK2" i="3"/>
  <c r="ABJ2" i="3"/>
  <c r="ABI2" i="3"/>
  <c r="ABH2" i="3"/>
  <c r="ABG2" i="3"/>
  <c r="ABF2" i="3"/>
  <c r="ABE2" i="3"/>
  <c r="ABD2" i="3"/>
  <c r="ABC2" i="3"/>
  <c r="ABB2" i="3"/>
  <c r="ABA2" i="3"/>
  <c r="AAZ2" i="3"/>
  <c r="AAY2" i="3"/>
  <c r="AAX2" i="3"/>
  <c r="AAW2" i="3"/>
  <c r="AAV2" i="3"/>
  <c r="AAU2" i="3"/>
  <c r="AAT2" i="3"/>
  <c r="AAS2" i="3"/>
  <c r="AAR2" i="3"/>
  <c r="AAQ2" i="3"/>
  <c r="AAP2" i="3"/>
  <c r="AAO2" i="3"/>
  <c r="AAN2" i="3"/>
  <c r="AAM2" i="3"/>
  <c r="AAL2" i="3"/>
  <c r="AAK2" i="3"/>
  <c r="AAJ2" i="3"/>
  <c r="AAI2" i="3"/>
  <c r="AAH2" i="3"/>
  <c r="AAG2" i="3"/>
  <c r="AAF2" i="3"/>
  <c r="AAE2" i="3"/>
  <c r="AAD2" i="3"/>
  <c r="AAC2" i="3"/>
  <c r="AAB2" i="3"/>
  <c r="AAA2" i="3"/>
  <c r="ZZ2" i="3"/>
  <c r="ZY2" i="3"/>
  <c r="ZX2" i="3"/>
  <c r="ZW2" i="3"/>
  <c r="ZV2" i="3"/>
  <c r="ZU2" i="3"/>
  <c r="ZT2" i="3"/>
  <c r="ZS2" i="3"/>
  <c r="ZR2" i="3"/>
  <c r="ZQ2" i="3"/>
  <c r="ZP2" i="3"/>
  <c r="ZO2" i="3"/>
  <c r="ZN2" i="3"/>
  <c r="ZM2" i="3"/>
  <c r="ZL2" i="3"/>
  <c r="ZK2" i="3"/>
  <c r="ZJ2" i="3"/>
  <c r="ZI2" i="3"/>
  <c r="ZH2" i="3"/>
  <c r="ZG2" i="3"/>
  <c r="ZF2" i="3"/>
  <c r="ZE2" i="3"/>
  <c r="ZD2" i="3"/>
  <c r="ZC2" i="3"/>
  <c r="ZB2" i="3"/>
  <c r="ZA2" i="3"/>
  <c r="YZ2" i="3"/>
  <c r="YY2" i="3"/>
  <c r="YX2" i="3"/>
  <c r="YW2" i="3"/>
  <c r="YV2" i="3"/>
  <c r="YU2" i="3"/>
  <c r="YT2" i="3"/>
  <c r="YS2" i="3"/>
  <c r="YR2" i="3"/>
  <c r="YQ2" i="3"/>
  <c r="YP2" i="3"/>
  <c r="YO2" i="3"/>
  <c r="YN2" i="3"/>
  <c r="YM2" i="3"/>
  <c r="YL2" i="3"/>
  <c r="YK2" i="3"/>
  <c r="YJ2" i="3"/>
  <c r="YI2" i="3"/>
  <c r="YH2" i="3"/>
  <c r="YG2" i="3"/>
  <c r="YF2" i="3"/>
  <c r="YE2" i="3"/>
  <c r="YD2" i="3"/>
  <c r="YC2" i="3"/>
  <c r="YB2" i="3"/>
  <c r="YA2" i="3"/>
  <c r="XZ2" i="3"/>
  <c r="XY2" i="3"/>
  <c r="XX2" i="3"/>
  <c r="XW2" i="3"/>
  <c r="XV2" i="3"/>
  <c r="XU2" i="3"/>
  <c r="XT2" i="3"/>
  <c r="XS2" i="3"/>
  <c r="XR2" i="3"/>
  <c r="XQ2" i="3"/>
  <c r="XP2" i="3"/>
  <c r="XO2" i="3"/>
  <c r="XN2" i="3"/>
  <c r="XM2" i="3"/>
  <c r="XL2" i="3"/>
  <c r="XK2" i="3"/>
  <c r="XJ2" i="3"/>
  <c r="XI2" i="3"/>
  <c r="XH2" i="3"/>
  <c r="XG2" i="3"/>
  <c r="XF2" i="3"/>
  <c r="XE2" i="3"/>
  <c r="XD2" i="3"/>
  <c r="XC2" i="3"/>
  <c r="XB2" i="3"/>
  <c r="XA2" i="3"/>
  <c r="WZ2" i="3"/>
  <c r="WY2" i="3"/>
  <c r="WX2" i="3"/>
  <c r="WW2" i="3"/>
  <c r="WV2" i="3"/>
  <c r="WU2" i="3"/>
  <c r="WT2" i="3"/>
  <c r="WS2" i="3"/>
  <c r="WR2" i="3"/>
  <c r="WQ2" i="3"/>
  <c r="WP2" i="3"/>
  <c r="WO2" i="3"/>
  <c r="WN2" i="3"/>
  <c r="WM2" i="3"/>
  <c r="WL2" i="3"/>
  <c r="WK2" i="3"/>
  <c r="WJ2" i="3"/>
  <c r="WI2" i="3"/>
  <c r="WH2" i="3"/>
  <c r="WG2" i="3"/>
  <c r="WF2" i="3"/>
  <c r="WE2" i="3"/>
  <c r="WD2" i="3"/>
  <c r="WC2" i="3"/>
  <c r="WB2" i="3"/>
  <c r="WA2" i="3"/>
  <c r="VZ2" i="3"/>
  <c r="VY2" i="3"/>
  <c r="VX2" i="3"/>
  <c r="VW2" i="3"/>
  <c r="VV2" i="3"/>
  <c r="VU2" i="3"/>
  <c r="VT2" i="3"/>
  <c r="VS2" i="3"/>
  <c r="VR2" i="3"/>
  <c r="VQ2" i="3"/>
  <c r="VP2" i="3"/>
  <c r="VO2" i="3"/>
  <c r="VN2" i="3"/>
  <c r="VM2" i="3"/>
  <c r="VL2" i="3"/>
  <c r="VK2" i="3"/>
  <c r="VJ2" i="3"/>
  <c r="VI2" i="3"/>
  <c r="VH2" i="3"/>
  <c r="VG2" i="3"/>
  <c r="VF2" i="3"/>
  <c r="VE2" i="3"/>
  <c r="VD2" i="3"/>
  <c r="VC2" i="3"/>
  <c r="VB2" i="3"/>
  <c r="VA2" i="3"/>
  <c r="UZ2" i="3"/>
  <c r="UY2" i="3"/>
  <c r="UX2" i="3"/>
  <c r="UW2" i="3"/>
  <c r="UV2" i="3"/>
  <c r="UU2" i="3"/>
  <c r="UT2" i="3"/>
  <c r="US2" i="3"/>
  <c r="UR2" i="3"/>
  <c r="UQ2" i="3"/>
  <c r="UP2" i="3"/>
  <c r="UO2" i="3"/>
  <c r="UN2" i="3"/>
  <c r="UM2" i="3"/>
  <c r="UL2" i="3"/>
  <c r="UK2" i="3"/>
  <c r="UJ2" i="3"/>
  <c r="UI2" i="3"/>
  <c r="UH2" i="3"/>
  <c r="UG2" i="3"/>
  <c r="UF2" i="3"/>
  <c r="UE2" i="3"/>
  <c r="UD2" i="3"/>
  <c r="UC2" i="3"/>
  <c r="UB2" i="3"/>
  <c r="UA2" i="3"/>
  <c r="TZ2" i="3"/>
  <c r="TY2" i="3"/>
  <c r="TX2" i="3"/>
  <c r="TW2" i="3"/>
  <c r="TV2" i="3"/>
  <c r="TU2" i="3"/>
  <c r="TT2" i="3"/>
  <c r="TS2" i="3"/>
  <c r="TR2" i="3"/>
  <c r="TQ2" i="3"/>
  <c r="TP2" i="3"/>
  <c r="TO2" i="3"/>
  <c r="TN2" i="3"/>
  <c r="TM2" i="3"/>
  <c r="TL2" i="3"/>
  <c r="TK2" i="3"/>
  <c r="TJ2" i="3"/>
  <c r="TI2" i="3"/>
  <c r="TH2" i="3"/>
  <c r="TG2" i="3"/>
  <c r="TF2" i="3"/>
  <c r="TE2" i="3"/>
  <c r="TD2" i="3"/>
  <c r="TC2" i="3"/>
  <c r="TB2" i="3"/>
  <c r="TA2" i="3"/>
  <c r="SZ2" i="3"/>
  <c r="SY2" i="3"/>
  <c r="SX2" i="3"/>
  <c r="SW2" i="3"/>
  <c r="SV2" i="3"/>
  <c r="SU2" i="3"/>
  <c r="ST2" i="3"/>
  <c r="SS2" i="3"/>
  <c r="SR2" i="3"/>
  <c r="SQ2" i="3"/>
  <c r="SP2" i="3"/>
  <c r="SO2" i="3"/>
  <c r="SN2" i="3"/>
  <c r="SM2" i="3"/>
  <c r="SL2" i="3"/>
  <c r="SK2" i="3"/>
  <c r="SJ2" i="3"/>
  <c r="SI2" i="3"/>
  <c r="SH2" i="3"/>
  <c r="SG2" i="3"/>
  <c r="SF2" i="3"/>
  <c r="SE2" i="3"/>
  <c r="SD2" i="3"/>
  <c r="SC2" i="3"/>
  <c r="SB2" i="3"/>
  <c r="SA2" i="3"/>
  <c r="RZ2" i="3"/>
  <c r="RY2" i="3"/>
  <c r="RX2" i="3"/>
  <c r="RW2" i="3"/>
  <c r="RV2" i="3"/>
  <c r="RU2" i="3"/>
  <c r="RT2" i="3"/>
  <c r="RS2" i="3"/>
  <c r="RR2" i="3"/>
  <c r="RQ2" i="3"/>
  <c r="RP2" i="3"/>
  <c r="RO2" i="3"/>
  <c r="RN2" i="3"/>
  <c r="RM2" i="3"/>
  <c r="RL2" i="3"/>
  <c r="RK2" i="3"/>
  <c r="RJ2" i="3"/>
  <c r="RI2" i="3"/>
  <c r="RH2" i="3"/>
  <c r="RG2" i="3"/>
  <c r="RF2" i="3"/>
  <c r="RE2" i="3"/>
  <c r="RD2" i="3"/>
  <c r="RC2" i="3"/>
  <c r="RB2" i="3"/>
  <c r="RA2" i="3"/>
  <c r="QZ2" i="3"/>
  <c r="QY2" i="3"/>
  <c r="QX2" i="3"/>
  <c r="QW2" i="3"/>
  <c r="QV2" i="3"/>
  <c r="QU2" i="3"/>
  <c r="QT2" i="3"/>
  <c r="QS2" i="3"/>
  <c r="QR2" i="3"/>
  <c r="QQ2" i="3"/>
  <c r="QP2" i="3"/>
  <c r="QO2" i="3"/>
  <c r="QN2" i="3"/>
  <c r="QM2" i="3"/>
  <c r="QL2" i="3"/>
  <c r="QK2" i="3"/>
  <c r="QJ2" i="3"/>
  <c r="QI2" i="3"/>
  <c r="QH2" i="3"/>
  <c r="QG2" i="3"/>
  <c r="QF2" i="3"/>
  <c r="QE2" i="3"/>
  <c r="QD2" i="3"/>
  <c r="QC2" i="3"/>
  <c r="QB2" i="3"/>
  <c r="QA2" i="3"/>
  <c r="PZ2" i="3"/>
  <c r="PY2" i="3"/>
  <c r="PX2" i="3"/>
  <c r="PW2" i="3"/>
  <c r="PV2" i="3"/>
  <c r="PU2" i="3"/>
  <c r="PT2" i="3"/>
  <c r="PS2" i="3"/>
  <c r="PR2" i="3"/>
  <c r="PQ2" i="3"/>
  <c r="PP2" i="3"/>
  <c r="PO2" i="3"/>
  <c r="PN2" i="3"/>
  <c r="PM2" i="3"/>
  <c r="PL2" i="3"/>
  <c r="PK2" i="3"/>
  <c r="PJ2" i="3"/>
  <c r="PI2" i="3"/>
  <c r="PH2" i="3"/>
  <c r="PG2" i="3"/>
  <c r="PF2" i="3"/>
  <c r="PE2" i="3"/>
  <c r="PD2" i="3"/>
  <c r="PC2" i="3"/>
  <c r="PB2" i="3"/>
  <c r="PA2" i="3"/>
  <c r="OZ2" i="3"/>
  <c r="OY2" i="3"/>
  <c r="OX2" i="3"/>
  <c r="OW2" i="3"/>
  <c r="OV2" i="3"/>
  <c r="OU2" i="3"/>
  <c r="OT2" i="3"/>
  <c r="OS2" i="3"/>
  <c r="OR2" i="3"/>
  <c r="OQ2" i="3"/>
  <c r="OP2" i="3"/>
  <c r="OO2" i="3"/>
  <c r="ON2" i="3"/>
  <c r="OM2" i="3"/>
  <c r="OL2" i="3"/>
  <c r="OK2" i="3"/>
  <c r="OJ2" i="3"/>
  <c r="OI2" i="3"/>
  <c r="OH2" i="3"/>
  <c r="OG2" i="3"/>
  <c r="OF2" i="3"/>
  <c r="OE2" i="3"/>
  <c r="OD2" i="3"/>
  <c r="OC2" i="3"/>
  <c r="OB2" i="3"/>
  <c r="OA2" i="3"/>
  <c r="NZ2" i="3"/>
  <c r="NY2" i="3"/>
  <c r="NX2" i="3"/>
  <c r="NW2" i="3"/>
  <c r="NV2" i="3"/>
  <c r="NU2" i="3"/>
  <c r="NT2" i="3"/>
  <c r="NS2" i="3"/>
  <c r="NR2" i="3"/>
  <c r="NQ2" i="3"/>
  <c r="NP2" i="3"/>
  <c r="NO2" i="3"/>
  <c r="NN2" i="3"/>
  <c r="NM2" i="3"/>
  <c r="NL2" i="3"/>
  <c r="NK2" i="3"/>
  <c r="NJ2" i="3"/>
  <c r="NI2" i="3"/>
  <c r="NH2" i="3"/>
  <c r="NG2" i="3"/>
  <c r="NF2" i="3"/>
  <c r="NE2" i="3"/>
  <c r="ND2" i="3"/>
  <c r="NC2" i="3"/>
  <c r="NB2" i="3"/>
  <c r="NA2" i="3"/>
  <c r="MZ2" i="3"/>
  <c r="MY2" i="3"/>
  <c r="MX2" i="3"/>
  <c r="MW2" i="3"/>
  <c r="MV2" i="3"/>
  <c r="MU2" i="3"/>
  <c r="MT2" i="3"/>
  <c r="MS2" i="3"/>
  <c r="MR2" i="3"/>
  <c r="MQ2" i="3"/>
  <c r="MP2" i="3"/>
  <c r="MO2" i="3"/>
  <c r="MN2" i="3"/>
  <c r="MM2" i="3"/>
  <c r="ML2" i="3"/>
  <c r="MK2" i="3"/>
  <c r="MJ2" i="3"/>
  <c r="MI2" i="3"/>
  <c r="MH2" i="3"/>
  <c r="MG2" i="3"/>
  <c r="MF2" i="3"/>
  <c r="ME2" i="3"/>
  <c r="MD2" i="3"/>
  <c r="MC2" i="3"/>
  <c r="MB2" i="3"/>
  <c r="MA2" i="3"/>
  <c r="LZ2" i="3"/>
  <c r="LY2" i="3"/>
  <c r="LX2" i="3"/>
  <c r="LW2" i="3"/>
  <c r="LV2" i="3"/>
  <c r="LU2" i="3"/>
  <c r="LT2" i="3"/>
  <c r="LS2" i="3"/>
  <c r="LR2" i="3"/>
  <c r="LQ2" i="3"/>
  <c r="LP2" i="3"/>
  <c r="LO2" i="3"/>
  <c r="LN2" i="3"/>
  <c r="LM2" i="3"/>
  <c r="LL2" i="3"/>
  <c r="LK2" i="3"/>
  <c r="LJ2" i="3"/>
  <c r="LI2" i="3"/>
  <c r="LH2" i="3"/>
  <c r="LG2" i="3"/>
  <c r="LF2" i="3"/>
  <c r="LE2" i="3"/>
  <c r="LD2" i="3"/>
  <c r="LC2" i="3"/>
  <c r="LB2" i="3"/>
  <c r="LA2" i="3"/>
  <c r="KZ2" i="3"/>
  <c r="KY2" i="3"/>
  <c r="KX2" i="3"/>
  <c r="KW2" i="3"/>
  <c r="KV2" i="3"/>
  <c r="KU2" i="3"/>
  <c r="KT2" i="3"/>
  <c r="KS2" i="3"/>
  <c r="KR2" i="3"/>
  <c r="KQ2" i="3"/>
  <c r="KP2" i="3"/>
  <c r="KO2" i="3"/>
  <c r="KN2" i="3"/>
  <c r="KM2" i="3"/>
  <c r="KL2" i="3"/>
  <c r="KK2" i="3"/>
  <c r="KJ2" i="3"/>
  <c r="KI2" i="3"/>
  <c r="KH2" i="3"/>
  <c r="KG2" i="3"/>
  <c r="KF2" i="3"/>
  <c r="KE2" i="3"/>
  <c r="KD2" i="3"/>
  <c r="KC2" i="3"/>
  <c r="KB2" i="3"/>
  <c r="KA2" i="3"/>
  <c r="JZ2" i="3"/>
  <c r="JY2" i="3"/>
  <c r="JX2" i="3"/>
  <c r="JW2" i="3"/>
  <c r="JV2" i="3"/>
  <c r="JU2" i="3"/>
  <c r="JT2" i="3"/>
  <c r="JS2" i="3"/>
  <c r="JR2" i="3"/>
  <c r="JQ2" i="3"/>
  <c r="JP2" i="3"/>
  <c r="JO2" i="3"/>
  <c r="JN2" i="3"/>
  <c r="JM2" i="3"/>
  <c r="JL2" i="3"/>
  <c r="JK2" i="3"/>
  <c r="JJ2" i="3"/>
  <c r="JI2" i="3"/>
  <c r="JH2" i="3"/>
  <c r="JG2" i="3"/>
  <c r="JF2" i="3"/>
  <c r="JE2" i="3"/>
  <c r="JD2" i="3"/>
  <c r="JC2" i="3"/>
  <c r="JB2" i="3"/>
  <c r="JA2" i="3"/>
  <c r="IZ2" i="3"/>
  <c r="IY2" i="3"/>
  <c r="IX2" i="3"/>
  <c r="IW2" i="3"/>
  <c r="IV2" i="3"/>
  <c r="IU2" i="3"/>
  <c r="IT2" i="3"/>
  <c r="IS2" i="3"/>
  <c r="IR2" i="3"/>
  <c r="IQ2" i="3"/>
  <c r="IP2" i="3"/>
  <c r="IO2" i="3"/>
  <c r="IN2" i="3"/>
  <c r="IM2" i="3"/>
  <c r="IL2" i="3"/>
  <c r="IK2" i="3"/>
  <c r="IJ2" i="3"/>
  <c r="II2" i="3"/>
  <c r="IH2" i="3"/>
  <c r="IG2" i="3"/>
  <c r="IF2" i="3"/>
  <c r="IE2" i="3"/>
  <c r="ID2" i="3"/>
  <c r="IC2" i="3"/>
  <c r="IB2" i="3"/>
  <c r="IA2" i="3"/>
  <c r="HZ2" i="3"/>
  <c r="HY2" i="3"/>
  <c r="HX2" i="3"/>
  <c r="HW2" i="3"/>
  <c r="HV2" i="3"/>
  <c r="HU2" i="3"/>
  <c r="HT2" i="3"/>
  <c r="HS2" i="3"/>
  <c r="HR2" i="3"/>
  <c r="HQ2" i="3"/>
  <c r="HP2" i="3"/>
  <c r="HO2" i="3"/>
  <c r="HN2" i="3"/>
  <c r="HM2" i="3"/>
  <c r="HL2" i="3"/>
  <c r="HK2" i="3"/>
  <c r="HJ2" i="3"/>
  <c r="HI2" i="3"/>
  <c r="HH2" i="3"/>
  <c r="HG2" i="3"/>
  <c r="HF2" i="3"/>
  <c r="HE2" i="3"/>
  <c r="HD2" i="3"/>
  <c r="HC2" i="3"/>
  <c r="HB2" i="3"/>
  <c r="HA2" i="3"/>
  <c r="GZ2" i="3"/>
  <c r="GY2" i="3"/>
  <c r="GX2" i="3"/>
  <c r="GW2" i="3"/>
  <c r="GV2" i="3"/>
  <c r="GU2" i="3"/>
  <c r="GT2" i="3"/>
  <c r="GS2" i="3"/>
  <c r="GR2" i="3"/>
  <c r="GQ2" i="3"/>
  <c r="GP2" i="3"/>
  <c r="GO2" i="3"/>
  <c r="GN2" i="3"/>
  <c r="GM2" i="3"/>
  <c r="GL2" i="3"/>
  <c r="GK2" i="3"/>
  <c r="GJ2" i="3"/>
  <c r="GI2" i="3"/>
  <c r="GH2" i="3"/>
  <c r="GG2" i="3"/>
  <c r="GF2" i="3"/>
  <c r="GE2" i="3"/>
  <c r="GD2" i="3"/>
  <c r="GC2" i="3"/>
  <c r="GB2" i="3"/>
  <c r="GA2" i="3"/>
  <c r="FZ2" i="3"/>
  <c r="FY2" i="3"/>
  <c r="FX2" i="3"/>
  <c r="FW2" i="3"/>
  <c r="FV2" i="3"/>
  <c r="FU2" i="3"/>
  <c r="FT2" i="3"/>
  <c r="FS2" i="3"/>
  <c r="FR2" i="3"/>
  <c r="FQ2" i="3"/>
  <c r="FP2" i="3"/>
  <c r="FO2" i="3"/>
  <c r="FN2" i="3"/>
  <c r="FM2" i="3"/>
  <c r="FL2" i="3"/>
  <c r="FK2" i="3"/>
  <c r="FJ2" i="3"/>
  <c r="FI2" i="3"/>
  <c r="FH2" i="3"/>
  <c r="FG2" i="3"/>
  <c r="FF2" i="3"/>
  <c r="FE2" i="3"/>
  <c r="FD2" i="3"/>
  <c r="FC2" i="3"/>
  <c r="FB2" i="3"/>
  <c r="FA2" i="3"/>
  <c r="EZ2" i="3"/>
  <c r="EY2" i="3"/>
  <c r="EX2" i="3"/>
  <c r="EW2" i="3"/>
  <c r="EV2" i="3"/>
  <c r="EU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 r="B3" i="3"/>
  <c r="A58" i="1"/>
  <c r="A56" i="1"/>
  <c r="A55" i="1"/>
  <c r="A54" i="1"/>
  <c r="A53" i="1"/>
  <c r="A52" i="1"/>
  <c r="A51" i="1"/>
  <c r="A48" i="1"/>
  <c r="A49" i="1"/>
  <c r="A46" i="1"/>
  <c r="A45" i="1"/>
  <c r="A44" i="1"/>
  <c r="A43" i="1"/>
  <c r="A42" i="1"/>
  <c r="A39" i="1"/>
  <c r="A38" i="1"/>
  <c r="A37" i="1"/>
  <c r="A36" i="1"/>
  <c r="A40" i="1"/>
  <c r="A35" i="1"/>
  <c r="A33" i="1"/>
  <c r="A32" i="1"/>
  <c r="A31" i="1"/>
  <c r="A26" i="1"/>
  <c r="A30" i="1"/>
  <c r="A28" i="1"/>
  <c r="A27" i="1"/>
  <c r="A8" i="1"/>
  <c r="A7" i="1"/>
  <c r="A6" i="1"/>
  <c r="A5" i="1"/>
  <c r="A19" i="1"/>
  <c r="A18" i="1"/>
  <c r="A17" i="1"/>
  <c r="A24" i="1"/>
  <c r="A25" i="1"/>
  <c r="A23" i="1"/>
  <c r="A20" i="1"/>
  <c r="A15" i="1"/>
  <c r="AA3" i="5" l="1"/>
  <c r="Z1" i="5"/>
  <c r="Z2" i="5"/>
  <c r="B94" i="1"/>
  <c r="B95" i="1"/>
  <c r="B93" i="1"/>
  <c r="B79" i="1"/>
  <c r="B78" i="1"/>
  <c r="B82" i="1"/>
  <c r="B80" i="1"/>
  <c r="B85" i="1"/>
  <c r="B83" i="1"/>
  <c r="A13" i="1"/>
  <c r="A9" i="1"/>
  <c r="A12" i="1"/>
  <c r="A4" i="1"/>
  <c r="A11" i="1"/>
  <c r="A16" i="1"/>
  <c r="A21" i="1"/>
  <c r="A29" i="1"/>
  <c r="A34" i="1"/>
  <c r="A41" i="1"/>
  <c r="A47" i="1"/>
  <c r="A50" i="1"/>
  <c r="AB3" i="5" l="1"/>
  <c r="AA1" i="5"/>
  <c r="AA2" i="5"/>
  <c r="B96" i="1"/>
  <c r="C93" i="1" s="1"/>
  <c r="B98" i="1" s="1"/>
  <c r="B99" i="1" s="1"/>
  <c r="B101" i="1" s="1"/>
  <c r="B81" i="1"/>
  <c r="B86" i="1"/>
  <c r="C3" i="3"/>
  <c r="E1" i="1"/>
  <c r="J3" i="1"/>
  <c r="O3" i="1" s="1"/>
  <c r="T3" i="1" s="1"/>
  <c r="Y3" i="1" s="1"/>
  <c r="AD3" i="1" s="1"/>
  <c r="AI3" i="1" s="1"/>
  <c r="AN3" i="1" s="1"/>
  <c r="AS3" i="1" s="1"/>
  <c r="E2" i="1"/>
  <c r="F3" i="1"/>
  <c r="F2" i="1" s="1"/>
  <c r="AC3" i="5" l="1"/>
  <c r="AB2" i="5"/>
  <c r="AB1" i="5"/>
  <c r="AX3" i="1"/>
  <c r="BC3" i="1" s="1"/>
  <c r="D3" i="3"/>
  <c r="E3" i="3" s="1"/>
  <c r="F3" i="3" s="1"/>
  <c r="AS1" i="1"/>
  <c r="AI1" i="1"/>
  <c r="O1" i="1"/>
  <c r="Y1" i="1"/>
  <c r="F1" i="1"/>
  <c r="J1" i="1"/>
  <c r="T1" i="1"/>
  <c r="AD1" i="1"/>
  <c r="AN1" i="1"/>
  <c r="K3" i="1"/>
  <c r="G3" i="1"/>
  <c r="G1" i="1" s="1"/>
  <c r="T2" i="1"/>
  <c r="AI2" i="1"/>
  <c r="O2" i="1"/>
  <c r="J2" i="1"/>
  <c r="AD3" i="5" l="1"/>
  <c r="AC2" i="5"/>
  <c r="AC1" i="5"/>
  <c r="AX1" i="1"/>
  <c r="BH3" i="1"/>
  <c r="BC1" i="1"/>
  <c r="G3" i="3"/>
  <c r="G2" i="1"/>
  <c r="P3" i="1"/>
  <c r="P2" i="1" s="1"/>
  <c r="K1" i="1"/>
  <c r="K2" i="1"/>
  <c r="H3" i="1"/>
  <c r="H1" i="1" s="1"/>
  <c r="L3" i="1"/>
  <c r="AD2" i="1"/>
  <c r="Y2" i="1"/>
  <c r="AN2" i="1"/>
  <c r="AE3" i="5" l="1"/>
  <c r="AD1" i="5"/>
  <c r="AD2" i="5"/>
  <c r="BM3" i="1"/>
  <c r="BH1" i="1"/>
  <c r="H3" i="3"/>
  <c r="U3" i="1"/>
  <c r="P1" i="1"/>
  <c r="Q3" i="1"/>
  <c r="Q2" i="1" s="1"/>
  <c r="L1" i="1"/>
  <c r="L2" i="1"/>
  <c r="I3" i="1"/>
  <c r="I1" i="1" s="1"/>
  <c r="M3" i="1"/>
  <c r="M1" i="1" s="1"/>
  <c r="H2" i="1"/>
  <c r="AF3" i="5" l="1"/>
  <c r="AE1" i="5"/>
  <c r="AE2" i="5"/>
  <c r="BR3" i="1"/>
  <c r="BM1" i="1"/>
  <c r="I3" i="3"/>
  <c r="J3" i="3"/>
  <c r="Z3" i="1"/>
  <c r="U1" i="1"/>
  <c r="U2" i="1"/>
  <c r="V3" i="1"/>
  <c r="Q1" i="1"/>
  <c r="N3" i="1"/>
  <c r="N1" i="1" s="1"/>
  <c r="I2" i="1"/>
  <c r="R3" i="1"/>
  <c r="R1" i="1" s="1"/>
  <c r="M2" i="1"/>
  <c r="AG3" i="5" l="1"/>
  <c r="AF2" i="5"/>
  <c r="AF1" i="5"/>
  <c r="BW3" i="1"/>
  <c r="BR1" i="1"/>
  <c r="K3" i="3"/>
  <c r="AE3" i="1"/>
  <c r="Z1" i="1"/>
  <c r="Z2" i="1"/>
  <c r="AA3" i="1"/>
  <c r="V1" i="1"/>
  <c r="V2" i="1"/>
  <c r="S3" i="1"/>
  <c r="S1" i="1" s="1"/>
  <c r="N2" i="1"/>
  <c r="W3" i="1"/>
  <c r="W1" i="1" s="1"/>
  <c r="R2" i="1"/>
  <c r="AG29" i="5" l="1"/>
  <c r="AG30" i="5"/>
  <c r="AG33" i="5"/>
  <c r="AG4" i="5"/>
  <c r="AG28" i="5"/>
  <c r="AG31" i="5"/>
  <c r="AG32" i="5"/>
  <c r="AG17" i="5"/>
  <c r="AH3" i="5"/>
  <c r="AG2" i="5"/>
  <c r="AG1" i="5"/>
  <c r="CB3" i="1"/>
  <c r="BW1" i="1"/>
  <c r="L3" i="3"/>
  <c r="AJ3" i="1"/>
  <c r="AE1" i="1"/>
  <c r="AE2" i="1"/>
  <c r="AF3" i="1"/>
  <c r="AA1" i="1"/>
  <c r="AA2" i="1"/>
  <c r="AB3" i="1"/>
  <c r="AB1" i="1" s="1"/>
  <c r="W2" i="1"/>
  <c r="X3" i="1"/>
  <c r="X1" i="1" s="1"/>
  <c r="S2" i="1"/>
  <c r="AI3" i="5" l="1"/>
  <c r="AH1" i="5"/>
  <c r="AH2" i="5"/>
  <c r="CG3" i="1"/>
  <c r="CB1" i="1"/>
  <c r="M3" i="3"/>
  <c r="AO3" i="1"/>
  <c r="AJ1" i="1"/>
  <c r="AJ2" i="1"/>
  <c r="AK3" i="1"/>
  <c r="AF1" i="1"/>
  <c r="AF2" i="1"/>
  <c r="AC3" i="1"/>
  <c r="AC1" i="1" s="1"/>
  <c r="X2" i="1"/>
  <c r="AG3" i="1"/>
  <c r="AG1" i="1" s="1"/>
  <c r="AB2" i="1"/>
  <c r="AS2" i="1"/>
  <c r="AJ3" i="5" l="1"/>
  <c r="AI1" i="5"/>
  <c r="AI2" i="5"/>
  <c r="CL3" i="1"/>
  <c r="CG1" i="1"/>
  <c r="N3" i="3"/>
  <c r="AT3" i="1"/>
  <c r="AT2" i="1" s="1"/>
  <c r="AO1" i="1"/>
  <c r="AO2" i="1"/>
  <c r="AP3" i="1"/>
  <c r="AK1" i="1"/>
  <c r="AK2" i="1"/>
  <c r="AL3" i="1"/>
  <c r="AL1" i="1" s="1"/>
  <c r="AG2" i="1"/>
  <c r="AH3" i="1"/>
  <c r="AH1" i="1" s="1"/>
  <c r="AC2" i="1"/>
  <c r="AK3" i="5" l="1"/>
  <c r="AJ2" i="5"/>
  <c r="AJ1" i="5"/>
  <c r="CQ3" i="1"/>
  <c r="CL1" i="1"/>
  <c r="O3" i="3"/>
  <c r="AY3" i="1"/>
  <c r="AT1" i="1"/>
  <c r="AU3" i="1"/>
  <c r="AP1" i="1"/>
  <c r="AP2" i="1"/>
  <c r="AM3" i="1"/>
  <c r="AM1" i="1" s="1"/>
  <c r="AH2" i="1"/>
  <c r="AQ3" i="1"/>
  <c r="AQ1" i="1" s="1"/>
  <c r="AL2" i="1"/>
  <c r="AK2" i="5" l="1"/>
  <c r="AK1" i="5"/>
  <c r="CV3" i="1"/>
  <c r="CQ1" i="1"/>
  <c r="P3" i="3"/>
  <c r="BD3" i="1"/>
  <c r="AY1" i="1"/>
  <c r="AZ3" i="1"/>
  <c r="AU1" i="1"/>
  <c r="AU2" i="1"/>
  <c r="AV3" i="1"/>
  <c r="AQ2" i="1"/>
  <c r="AR3" i="1"/>
  <c r="AR1" i="1" s="1"/>
  <c r="AM2" i="1"/>
  <c r="AV2" i="1"/>
  <c r="DA3" i="1" l="1"/>
  <c r="CV1" i="1"/>
  <c r="Q3" i="3"/>
  <c r="BI3" i="1"/>
  <c r="BD1" i="1"/>
  <c r="BE3" i="1"/>
  <c r="AZ1" i="1"/>
  <c r="BA3" i="1"/>
  <c r="AV1" i="1"/>
  <c r="AW3" i="1"/>
  <c r="AW2" i="1" s="1"/>
  <c r="AR2" i="1"/>
  <c r="DF3" i="1" l="1"/>
  <c r="DA1" i="1"/>
  <c r="R3" i="3"/>
  <c r="BN3" i="1"/>
  <c r="BI1" i="1"/>
  <c r="BF3" i="1"/>
  <c r="BA1" i="1"/>
  <c r="BB3" i="1"/>
  <c r="AW1" i="1"/>
  <c r="BJ3" i="1"/>
  <c r="BE1" i="1"/>
  <c r="AX2" i="1"/>
  <c r="DK3" i="1" l="1"/>
  <c r="DF1" i="1"/>
  <c r="S3" i="3"/>
  <c r="BS3" i="1"/>
  <c r="BN1" i="1"/>
  <c r="BG3" i="1"/>
  <c r="BB1" i="1"/>
  <c r="BO3" i="1"/>
  <c r="BJ1" i="1"/>
  <c r="BK3" i="1"/>
  <c r="BF1" i="1"/>
  <c r="AY2" i="1"/>
  <c r="DP3" i="1" l="1"/>
  <c r="DK1" i="1"/>
  <c r="T3" i="3"/>
  <c r="BX3" i="1"/>
  <c r="BS1" i="1"/>
  <c r="BT3" i="1"/>
  <c r="BO1" i="1"/>
  <c r="BP3" i="1"/>
  <c r="BK1" i="1"/>
  <c r="BL3" i="1"/>
  <c r="BG1" i="1"/>
  <c r="AZ2" i="1"/>
  <c r="DU3" i="1" l="1"/>
  <c r="DP1" i="1"/>
  <c r="U3" i="3"/>
  <c r="CC3" i="1"/>
  <c r="BX1" i="1"/>
  <c r="BU3" i="1"/>
  <c r="BP1" i="1"/>
  <c r="BQ3" i="1"/>
  <c r="BL1" i="1"/>
  <c r="BY3" i="1"/>
  <c r="BT1" i="1"/>
  <c r="BA2" i="1"/>
  <c r="DZ3" i="1" l="1"/>
  <c r="DU1" i="1"/>
  <c r="V3" i="3"/>
  <c r="CH3" i="1"/>
  <c r="CC1" i="1"/>
  <c r="BV3" i="1"/>
  <c r="BQ1" i="1"/>
  <c r="CD3" i="1"/>
  <c r="BY1" i="1"/>
  <c r="BZ3" i="1"/>
  <c r="BU1" i="1"/>
  <c r="BB2" i="1"/>
  <c r="EE3" i="1" l="1"/>
  <c r="DZ1" i="1"/>
  <c r="W3" i="3"/>
  <c r="CM3" i="1"/>
  <c r="CH1" i="1"/>
  <c r="CI3" i="1"/>
  <c r="CD1" i="1"/>
  <c r="CE3" i="1"/>
  <c r="BZ1" i="1"/>
  <c r="CA3" i="1"/>
  <c r="BV1" i="1"/>
  <c r="BC2" i="1"/>
  <c r="EJ3" i="1" l="1"/>
  <c r="EE1" i="1"/>
  <c r="X3" i="3"/>
  <c r="CR3" i="1"/>
  <c r="CM1" i="1"/>
  <c r="CJ3" i="1"/>
  <c r="CE1" i="1"/>
  <c r="CF3" i="1"/>
  <c r="CA1" i="1"/>
  <c r="CN3" i="1"/>
  <c r="CI1" i="1"/>
  <c r="BD2" i="1"/>
  <c r="EO3" i="1" l="1"/>
  <c r="EJ1" i="1"/>
  <c r="Y3" i="3"/>
  <c r="CW3" i="1"/>
  <c r="CR1" i="1"/>
  <c r="CS3" i="1"/>
  <c r="CN1" i="1"/>
  <c r="CO3" i="1"/>
  <c r="CJ1" i="1"/>
  <c r="CK3" i="1"/>
  <c r="CF1" i="1"/>
  <c r="BE2" i="1"/>
  <c r="ET3" i="1" l="1"/>
  <c r="EO1" i="1"/>
  <c r="Z3" i="3"/>
  <c r="DB3" i="1"/>
  <c r="CW1" i="1"/>
  <c r="CT3" i="1"/>
  <c r="CO1" i="1"/>
  <c r="CP3" i="1"/>
  <c r="CK1" i="1"/>
  <c r="CX3" i="1"/>
  <c r="CS1" i="1"/>
  <c r="BF2" i="1"/>
  <c r="EY3" i="1" l="1"/>
  <c r="ET1" i="1"/>
  <c r="AA3" i="3"/>
  <c r="DG3" i="1"/>
  <c r="DB1" i="1"/>
  <c r="DC3" i="1"/>
  <c r="CX1" i="1"/>
  <c r="CY3" i="1"/>
  <c r="CT1" i="1"/>
  <c r="CU3" i="1"/>
  <c r="CP1" i="1"/>
  <c r="BG2" i="1"/>
  <c r="FD3" i="1" l="1"/>
  <c r="EY1" i="1"/>
  <c r="AB3" i="3"/>
  <c r="DL3" i="1"/>
  <c r="DG1" i="1"/>
  <c r="DD3" i="1"/>
  <c r="CY1" i="1"/>
  <c r="CZ3" i="1"/>
  <c r="CU1" i="1"/>
  <c r="DH3" i="1"/>
  <c r="DC1" i="1"/>
  <c r="BH2" i="1"/>
  <c r="FI3" i="1" l="1"/>
  <c r="FD1" i="1"/>
  <c r="AC3" i="3"/>
  <c r="DQ3" i="1"/>
  <c r="DL1" i="1"/>
  <c r="DE3" i="1"/>
  <c r="CZ1" i="1"/>
  <c r="DM3" i="1"/>
  <c r="DH1" i="1"/>
  <c r="DI3" i="1"/>
  <c r="DD1" i="1"/>
  <c r="BI2" i="1"/>
  <c r="FN3" i="1" l="1"/>
  <c r="FI1" i="1"/>
  <c r="AD3" i="3"/>
  <c r="DV3" i="1"/>
  <c r="DQ1" i="1"/>
  <c r="DR3" i="1"/>
  <c r="DM1" i="1"/>
  <c r="DN3" i="1"/>
  <c r="DI1" i="1"/>
  <c r="DJ3" i="1"/>
  <c r="DE1" i="1"/>
  <c r="BJ2" i="1"/>
  <c r="FS3" i="1" l="1"/>
  <c r="FN1" i="1"/>
  <c r="AE3" i="3"/>
  <c r="EA3" i="1"/>
  <c r="DV1" i="1"/>
  <c r="DS3" i="1"/>
  <c r="DN1" i="1"/>
  <c r="DO3" i="1"/>
  <c r="DJ1" i="1"/>
  <c r="DW3" i="1"/>
  <c r="DR1" i="1"/>
  <c r="BK2" i="1"/>
  <c r="FX3" i="1" l="1"/>
  <c r="FS1" i="1"/>
  <c r="AF3" i="3"/>
  <c r="EF3" i="1"/>
  <c r="EA1" i="1"/>
  <c r="DT3" i="1"/>
  <c r="DO1" i="1"/>
  <c r="EB3" i="1"/>
  <c r="DW1" i="1"/>
  <c r="DX3" i="1"/>
  <c r="DS1" i="1"/>
  <c r="BL2" i="1"/>
  <c r="GC3" i="1" l="1"/>
  <c r="FX1" i="1"/>
  <c r="AG3" i="3"/>
  <c r="EK3" i="1"/>
  <c r="EF1" i="1"/>
  <c r="EG3" i="1"/>
  <c r="EB1" i="1"/>
  <c r="EC3" i="1"/>
  <c r="DX1" i="1"/>
  <c r="DY3" i="1"/>
  <c r="DT1" i="1"/>
  <c r="BM2" i="1"/>
  <c r="GH3" i="1" l="1"/>
  <c r="GC1" i="1"/>
  <c r="AH3" i="3"/>
  <c r="EP3" i="1"/>
  <c r="EK1" i="1"/>
  <c r="EH3" i="1"/>
  <c r="EC1" i="1"/>
  <c r="ED3" i="1"/>
  <c r="DY1" i="1"/>
  <c r="EL3" i="1"/>
  <c r="EG1" i="1"/>
  <c r="BN2" i="1"/>
  <c r="GM3" i="1" l="1"/>
  <c r="GH1" i="1"/>
  <c r="AI3" i="3"/>
  <c r="EU3" i="1"/>
  <c r="EP1" i="1"/>
  <c r="EI3" i="1"/>
  <c r="ED1" i="1"/>
  <c r="EQ3" i="1"/>
  <c r="EL1" i="1"/>
  <c r="EM3" i="1"/>
  <c r="EH1" i="1"/>
  <c r="BO2" i="1"/>
  <c r="GR3" i="1" l="1"/>
  <c r="GM1" i="1"/>
  <c r="AJ3" i="3"/>
  <c r="EZ3" i="1"/>
  <c r="EU1" i="1"/>
  <c r="ER3" i="1"/>
  <c r="EM1" i="1"/>
  <c r="EN3" i="1"/>
  <c r="EI1" i="1"/>
  <c r="EV3" i="1"/>
  <c r="EQ1" i="1"/>
  <c r="BP2" i="1"/>
  <c r="GW3" i="1" l="1"/>
  <c r="GR1" i="1"/>
  <c r="AK3" i="3"/>
  <c r="FE3" i="1"/>
  <c r="EZ1" i="1"/>
  <c r="ES3" i="1"/>
  <c r="EN1" i="1"/>
  <c r="FA3" i="1"/>
  <c r="EV1" i="1"/>
  <c r="EW3" i="1"/>
  <c r="ER1" i="1"/>
  <c r="BQ2" i="1"/>
  <c r="HB3" i="1" l="1"/>
  <c r="GW1" i="1"/>
  <c r="AL3" i="3"/>
  <c r="FJ3" i="1"/>
  <c r="FE1" i="1"/>
  <c r="FB3" i="1"/>
  <c r="EW1" i="1"/>
  <c r="EX3" i="1"/>
  <c r="ES1" i="1"/>
  <c r="FF3" i="1"/>
  <c r="FA1" i="1"/>
  <c r="BR2" i="1"/>
  <c r="HG3" i="1" l="1"/>
  <c r="HB1" i="1"/>
  <c r="AM3" i="3"/>
  <c r="FO3" i="1"/>
  <c r="FJ1" i="1"/>
  <c r="FC3" i="1"/>
  <c r="EX1" i="1"/>
  <c r="FK3" i="1"/>
  <c r="FF1" i="1"/>
  <c r="FG3" i="1"/>
  <c r="FB1" i="1"/>
  <c r="BS2" i="1"/>
  <c r="HL3" i="1" l="1"/>
  <c r="HG1" i="1"/>
  <c r="AN3" i="3"/>
  <c r="FT3" i="1"/>
  <c r="FO1" i="1"/>
  <c r="FP3" i="1"/>
  <c r="FK1" i="1"/>
  <c r="FL3" i="1"/>
  <c r="FG1" i="1"/>
  <c r="FH3" i="1"/>
  <c r="FC1" i="1"/>
  <c r="BT2" i="1"/>
  <c r="HQ3" i="1" l="1"/>
  <c r="HL1" i="1"/>
  <c r="AO3" i="3"/>
  <c r="FY3" i="1"/>
  <c r="FT1" i="1"/>
  <c r="FM3" i="1"/>
  <c r="FH1" i="1"/>
  <c r="FU3" i="1"/>
  <c r="FP1" i="1"/>
  <c r="FQ3" i="1"/>
  <c r="FL1" i="1"/>
  <c r="BU2" i="1"/>
  <c r="HV3" i="1" l="1"/>
  <c r="HQ1" i="1"/>
  <c r="AP3" i="3"/>
  <c r="GD3" i="1"/>
  <c r="FY1" i="1"/>
  <c r="FZ3" i="1"/>
  <c r="FU1" i="1"/>
  <c r="FV3" i="1"/>
  <c r="FQ1" i="1"/>
  <c r="FR3" i="1"/>
  <c r="FM1" i="1"/>
  <c r="BV2" i="1"/>
  <c r="IA3" i="1" l="1"/>
  <c r="HV1" i="1"/>
  <c r="AQ3" i="3"/>
  <c r="GI3" i="1"/>
  <c r="GD1" i="1"/>
  <c r="GA3" i="1"/>
  <c r="FV1" i="1"/>
  <c r="FW3" i="1"/>
  <c r="FR1" i="1"/>
  <c r="GE3" i="1"/>
  <c r="FZ1" i="1"/>
  <c r="BW2" i="1"/>
  <c r="IF3" i="1" l="1"/>
  <c r="IA1" i="1"/>
  <c r="AR3" i="3"/>
  <c r="GN3" i="1"/>
  <c r="GI1" i="1"/>
  <c r="GB3" i="1"/>
  <c r="FW1" i="1"/>
  <c r="GJ3" i="1"/>
  <c r="GE1" i="1"/>
  <c r="GF3" i="1"/>
  <c r="GA1" i="1"/>
  <c r="BX2" i="1"/>
  <c r="IK3" i="1" l="1"/>
  <c r="IF1" i="1"/>
  <c r="AS3" i="3"/>
  <c r="GS3" i="1"/>
  <c r="GN1" i="1"/>
  <c r="GO3" i="1"/>
  <c r="GJ1" i="1"/>
  <c r="GK3" i="1"/>
  <c r="GF1" i="1"/>
  <c r="GG3" i="1"/>
  <c r="GB1" i="1"/>
  <c r="BY2" i="1"/>
  <c r="IP3" i="1" l="1"/>
  <c r="IK1" i="1"/>
  <c r="AT3" i="3"/>
  <c r="GX3" i="1"/>
  <c r="GS1" i="1"/>
  <c r="GP3" i="1"/>
  <c r="GK1" i="1"/>
  <c r="GL3" i="1"/>
  <c r="GG1" i="1"/>
  <c r="GT3" i="1"/>
  <c r="GO1" i="1"/>
  <c r="BZ2" i="1"/>
  <c r="IU3" i="1" l="1"/>
  <c r="IP1" i="1"/>
  <c r="AU3" i="3"/>
  <c r="HC3" i="1"/>
  <c r="GX1" i="1"/>
  <c r="GY3" i="1"/>
  <c r="GT1" i="1"/>
  <c r="GU3" i="1"/>
  <c r="GP1" i="1"/>
  <c r="GQ3" i="1"/>
  <c r="GL1" i="1"/>
  <c r="CA2" i="1"/>
  <c r="IZ3" i="1" l="1"/>
  <c r="IU1" i="1"/>
  <c r="AV3" i="3"/>
  <c r="HH3" i="1"/>
  <c r="HC1" i="1"/>
  <c r="GZ3" i="1"/>
  <c r="GU1" i="1"/>
  <c r="GV3" i="1"/>
  <c r="GQ1" i="1"/>
  <c r="HD3" i="1"/>
  <c r="GY1" i="1"/>
  <c r="CB2" i="1"/>
  <c r="JE3" i="1" l="1"/>
  <c r="IZ1" i="1"/>
  <c r="AW3" i="3"/>
  <c r="HM3" i="1"/>
  <c r="HH1" i="1"/>
  <c r="HA3" i="1"/>
  <c r="GV1" i="1"/>
  <c r="HI3" i="1"/>
  <c r="HD1" i="1"/>
  <c r="HE3" i="1"/>
  <c r="GZ1" i="1"/>
  <c r="CC2" i="1"/>
  <c r="JJ3" i="1" l="1"/>
  <c r="JE1" i="1"/>
  <c r="AX3" i="3"/>
  <c r="HR3" i="1"/>
  <c r="HM1" i="1"/>
  <c r="HN3" i="1"/>
  <c r="HI1" i="1"/>
  <c r="HJ3" i="1"/>
  <c r="HE1" i="1"/>
  <c r="HF3" i="1"/>
  <c r="HA1" i="1"/>
  <c r="CD2" i="1"/>
  <c r="JO3" i="1" l="1"/>
  <c r="JJ1" i="1"/>
  <c r="AY3" i="3"/>
  <c r="HW3" i="1"/>
  <c r="HR1" i="1"/>
  <c r="HO3" i="1"/>
  <c r="HJ1" i="1"/>
  <c r="HK3" i="1"/>
  <c r="HF1" i="1"/>
  <c r="HS3" i="1"/>
  <c r="HN1" i="1"/>
  <c r="CE2" i="1"/>
  <c r="JT3" i="1" l="1"/>
  <c r="JO1" i="1"/>
  <c r="AZ3" i="3"/>
  <c r="IB3" i="1"/>
  <c r="HW1" i="1"/>
  <c r="HP3" i="1"/>
  <c r="HK1" i="1"/>
  <c r="HX3" i="1"/>
  <c r="HS1" i="1"/>
  <c r="HT3" i="1"/>
  <c r="HO1" i="1"/>
  <c r="CF2" i="1"/>
  <c r="JY3" i="1" l="1"/>
  <c r="JY1" i="1" s="1"/>
  <c r="JT1" i="1"/>
  <c r="BA3" i="3"/>
  <c r="IG3" i="1"/>
  <c r="IB1" i="1"/>
  <c r="IC3" i="1"/>
  <c r="HX1" i="1"/>
  <c r="HY3" i="1"/>
  <c r="HT1" i="1"/>
  <c r="HU3" i="1"/>
  <c r="HP1" i="1"/>
  <c r="CG2" i="1"/>
  <c r="BB3" i="3" l="1"/>
  <c r="IL3" i="1"/>
  <c r="IG1" i="1"/>
  <c r="ID3" i="1"/>
  <c r="HY1" i="1"/>
  <c r="HZ3" i="1"/>
  <c r="HU1" i="1"/>
  <c r="IH3" i="1"/>
  <c r="IC1" i="1"/>
  <c r="CH2" i="1"/>
  <c r="BC3" i="3" l="1"/>
  <c r="IQ3" i="1"/>
  <c r="IL1" i="1"/>
  <c r="IE3" i="1"/>
  <c r="HZ1" i="1"/>
  <c r="IM3" i="1"/>
  <c r="IH1" i="1"/>
  <c r="II3" i="1"/>
  <c r="ID1" i="1"/>
  <c r="CI2" i="1"/>
  <c r="BD3" i="3" l="1"/>
  <c r="IV3" i="1"/>
  <c r="IQ1" i="1"/>
  <c r="IR3" i="1"/>
  <c r="IM1" i="1"/>
  <c r="IN3" i="1"/>
  <c r="II1" i="1"/>
  <c r="IJ3" i="1"/>
  <c r="IE1" i="1"/>
  <c r="CJ2" i="1"/>
  <c r="BE3" i="3" l="1"/>
  <c r="JA3" i="1"/>
  <c r="IV1" i="1"/>
  <c r="IO3" i="1"/>
  <c r="IJ1" i="1"/>
  <c r="IW3" i="1"/>
  <c r="IR1" i="1"/>
  <c r="IS3" i="1"/>
  <c r="IN1" i="1"/>
  <c r="CK2" i="1"/>
  <c r="BF3" i="3" l="1"/>
  <c r="JF3" i="1"/>
  <c r="JA1" i="1"/>
  <c r="JB3" i="1"/>
  <c r="IW1" i="1"/>
  <c r="IX3" i="1"/>
  <c r="IS1" i="1"/>
  <c r="IT3" i="1"/>
  <c r="IO1" i="1"/>
  <c r="CL2" i="1"/>
  <c r="BG3" i="3" l="1"/>
  <c r="JK3" i="1"/>
  <c r="JF1" i="1"/>
  <c r="JC3" i="1"/>
  <c r="IX1" i="1"/>
  <c r="IY3" i="1"/>
  <c r="IT1" i="1"/>
  <c r="JG3" i="1"/>
  <c r="JB1" i="1"/>
  <c r="CM2" i="1"/>
  <c r="BH3" i="3" l="1"/>
  <c r="JP3" i="1"/>
  <c r="JK1" i="1"/>
  <c r="JD3" i="1"/>
  <c r="IY1" i="1"/>
  <c r="JL3" i="1"/>
  <c r="JG1" i="1"/>
  <c r="JH3" i="1"/>
  <c r="JC1" i="1"/>
  <c r="CN2" i="1"/>
  <c r="BI3" i="3" l="1"/>
  <c r="JU3" i="1"/>
  <c r="JP1" i="1"/>
  <c r="JQ3" i="1"/>
  <c r="JL1" i="1"/>
  <c r="JM3" i="1"/>
  <c r="JH1" i="1"/>
  <c r="JI3" i="1"/>
  <c r="JD1" i="1"/>
  <c r="CO2" i="1"/>
  <c r="BJ3" i="3" l="1"/>
  <c r="JZ3" i="1"/>
  <c r="JZ1" i="1" s="1"/>
  <c r="JU1" i="1"/>
  <c r="JR3" i="1"/>
  <c r="JM1" i="1"/>
  <c r="JN3" i="1"/>
  <c r="JI1" i="1"/>
  <c r="JV3" i="1"/>
  <c r="JQ1" i="1"/>
  <c r="CP2" i="1"/>
  <c r="BK3" i="3" l="1"/>
  <c r="JS3" i="1"/>
  <c r="JN1" i="1"/>
  <c r="KA3" i="1"/>
  <c r="KA1" i="1" s="1"/>
  <c r="JV1" i="1"/>
  <c r="JW3" i="1"/>
  <c r="JR1" i="1"/>
  <c r="CQ2" i="1"/>
  <c r="BL3" i="3" l="1"/>
  <c r="KB3" i="1"/>
  <c r="KB1" i="1" s="1"/>
  <c r="JW1" i="1"/>
  <c r="JX3" i="1"/>
  <c r="JS1" i="1"/>
  <c r="CR2" i="1"/>
  <c r="BM3" i="3" l="1"/>
  <c r="KC3" i="1"/>
  <c r="KC1" i="1" s="1"/>
  <c r="JX1" i="1"/>
  <c r="CS2" i="1"/>
  <c r="BN3" i="3" l="1"/>
  <c r="CT2" i="1"/>
  <c r="BO3" i="3" l="1"/>
  <c r="CU2" i="1"/>
  <c r="BP3" i="3" l="1"/>
  <c r="CV2" i="1"/>
  <c r="BQ3" i="3" l="1"/>
  <c r="CW2" i="1"/>
  <c r="BR3" i="3" l="1"/>
  <c r="CX2" i="1"/>
  <c r="BS3" i="3" l="1"/>
  <c r="CY2" i="1"/>
  <c r="BT3" i="3" l="1"/>
  <c r="CZ2" i="1"/>
  <c r="BU3" i="3" l="1"/>
  <c r="DA2" i="1"/>
  <c r="BV3" i="3" l="1"/>
  <c r="DB2" i="1"/>
  <c r="BW3" i="3" l="1"/>
  <c r="DC2" i="1"/>
  <c r="BX3" i="3" l="1"/>
  <c r="DD2" i="1"/>
  <c r="BY3" i="3" l="1"/>
  <c r="DE2" i="1"/>
  <c r="BZ3" i="3" l="1"/>
  <c r="DF2" i="1"/>
  <c r="CA3" i="3" l="1"/>
  <c r="DG2" i="1"/>
  <c r="CB3" i="3" l="1"/>
  <c r="DH2" i="1"/>
  <c r="CC3" i="3" l="1"/>
  <c r="DI2" i="1"/>
  <c r="CD3" i="3" l="1"/>
  <c r="DJ2" i="1"/>
  <c r="CE3" i="3" l="1"/>
  <c r="DK2" i="1"/>
  <c r="CF3" i="3" l="1"/>
  <c r="DL2" i="1"/>
  <c r="CG3" i="3" l="1"/>
  <c r="DM2" i="1"/>
  <c r="CH3" i="3" l="1"/>
  <c r="DN2" i="1"/>
  <c r="CI3" i="3" l="1"/>
  <c r="DO2" i="1"/>
  <c r="CJ3" i="3" l="1"/>
  <c r="DP2" i="1"/>
  <c r="CK3" i="3" l="1"/>
  <c r="DQ2" i="1"/>
  <c r="CL3" i="3" l="1"/>
  <c r="DR2" i="1"/>
  <c r="CM3" i="3" l="1"/>
  <c r="DS2" i="1"/>
  <c r="CN3" i="3" l="1"/>
  <c r="DT2" i="1"/>
  <c r="CO3" i="3" l="1"/>
  <c r="DU2" i="1"/>
  <c r="CP3" i="3" l="1"/>
  <c r="DV2" i="1"/>
  <c r="CQ3" i="3" l="1"/>
  <c r="DW2" i="1"/>
  <c r="CR3" i="3" l="1"/>
  <c r="DX2" i="1"/>
  <c r="CS3" i="3" l="1"/>
  <c r="DY2" i="1"/>
  <c r="CT3" i="3" l="1"/>
  <c r="DZ2" i="1"/>
  <c r="CU3" i="3" l="1"/>
  <c r="EA2" i="1"/>
  <c r="CV3" i="3" l="1"/>
  <c r="EB2" i="1"/>
  <c r="CW3" i="3" l="1"/>
  <c r="EC2" i="1"/>
  <c r="CX3" i="3" l="1"/>
  <c r="ED2" i="1"/>
  <c r="CY3" i="3" l="1"/>
  <c r="EE2" i="1"/>
  <c r="CZ3" i="3" l="1"/>
  <c r="EF2" i="1"/>
  <c r="DA3" i="3" l="1"/>
  <c r="EG2" i="1"/>
  <c r="DB3" i="3" l="1"/>
  <c r="EH2" i="1"/>
  <c r="DC3" i="3" l="1"/>
  <c r="EI2" i="1"/>
  <c r="DD3" i="3" l="1"/>
  <c r="EJ2" i="1"/>
  <c r="DE3" i="3" l="1"/>
  <c r="EK2" i="1"/>
  <c r="DF3" i="3" l="1"/>
  <c r="EL2" i="1"/>
  <c r="DG3" i="3" l="1"/>
  <c r="EM2" i="1"/>
  <c r="DH3" i="3" l="1"/>
  <c r="EN2" i="1"/>
  <c r="DI3" i="3" l="1"/>
  <c r="EO2" i="1"/>
  <c r="DJ3" i="3" l="1"/>
  <c r="EP2" i="1"/>
  <c r="DK3" i="3" l="1"/>
  <c r="EQ2" i="1"/>
  <c r="DL3" i="3" l="1"/>
  <c r="ER2" i="1"/>
  <c r="DM3" i="3" l="1"/>
  <c r="ES2" i="1"/>
  <c r="DN3" i="3" l="1"/>
  <c r="ET2" i="1"/>
  <c r="DO3" i="3" l="1"/>
  <c r="EU2" i="1"/>
  <c r="DP3" i="3" l="1"/>
  <c r="EV2" i="1"/>
  <c r="DQ3" i="3" l="1"/>
  <c r="EW2" i="1"/>
  <c r="DR3" i="3" l="1"/>
  <c r="EX2" i="1"/>
  <c r="DS3" i="3" l="1"/>
  <c r="EY2" i="1"/>
  <c r="DT3" i="3" l="1"/>
  <c r="EZ2" i="1"/>
  <c r="DU3" i="3" l="1"/>
  <c r="FA2" i="1"/>
  <c r="DV3" i="3" l="1"/>
  <c r="FB2" i="1"/>
  <c r="DW3" i="3" l="1"/>
  <c r="FC2" i="1"/>
  <c r="DX3" i="3" l="1"/>
  <c r="FD2" i="1"/>
  <c r="DY3" i="3" l="1"/>
  <c r="FE2" i="1"/>
  <c r="DZ3" i="3" l="1"/>
  <c r="FF2" i="1"/>
  <c r="EA3" i="3" l="1"/>
  <c r="FG2" i="1"/>
  <c r="EB3" i="3" l="1"/>
  <c r="FH2" i="1"/>
  <c r="EC3" i="3" l="1"/>
  <c r="FI2" i="1"/>
  <c r="ED3" i="3" l="1"/>
  <c r="FJ2" i="1"/>
  <c r="EE3" i="3" l="1"/>
  <c r="FK2" i="1"/>
  <c r="EF3" i="3" l="1"/>
  <c r="FL2" i="1"/>
  <c r="EG3" i="3" l="1"/>
  <c r="FM2" i="1"/>
  <c r="EH3" i="3" l="1"/>
  <c r="FN2" i="1"/>
  <c r="EI3" i="3" l="1"/>
  <c r="FO2" i="1"/>
  <c r="EJ3" i="3" l="1"/>
  <c r="FP2" i="1"/>
  <c r="EK3" i="3" l="1"/>
  <c r="FQ2" i="1"/>
  <c r="EL3" i="3" l="1"/>
  <c r="FR2" i="1"/>
  <c r="EM3" i="3" l="1"/>
  <c r="FS2" i="1"/>
  <c r="EN3" i="3" l="1"/>
  <c r="FT2" i="1"/>
  <c r="EO3" i="3" l="1"/>
  <c r="FU2" i="1"/>
  <c r="EP3" i="3" l="1"/>
  <c r="FV2" i="1"/>
  <c r="EQ3" i="3" l="1"/>
  <c r="FW2" i="1"/>
  <c r="ER3" i="3" l="1"/>
  <c r="FX2" i="1"/>
  <c r="ES3" i="3" l="1"/>
  <c r="FY2" i="1"/>
  <c r="ET3" i="3" l="1"/>
  <c r="FZ2" i="1"/>
  <c r="EU3" i="3" l="1"/>
  <c r="GA2" i="1"/>
  <c r="EV3" i="3" l="1"/>
  <c r="GB2" i="1"/>
  <c r="EW3" i="3" l="1"/>
  <c r="GC2" i="1"/>
  <c r="EX3" i="3" l="1"/>
  <c r="GD2" i="1"/>
  <c r="EY3" i="3" l="1"/>
  <c r="GE2" i="1"/>
  <c r="EZ3" i="3" l="1"/>
  <c r="GF2" i="1"/>
  <c r="FA3" i="3" l="1"/>
  <c r="GG2" i="1"/>
  <c r="FB3" i="3" l="1"/>
  <c r="GH2" i="1"/>
  <c r="FC3" i="3" l="1"/>
  <c r="GI2" i="1"/>
  <c r="FD3" i="3" l="1"/>
  <c r="GJ2" i="1"/>
  <c r="FE3" i="3" l="1"/>
  <c r="GK2" i="1"/>
  <c r="FF3" i="3" l="1"/>
  <c r="GL2" i="1"/>
  <c r="FG3" i="3" l="1"/>
  <c r="GM2" i="1"/>
  <c r="FH3" i="3" l="1"/>
  <c r="GN2" i="1"/>
  <c r="FI3" i="3" l="1"/>
  <c r="GO2" i="1"/>
  <c r="FJ3" i="3" l="1"/>
  <c r="GP2" i="1"/>
  <c r="FK3" i="3" l="1"/>
  <c r="GQ2" i="1"/>
  <c r="FL3" i="3" l="1"/>
  <c r="GR2" i="1"/>
  <c r="FM3" i="3" l="1"/>
  <c r="GS2" i="1"/>
  <c r="FN3" i="3" l="1"/>
  <c r="GT2" i="1"/>
  <c r="FO3" i="3" l="1"/>
  <c r="GU2" i="1"/>
  <c r="FP3" i="3" l="1"/>
  <c r="GV2" i="1"/>
  <c r="FQ3" i="3" l="1"/>
  <c r="GW2" i="1"/>
  <c r="FR3" i="3" l="1"/>
  <c r="GX2" i="1"/>
  <c r="FS3" i="3" l="1"/>
  <c r="GY2" i="1"/>
  <c r="FT3" i="3" l="1"/>
  <c r="GZ2" i="1"/>
  <c r="FU3" i="3" l="1"/>
  <c r="HA2" i="1"/>
  <c r="FV3" i="3" l="1"/>
  <c r="HB2" i="1"/>
  <c r="FW3" i="3" l="1"/>
  <c r="HC2" i="1"/>
  <c r="FX3" i="3" l="1"/>
  <c r="HD2" i="1"/>
  <c r="FY3" i="3" l="1"/>
  <c r="HE2" i="1"/>
  <c r="FZ3" i="3" l="1"/>
  <c r="HF2" i="1"/>
  <c r="GA3" i="3" l="1"/>
  <c r="HG2" i="1"/>
  <c r="GB3" i="3" l="1"/>
  <c r="HH2" i="1"/>
  <c r="GC3" i="3" l="1"/>
  <c r="HI2" i="1"/>
  <c r="GD3" i="3" l="1"/>
  <c r="HJ2" i="1"/>
  <c r="GE3" i="3" l="1"/>
  <c r="HK2" i="1"/>
  <c r="GF3" i="3" l="1"/>
  <c r="HL2" i="1"/>
  <c r="GG3" i="3" l="1"/>
  <c r="HM2" i="1"/>
  <c r="GH3" i="3" l="1"/>
  <c r="HN2" i="1"/>
  <c r="GI3" i="3" l="1"/>
  <c r="HO2" i="1"/>
  <c r="GJ3" i="3" l="1"/>
  <c r="HP2" i="1"/>
  <c r="GK3" i="3" l="1"/>
  <c r="HQ2" i="1"/>
  <c r="GL3" i="3" l="1"/>
  <c r="HR2" i="1"/>
  <c r="GM3" i="3" l="1"/>
  <c r="HS2" i="1"/>
  <c r="GN3" i="3" l="1"/>
  <c r="HT2" i="1"/>
  <c r="GO3" i="3" l="1"/>
  <c r="HU2" i="1"/>
  <c r="GP3" i="3" l="1"/>
  <c r="HV2" i="1"/>
  <c r="GQ3" i="3" l="1"/>
  <c r="HW2" i="1"/>
  <c r="GR3" i="3" l="1"/>
  <c r="HX2" i="1"/>
  <c r="GS3" i="3" l="1"/>
  <c r="HY2" i="1"/>
  <c r="GT3" i="3" l="1"/>
  <c r="HZ2" i="1"/>
  <c r="GU3" i="3" l="1"/>
  <c r="IA2" i="1"/>
  <c r="GV3" i="3" l="1"/>
  <c r="IB2" i="1"/>
  <c r="GW3" i="3" l="1"/>
  <c r="IC2" i="1"/>
  <c r="GX3" i="3" l="1"/>
  <c r="ID2" i="1"/>
  <c r="GY3" i="3" l="1"/>
  <c r="IE2" i="1"/>
  <c r="GZ3" i="3" l="1"/>
  <c r="IF2" i="1"/>
  <c r="HA3" i="3" l="1"/>
  <c r="IG2" i="1"/>
  <c r="HB3" i="3" l="1"/>
  <c r="IH2" i="1"/>
  <c r="HC3" i="3" l="1"/>
  <c r="II2" i="1"/>
  <c r="HD3" i="3" l="1"/>
  <c r="IJ2" i="1"/>
  <c r="HE3" i="3" l="1"/>
  <c r="IK2" i="1"/>
  <c r="HF3" i="3" l="1"/>
  <c r="IL2" i="1"/>
  <c r="HG3" i="3" l="1"/>
  <c r="IM2" i="1"/>
  <c r="HH3" i="3" l="1"/>
  <c r="IN2" i="1"/>
  <c r="HI3" i="3" l="1"/>
  <c r="IO2" i="1"/>
  <c r="HJ3" i="3" l="1"/>
  <c r="IP2" i="1"/>
  <c r="HK3" i="3" l="1"/>
  <c r="IQ2" i="1"/>
  <c r="HL3" i="3" l="1"/>
  <c r="IR2" i="1"/>
  <c r="HM3" i="3" l="1"/>
  <c r="IS2" i="1"/>
  <c r="HN3" i="3" l="1"/>
  <c r="IT2" i="1"/>
  <c r="HO3" i="3" l="1"/>
  <c r="IU2" i="1"/>
  <c r="HP3" i="3" l="1"/>
  <c r="IV2" i="1"/>
  <c r="HQ3" i="3" l="1"/>
  <c r="IW2" i="1"/>
  <c r="HR3" i="3" l="1"/>
  <c r="IX2" i="1"/>
  <c r="HS3" i="3" l="1"/>
  <c r="IY2" i="1"/>
  <c r="HT3" i="3" l="1"/>
  <c r="IZ2" i="1"/>
  <c r="HU3" i="3" l="1"/>
  <c r="JA2" i="1"/>
  <c r="HV3" i="3" l="1"/>
  <c r="JB2" i="1"/>
  <c r="HW3" i="3" l="1"/>
  <c r="JC2" i="1"/>
  <c r="HX3" i="3" l="1"/>
  <c r="JD2" i="1"/>
  <c r="HY3" i="3" l="1"/>
  <c r="JE2" i="1"/>
  <c r="HZ3" i="3" l="1"/>
  <c r="JF2" i="1"/>
  <c r="IA3" i="3" l="1"/>
  <c r="JG2" i="1"/>
  <c r="IB3" i="3" l="1"/>
  <c r="JH2" i="1"/>
  <c r="IC3" i="3" l="1"/>
  <c r="JI2" i="1"/>
  <c r="ID3" i="3" l="1"/>
  <c r="JJ2" i="1"/>
  <c r="IE3" i="3" l="1"/>
  <c r="JK2" i="1"/>
  <c r="IF3" i="3" l="1"/>
  <c r="JL2" i="1"/>
  <c r="IG3" i="3" l="1"/>
  <c r="JM2" i="1"/>
  <c r="IH3" i="3" l="1"/>
  <c r="JN2" i="1"/>
  <c r="II3" i="3" l="1"/>
  <c r="JO2" i="1"/>
  <c r="IJ3" i="3" l="1"/>
  <c r="JP2" i="1"/>
  <c r="IK3" i="3" l="1"/>
  <c r="JQ2" i="1"/>
  <c r="IL3" i="3" l="1"/>
  <c r="JR2" i="1"/>
  <c r="IM3" i="3" l="1"/>
  <c r="JS2" i="1"/>
  <c r="IN3" i="3" l="1"/>
  <c r="JT2" i="1"/>
  <c r="IO3" i="3" l="1"/>
  <c r="JU2" i="1"/>
  <c r="IP3" i="3" l="1"/>
  <c r="JV2" i="1"/>
  <c r="IQ3" i="3" l="1"/>
  <c r="JW2" i="1"/>
  <c r="IR3" i="3" l="1"/>
  <c r="JX2" i="1"/>
  <c r="IS3" i="3" l="1"/>
  <c r="JY2" i="1"/>
  <c r="IT3" i="3" l="1"/>
  <c r="JZ2" i="1"/>
  <c r="IU3" i="3" l="1"/>
  <c r="KA2" i="1"/>
  <c r="IV3" i="3" l="1"/>
  <c r="KB2" i="1"/>
  <c r="IW3" i="3" l="1"/>
  <c r="KC2" i="1"/>
  <c r="IX3" i="3" l="1"/>
  <c r="IY3" i="3" l="1"/>
  <c r="IZ3" i="3" l="1"/>
  <c r="JA3" i="3" l="1"/>
  <c r="JB3" i="3" l="1"/>
  <c r="JC3" i="3" l="1"/>
  <c r="JD3" i="3" l="1"/>
  <c r="JE3" i="3" l="1"/>
  <c r="JF3" i="3" l="1"/>
  <c r="JG3" i="3" l="1"/>
  <c r="JH3" i="3" l="1"/>
  <c r="JI3" i="3" l="1"/>
  <c r="JJ3" i="3" l="1"/>
  <c r="JK3" i="3" l="1"/>
  <c r="JL3" i="3" l="1"/>
  <c r="JM3" i="3" l="1"/>
  <c r="JN3" i="3" l="1"/>
  <c r="JO3" i="3" l="1"/>
  <c r="JP3" i="3" l="1"/>
  <c r="JQ3" i="3" l="1"/>
  <c r="JR3" i="3" l="1"/>
  <c r="JS3" i="3" l="1"/>
  <c r="JT3" i="3" l="1"/>
  <c r="JU3" i="3" l="1"/>
  <c r="JV3" i="3" l="1"/>
  <c r="JW3" i="3" l="1"/>
  <c r="JX3" i="3" l="1"/>
  <c r="JY3" i="3" l="1"/>
  <c r="JZ3" i="3" l="1"/>
  <c r="KA3" i="3" l="1"/>
  <c r="KB3" i="3" l="1"/>
  <c r="KC3" i="3" l="1"/>
  <c r="KD3" i="3" l="1"/>
  <c r="KE3" i="3" l="1"/>
  <c r="KF3" i="3" l="1"/>
  <c r="KG3" i="3" l="1"/>
  <c r="KH3" i="3" l="1"/>
  <c r="KI3" i="3" l="1"/>
  <c r="KJ3" i="3" l="1"/>
  <c r="KK3" i="3" l="1"/>
  <c r="KL3" i="3" l="1"/>
  <c r="KM3" i="3" l="1"/>
  <c r="KN3" i="3" l="1"/>
  <c r="KO3" i="3" l="1"/>
  <c r="KP3" i="3" l="1"/>
  <c r="KQ3" i="3" l="1"/>
  <c r="KR3" i="3" l="1"/>
  <c r="KS3" i="3" l="1"/>
  <c r="KT3" i="3" l="1"/>
  <c r="KU3" i="3" l="1"/>
  <c r="KV3" i="3" l="1"/>
  <c r="KW3" i="3" l="1"/>
  <c r="KX3" i="3" l="1"/>
  <c r="KY3" i="3" l="1"/>
  <c r="KZ3" i="3" l="1"/>
  <c r="LA3" i="3" l="1"/>
  <c r="LB3" i="3" l="1"/>
  <c r="LC3" i="3" l="1"/>
  <c r="LD3" i="3" l="1"/>
  <c r="LE3" i="3" l="1"/>
  <c r="LF3" i="3" l="1"/>
  <c r="LG3" i="3" l="1"/>
  <c r="LH3" i="3" l="1"/>
  <c r="LI3" i="3" l="1"/>
  <c r="LJ3" i="3" l="1"/>
  <c r="LK3" i="3" l="1"/>
  <c r="LL3" i="3" l="1"/>
  <c r="LM3" i="3" l="1"/>
  <c r="LN3" i="3" l="1"/>
  <c r="LO3" i="3" l="1"/>
  <c r="LP3" i="3" l="1"/>
  <c r="LQ3" i="3" l="1"/>
  <c r="LR3" i="3" l="1"/>
  <c r="LS3" i="3" l="1"/>
  <c r="LT3" i="3" l="1"/>
  <c r="LU3" i="3" l="1"/>
  <c r="LV3" i="3" l="1"/>
  <c r="LW3" i="3" l="1"/>
  <c r="LX3" i="3" l="1"/>
  <c r="LY3" i="3" l="1"/>
  <c r="LZ3" i="3" l="1"/>
  <c r="MA3" i="3" l="1"/>
  <c r="MB3" i="3" l="1"/>
  <c r="MC3" i="3" l="1"/>
  <c r="MD3" i="3" l="1"/>
  <c r="ME3" i="3" l="1"/>
  <c r="MF3" i="3" l="1"/>
  <c r="MG3" i="3" l="1"/>
  <c r="MH3" i="3" l="1"/>
  <c r="MI3" i="3" l="1"/>
  <c r="MJ3" i="3" l="1"/>
  <c r="MK3" i="3" l="1"/>
  <c r="ML3" i="3" l="1"/>
  <c r="MM3" i="3" l="1"/>
  <c r="MN3" i="3" l="1"/>
  <c r="MO3" i="3" l="1"/>
  <c r="MP3" i="3" l="1"/>
  <c r="MQ3" i="3" l="1"/>
  <c r="MR3" i="3" l="1"/>
  <c r="MS3" i="3" l="1"/>
  <c r="MT3" i="3" l="1"/>
  <c r="MU3" i="3" l="1"/>
  <c r="MV3" i="3" l="1"/>
  <c r="MW3" i="3" l="1"/>
  <c r="MX3" i="3" l="1"/>
  <c r="MY3" i="3" l="1"/>
  <c r="MZ3" i="3" l="1"/>
  <c r="NA3" i="3" l="1"/>
  <c r="NB3" i="3" l="1"/>
  <c r="NC3" i="3" l="1"/>
  <c r="ND3" i="3" l="1"/>
  <c r="NE3" i="3" l="1"/>
  <c r="NF3" i="3" l="1"/>
  <c r="NG3" i="3" l="1"/>
  <c r="NH3" i="3" l="1"/>
  <c r="NI3" i="3" l="1"/>
  <c r="NJ3" i="3" l="1"/>
  <c r="NK3" i="3" l="1"/>
  <c r="NL3" i="3" l="1"/>
  <c r="NM3" i="3" l="1"/>
  <c r="NN3" i="3" l="1"/>
  <c r="NO3" i="3" l="1"/>
  <c r="NP3" i="3" l="1"/>
  <c r="NQ3" i="3" l="1"/>
  <c r="NR3" i="3" l="1"/>
  <c r="NS3" i="3" l="1"/>
  <c r="NT3" i="3" l="1"/>
  <c r="NU3" i="3" l="1"/>
  <c r="NV3" i="3" l="1"/>
  <c r="NW3" i="3" l="1"/>
  <c r="NX3" i="3" l="1"/>
  <c r="NY3" i="3" l="1"/>
  <c r="NZ3" i="3" l="1"/>
  <c r="OA3" i="3" l="1"/>
  <c r="OB3" i="3" l="1"/>
  <c r="OC3" i="3" l="1"/>
  <c r="OD3" i="3" l="1"/>
  <c r="OE3" i="3" l="1"/>
  <c r="OF3" i="3" l="1"/>
  <c r="OG3" i="3" l="1"/>
  <c r="OH3" i="3" l="1"/>
  <c r="OI3" i="3" l="1"/>
  <c r="OJ3" i="3" l="1"/>
  <c r="OK3" i="3" l="1"/>
  <c r="OL3" i="3" l="1"/>
  <c r="OM3" i="3" l="1"/>
  <c r="ON3" i="3" l="1"/>
  <c r="OO3" i="3" l="1"/>
  <c r="OP3" i="3" l="1"/>
  <c r="OQ3" i="3" l="1"/>
  <c r="OR3" i="3" l="1"/>
  <c r="OS3" i="3" l="1"/>
  <c r="OT3" i="3" l="1"/>
  <c r="OU3" i="3" l="1"/>
  <c r="OV3" i="3" l="1"/>
  <c r="OW3" i="3" l="1"/>
  <c r="OX3" i="3" l="1"/>
  <c r="OY3" i="3" l="1"/>
  <c r="OZ3" i="3" l="1"/>
  <c r="PA3" i="3" l="1"/>
  <c r="PB3" i="3" l="1"/>
  <c r="PC3" i="3" l="1"/>
  <c r="PD3" i="3" l="1"/>
  <c r="PE3" i="3" l="1"/>
  <c r="PF3" i="3" l="1"/>
  <c r="PG3" i="3" l="1"/>
  <c r="PH3" i="3" l="1"/>
  <c r="PI3" i="3" l="1"/>
  <c r="PJ3" i="3" l="1"/>
  <c r="PK3" i="3" l="1"/>
  <c r="PL3" i="3" l="1"/>
  <c r="PM3" i="3" l="1"/>
  <c r="PN3" i="3" l="1"/>
  <c r="PO3" i="3" l="1"/>
  <c r="PP3" i="3" l="1"/>
  <c r="PQ3" i="3" l="1"/>
  <c r="PR3" i="3" l="1"/>
  <c r="PS3" i="3" l="1"/>
  <c r="PT3" i="3" l="1"/>
  <c r="PU3" i="3" l="1"/>
  <c r="PV3" i="3" l="1"/>
  <c r="PW3" i="3" l="1"/>
  <c r="PX3" i="3" l="1"/>
  <c r="PY3" i="3" l="1"/>
  <c r="PZ3" i="3" l="1"/>
  <c r="QA3" i="3" l="1"/>
  <c r="QB3" i="3" l="1"/>
  <c r="QC3" i="3" l="1"/>
  <c r="QD3" i="3" l="1"/>
  <c r="QE3" i="3" l="1"/>
  <c r="QF3" i="3" l="1"/>
  <c r="QG3" i="3" l="1"/>
  <c r="QH3" i="3" l="1"/>
  <c r="QI3" i="3" l="1"/>
  <c r="QJ3" i="3" l="1"/>
  <c r="QK3" i="3" l="1"/>
  <c r="QL3" i="3" l="1"/>
  <c r="QM3" i="3" l="1"/>
  <c r="QN3" i="3" l="1"/>
  <c r="QO3" i="3" l="1"/>
  <c r="QP3" i="3" l="1"/>
  <c r="QQ3" i="3" l="1"/>
  <c r="QR3" i="3" l="1"/>
  <c r="QS3" i="3" l="1"/>
  <c r="QT3" i="3" l="1"/>
  <c r="QU3" i="3" l="1"/>
  <c r="QV3" i="3" l="1"/>
  <c r="QW3" i="3" l="1"/>
  <c r="QX3" i="3" l="1"/>
  <c r="QY3" i="3" l="1"/>
  <c r="QZ3" i="3" l="1"/>
  <c r="RA3" i="3" l="1"/>
  <c r="RB3" i="3" l="1"/>
  <c r="RC3" i="3" l="1"/>
  <c r="RD3" i="3" l="1"/>
  <c r="RE3" i="3" l="1"/>
  <c r="RF3" i="3" l="1"/>
  <c r="RG3" i="3" l="1"/>
  <c r="RH3" i="3" l="1"/>
  <c r="RI3" i="3" l="1"/>
  <c r="RJ3" i="3" l="1"/>
  <c r="RK3" i="3" l="1"/>
  <c r="RL3" i="3" l="1"/>
  <c r="RM3" i="3" l="1"/>
  <c r="RN3" i="3" l="1"/>
  <c r="RO3" i="3" l="1"/>
  <c r="RP3" i="3" l="1"/>
  <c r="RQ3" i="3" l="1"/>
  <c r="RR3" i="3" l="1"/>
  <c r="RS3" i="3" l="1"/>
  <c r="RT3" i="3" l="1"/>
  <c r="RU3" i="3" l="1"/>
  <c r="RV3" i="3" l="1"/>
  <c r="RW3" i="3" l="1"/>
  <c r="RX3" i="3" l="1"/>
  <c r="RY3" i="3" l="1"/>
  <c r="RZ3" i="3" l="1"/>
  <c r="SA3" i="3" l="1"/>
  <c r="SB3" i="3" l="1"/>
  <c r="SC3" i="3" l="1"/>
  <c r="SD3" i="3" l="1"/>
  <c r="SE3" i="3" l="1"/>
  <c r="SF3" i="3" l="1"/>
  <c r="SG3" i="3" l="1"/>
  <c r="SH3" i="3" l="1"/>
  <c r="SI3" i="3" l="1"/>
  <c r="SJ3" i="3" l="1"/>
  <c r="SK3" i="3" l="1"/>
  <c r="SL3" i="3" l="1"/>
  <c r="SM3" i="3" l="1"/>
  <c r="SN3" i="3" l="1"/>
  <c r="SO3" i="3" l="1"/>
  <c r="SP3" i="3" l="1"/>
  <c r="SQ3" i="3" l="1"/>
  <c r="SR3" i="3" l="1"/>
  <c r="SS3" i="3" l="1"/>
  <c r="ST3" i="3" l="1"/>
  <c r="SU3" i="3" l="1"/>
  <c r="SV3" i="3" l="1"/>
  <c r="SW3" i="3" l="1"/>
  <c r="SX3" i="3" l="1"/>
  <c r="SY3" i="3" l="1"/>
  <c r="SZ3" i="3" l="1"/>
  <c r="TA3" i="3" l="1"/>
  <c r="TB3" i="3" l="1"/>
  <c r="TC3" i="3" l="1"/>
  <c r="TD3" i="3" l="1"/>
  <c r="TE3" i="3" l="1"/>
  <c r="TF3" i="3" l="1"/>
  <c r="TG3" i="3" l="1"/>
  <c r="TH3" i="3" l="1"/>
  <c r="TI3" i="3" l="1"/>
  <c r="TJ3" i="3" l="1"/>
  <c r="TK3" i="3" l="1"/>
  <c r="TL3" i="3" l="1"/>
  <c r="TM3" i="3" l="1"/>
  <c r="TN3" i="3" l="1"/>
  <c r="TO3" i="3" l="1"/>
  <c r="TP3" i="3" l="1"/>
  <c r="TQ3" i="3" l="1"/>
  <c r="TR3" i="3" l="1"/>
  <c r="TS3" i="3" l="1"/>
  <c r="TT3" i="3" l="1"/>
  <c r="TU3" i="3" l="1"/>
  <c r="TV3" i="3" l="1"/>
  <c r="TW3" i="3" l="1"/>
  <c r="TX3" i="3" l="1"/>
  <c r="TY3" i="3" l="1"/>
  <c r="TZ3" i="3" l="1"/>
  <c r="UA3" i="3" l="1"/>
  <c r="UB3" i="3" l="1"/>
  <c r="UC3" i="3" l="1"/>
  <c r="UD3" i="3" l="1"/>
  <c r="UE3" i="3" l="1"/>
  <c r="UF3" i="3" l="1"/>
  <c r="UG3" i="3" l="1"/>
  <c r="UH3" i="3" l="1"/>
  <c r="UI3" i="3" l="1"/>
  <c r="UJ3" i="3" l="1"/>
  <c r="UK3" i="3" l="1"/>
  <c r="UL3" i="3" l="1"/>
  <c r="UM3" i="3" l="1"/>
  <c r="UN3" i="3" l="1"/>
  <c r="UO3" i="3" l="1"/>
  <c r="UP3" i="3" l="1"/>
  <c r="UQ3" i="3" l="1"/>
  <c r="UR3" i="3" l="1"/>
  <c r="US3" i="3" l="1"/>
  <c r="UT3" i="3" l="1"/>
  <c r="UU3" i="3" l="1"/>
  <c r="UV3" i="3" l="1"/>
  <c r="UW3" i="3" l="1"/>
  <c r="UX3" i="3" l="1"/>
  <c r="UY3" i="3" l="1"/>
  <c r="UZ3" i="3" l="1"/>
  <c r="VA3" i="3" l="1"/>
  <c r="VB3" i="3" l="1"/>
  <c r="VC3" i="3" l="1"/>
  <c r="VD3" i="3" l="1"/>
  <c r="VE3" i="3" l="1"/>
  <c r="VF3" i="3" l="1"/>
  <c r="VG3" i="3" l="1"/>
  <c r="VH3" i="3" l="1"/>
  <c r="VI3" i="3" l="1"/>
  <c r="VJ3" i="3" l="1"/>
  <c r="VK3" i="3" l="1"/>
  <c r="VL3" i="3" l="1"/>
  <c r="VM3" i="3" l="1"/>
  <c r="VN3" i="3" l="1"/>
  <c r="VO3" i="3" l="1"/>
  <c r="VP3" i="3" l="1"/>
  <c r="VQ3" i="3" l="1"/>
  <c r="VR3" i="3" l="1"/>
  <c r="VS3" i="3" l="1"/>
  <c r="VT3" i="3" l="1"/>
  <c r="VU3" i="3" l="1"/>
  <c r="VV3" i="3" l="1"/>
  <c r="VW3" i="3" l="1"/>
  <c r="VX3" i="3" l="1"/>
  <c r="VY3" i="3" l="1"/>
  <c r="VZ3" i="3" l="1"/>
  <c r="WA3" i="3" l="1"/>
  <c r="WB3" i="3" l="1"/>
  <c r="WC3" i="3" l="1"/>
  <c r="WD3" i="3" l="1"/>
  <c r="WE3" i="3" l="1"/>
  <c r="WF3" i="3" l="1"/>
  <c r="WG3" i="3" l="1"/>
  <c r="WH3" i="3" l="1"/>
  <c r="WI3" i="3" l="1"/>
  <c r="WJ3" i="3" l="1"/>
  <c r="WK3" i="3" l="1"/>
  <c r="WL3" i="3" l="1"/>
  <c r="WM3" i="3" l="1"/>
  <c r="WN3" i="3" l="1"/>
  <c r="WO3" i="3" l="1"/>
  <c r="WP3" i="3" l="1"/>
  <c r="WQ3" i="3" l="1"/>
  <c r="WR3" i="3" l="1"/>
  <c r="WS3" i="3" l="1"/>
  <c r="WT3" i="3" l="1"/>
  <c r="WU3" i="3" l="1"/>
  <c r="WV3" i="3" l="1"/>
  <c r="WW3" i="3" l="1"/>
  <c r="WX3" i="3" l="1"/>
  <c r="WY3" i="3" l="1"/>
  <c r="WZ3" i="3" l="1"/>
  <c r="XA3" i="3" l="1"/>
  <c r="XB3" i="3" l="1"/>
  <c r="XC3" i="3" l="1"/>
  <c r="XD3" i="3" l="1"/>
  <c r="XE3" i="3" l="1"/>
  <c r="XF3" i="3" l="1"/>
  <c r="XG3" i="3" l="1"/>
  <c r="XH3" i="3" l="1"/>
  <c r="XI3" i="3" l="1"/>
  <c r="XJ3" i="3" l="1"/>
  <c r="XK3" i="3" l="1"/>
  <c r="XL3" i="3" l="1"/>
  <c r="XM3" i="3" l="1"/>
  <c r="XN3" i="3" l="1"/>
  <c r="XO3" i="3" l="1"/>
  <c r="XP3" i="3" l="1"/>
  <c r="XQ3" i="3" l="1"/>
  <c r="XR3" i="3" l="1"/>
  <c r="XS3" i="3" l="1"/>
  <c r="XT3" i="3" l="1"/>
  <c r="XU3" i="3" l="1"/>
  <c r="XV3" i="3" l="1"/>
  <c r="XW3" i="3" l="1"/>
  <c r="XX3" i="3" l="1"/>
  <c r="XY3" i="3" l="1"/>
  <c r="XZ3" i="3" l="1"/>
  <c r="YA3" i="3" l="1"/>
  <c r="YB3" i="3" l="1"/>
  <c r="YC3" i="3" l="1"/>
  <c r="YD3" i="3" l="1"/>
  <c r="YE3" i="3" l="1"/>
  <c r="YF3" i="3" l="1"/>
  <c r="YG3" i="3" l="1"/>
  <c r="YH3" i="3" l="1"/>
  <c r="YI3" i="3" l="1"/>
  <c r="YJ3" i="3" l="1"/>
  <c r="YK3" i="3" l="1"/>
  <c r="YL3" i="3" l="1"/>
  <c r="YM3" i="3" l="1"/>
  <c r="YN3" i="3" l="1"/>
  <c r="YO3" i="3" l="1"/>
  <c r="YP3" i="3" l="1"/>
  <c r="YQ3" i="3" l="1"/>
  <c r="YR3" i="3" l="1"/>
  <c r="YS3" i="3" l="1"/>
  <c r="YT3" i="3" l="1"/>
  <c r="YU3" i="3" l="1"/>
  <c r="YV3" i="3" l="1"/>
  <c r="YW3" i="3" l="1"/>
  <c r="YX3" i="3" l="1"/>
  <c r="YY3" i="3" l="1"/>
  <c r="YZ3" i="3" l="1"/>
  <c r="ZA3" i="3" l="1"/>
  <c r="ZB3" i="3" l="1"/>
  <c r="ZC3" i="3" l="1"/>
  <c r="ZD3" i="3" l="1"/>
  <c r="ZE3" i="3" l="1"/>
  <c r="ZF3" i="3" l="1"/>
  <c r="ZG3" i="3" l="1"/>
  <c r="ZH3" i="3" l="1"/>
  <c r="ZI3" i="3" l="1"/>
  <c r="ZJ3" i="3" l="1"/>
  <c r="ZK3" i="3" l="1"/>
  <c r="ZL3" i="3" l="1"/>
  <c r="ZM3" i="3" l="1"/>
  <c r="ZN3" i="3" l="1"/>
  <c r="ZO3" i="3" l="1"/>
  <c r="ZP3" i="3" l="1"/>
  <c r="ZQ3" i="3" l="1"/>
  <c r="ZR3" i="3" l="1"/>
  <c r="ZS3" i="3" l="1"/>
  <c r="ZT3" i="3" l="1"/>
  <c r="ZU3" i="3" l="1"/>
  <c r="ZV3" i="3" l="1"/>
  <c r="ZW3" i="3" l="1"/>
  <c r="ZX3" i="3" l="1"/>
  <c r="ZY3" i="3" l="1"/>
  <c r="ZZ3" i="3" l="1"/>
  <c r="AAA3" i="3" l="1"/>
  <c r="AAB3" i="3" l="1"/>
  <c r="AAC3" i="3" l="1"/>
  <c r="AAD3" i="3" l="1"/>
  <c r="AAE3" i="3" l="1"/>
  <c r="AAF3" i="3" l="1"/>
  <c r="AAG3" i="3" l="1"/>
  <c r="AAH3" i="3" l="1"/>
  <c r="AAI3" i="3" l="1"/>
  <c r="AAJ3" i="3" l="1"/>
  <c r="AAK3" i="3" l="1"/>
  <c r="AAL3" i="3" l="1"/>
  <c r="AAM3" i="3" l="1"/>
  <c r="AAN3" i="3" l="1"/>
  <c r="AAO3" i="3" l="1"/>
  <c r="AAP3" i="3" l="1"/>
  <c r="AAQ3" i="3" l="1"/>
  <c r="AAR3" i="3" l="1"/>
  <c r="AAS3" i="3" l="1"/>
  <c r="AAT3" i="3" l="1"/>
  <c r="AAU3" i="3" l="1"/>
  <c r="AAV3" i="3" l="1"/>
  <c r="AAW3" i="3" l="1"/>
  <c r="AAX3" i="3" l="1"/>
  <c r="AAY3" i="3" l="1"/>
  <c r="AAZ3" i="3" l="1"/>
  <c r="ABA3" i="3" l="1"/>
  <c r="ABB3" i="3" l="1"/>
  <c r="ABC3" i="3" l="1"/>
  <c r="ABD3" i="3" l="1"/>
  <c r="ABE3" i="3" l="1"/>
  <c r="ABF3" i="3" l="1"/>
  <c r="ABG3" i="3" l="1"/>
  <c r="ABH3" i="3" l="1"/>
  <c r="ABI3" i="3" l="1"/>
  <c r="ABJ3" i="3" l="1"/>
  <c r="ABK3" i="3" l="1"/>
  <c r="ABL3" i="3" l="1"/>
  <c r="ABM3" i="3" l="1"/>
  <c r="ABN3" i="3" l="1"/>
  <c r="ABO3" i="3" l="1"/>
  <c r="ABP3" i="3" l="1"/>
  <c r="ABQ3" i="3" l="1"/>
  <c r="ABR3" i="3" l="1"/>
  <c r="ABS3" i="3" l="1"/>
  <c r="ABT3" i="3" l="1"/>
  <c r="ABU3" i="3" l="1"/>
  <c r="ABV3" i="3" l="1"/>
  <c r="ABW3" i="3" l="1"/>
  <c r="ABX3" i="3" l="1"/>
  <c r="ABY3" i="3" l="1"/>
  <c r="ABZ3" i="3" l="1"/>
  <c r="ACA3" i="3" l="1"/>
  <c r="ACB3" i="3" l="1"/>
  <c r="ACC3" i="3" l="1"/>
  <c r="ACD3" i="3" l="1"/>
  <c r="ACE3" i="3" l="1"/>
  <c r="ACF3" i="3" l="1"/>
  <c r="ACG3" i="3" l="1"/>
  <c r="ACH3" i="3" l="1"/>
  <c r="ACI3" i="3" l="1"/>
  <c r="ACJ3" i="3" l="1"/>
  <c r="ACK3" i="3" l="1"/>
  <c r="ACL3" i="3" l="1"/>
  <c r="ACM3" i="3" l="1"/>
  <c r="ACN3" i="3" l="1"/>
  <c r="ACO3" i="3" l="1"/>
  <c r="ACP3" i="3" l="1"/>
  <c r="ACQ3" i="3" l="1"/>
  <c r="ACR3" i="3" l="1"/>
  <c r="ACS3" i="3" l="1"/>
  <c r="ACT3" i="3" l="1"/>
  <c r="ACU3" i="3" l="1"/>
  <c r="ACV3" i="3" l="1"/>
  <c r="ACW3" i="3" l="1"/>
  <c r="ACX3" i="3" l="1"/>
  <c r="ACY3" i="3" l="1"/>
  <c r="ACZ3" i="3" l="1"/>
  <c r="ADA3" i="3" l="1"/>
  <c r="ADB3" i="3" l="1"/>
  <c r="ADC3" i="3" l="1"/>
  <c r="ADD3" i="3" l="1"/>
  <c r="ADE3" i="3" l="1"/>
  <c r="ADF3" i="3" l="1"/>
  <c r="ADG3" i="3" l="1"/>
  <c r="ADH3" i="3" l="1"/>
  <c r="ADI3" i="3" l="1"/>
  <c r="ADJ3" i="3" l="1"/>
  <c r="ADK3" i="3" l="1"/>
  <c r="ADL3" i="3" l="1"/>
  <c r="ADM3" i="3" l="1"/>
  <c r="ADN3" i="3" l="1"/>
  <c r="ADO3" i="3" l="1"/>
  <c r="ADP3" i="3" l="1"/>
  <c r="ADQ3" i="3" l="1"/>
  <c r="ADR3" i="3" l="1"/>
  <c r="ADS3" i="3" l="1"/>
  <c r="ADT3" i="3" l="1"/>
  <c r="ADU3" i="3" l="1"/>
  <c r="ADV3" i="3" l="1"/>
  <c r="ADW3" i="3" l="1"/>
  <c r="ADX3" i="3" l="1"/>
  <c r="ADY3" i="3" l="1"/>
  <c r="ADZ3" i="3" l="1"/>
  <c r="AEA3" i="3" l="1"/>
  <c r="AEB3" i="3" l="1"/>
  <c r="AEC3" i="3" l="1"/>
  <c r="AED3" i="3" l="1"/>
  <c r="AEE3" i="3" l="1"/>
  <c r="AEF3" i="3" l="1"/>
  <c r="AEG3" i="3" l="1"/>
  <c r="AEH3" i="3" l="1"/>
  <c r="AEI3" i="3" l="1"/>
  <c r="AEJ3" i="3" l="1"/>
  <c r="AEK3" i="3" l="1"/>
  <c r="AEL3" i="3" l="1"/>
  <c r="AEM3" i="3" l="1"/>
  <c r="AEN3" i="3" l="1"/>
  <c r="AEO3" i="3" l="1"/>
  <c r="AEP3" i="3" l="1"/>
  <c r="AEQ3" i="3" l="1"/>
  <c r="AER3" i="3" l="1"/>
  <c r="AES3" i="3" l="1"/>
  <c r="AET3" i="3" l="1"/>
  <c r="AEU3" i="3" l="1"/>
  <c r="AEV3" i="3" l="1"/>
  <c r="AEW3" i="3" l="1"/>
  <c r="AEX3" i="3" l="1"/>
  <c r="AEY3" i="3" l="1"/>
  <c r="AEZ3" i="3" l="1"/>
  <c r="AFA3" i="3" l="1"/>
  <c r="AFB3" i="3" l="1"/>
  <c r="AFC3" i="3" l="1"/>
  <c r="AFD3" i="3" l="1"/>
  <c r="AFE3" i="3" l="1"/>
  <c r="AFF3" i="3" l="1"/>
  <c r="AFG3" i="3" l="1"/>
  <c r="AFH3" i="3" l="1"/>
  <c r="AFI3" i="3" l="1"/>
  <c r="AFJ3" i="3" l="1"/>
  <c r="AFK3" i="3" l="1"/>
  <c r="AFL3" i="3" l="1"/>
  <c r="AFM3" i="3" l="1"/>
  <c r="AFN3" i="3" l="1"/>
  <c r="AFO3" i="3" l="1"/>
  <c r="AFP3" i="3" l="1"/>
  <c r="AFQ3" i="3" l="1"/>
  <c r="AFR3" i="3" l="1"/>
  <c r="AFS3" i="3" l="1"/>
  <c r="AFT3" i="3" l="1"/>
  <c r="AFU3" i="3" l="1"/>
  <c r="AFV3" i="3" l="1"/>
  <c r="AFW3" i="3" l="1"/>
  <c r="AFX3" i="3" l="1"/>
  <c r="AFY3" i="3" l="1"/>
  <c r="AFZ3" i="3" l="1"/>
  <c r="AGA3" i="3" l="1"/>
  <c r="AGB3" i="3" l="1"/>
  <c r="AGC3" i="3" l="1"/>
  <c r="AGD3" i="3" l="1"/>
  <c r="AGE3" i="3" l="1"/>
  <c r="AGF3" i="3" l="1"/>
  <c r="AGG3" i="3" l="1"/>
  <c r="AGH3" i="3" l="1"/>
  <c r="AGI3" i="3" l="1"/>
  <c r="AGJ3" i="3" l="1"/>
  <c r="AGK3" i="3" l="1"/>
  <c r="AGL3" i="3" l="1"/>
  <c r="AGM3" i="3" l="1"/>
  <c r="AGN3" i="3" l="1"/>
  <c r="AGO3" i="3" l="1"/>
  <c r="AGP3" i="3" l="1"/>
  <c r="AGQ3" i="3" l="1"/>
  <c r="AGR3" i="3" l="1"/>
  <c r="AGS3" i="3" l="1"/>
  <c r="AGT3" i="3" l="1"/>
  <c r="AGU3" i="3" l="1"/>
  <c r="AGV3" i="3" l="1"/>
  <c r="AGW3" i="3" l="1"/>
  <c r="AGX3" i="3" l="1"/>
  <c r="AGY3" i="3" l="1"/>
  <c r="AGZ3" i="3" l="1"/>
  <c r="AHA3" i="3" l="1"/>
  <c r="AHB3" i="3" l="1"/>
  <c r="AHC3" i="3" l="1"/>
  <c r="AHD3" i="3" l="1"/>
  <c r="AHE3" i="3" l="1"/>
  <c r="AHF3" i="3" l="1"/>
  <c r="AHG3" i="3" l="1"/>
  <c r="AHH3" i="3" l="1"/>
  <c r="AHI3" i="3" l="1"/>
  <c r="AHJ3" i="3" l="1"/>
  <c r="AHK3" i="3" l="1"/>
  <c r="AHL3" i="3" l="1"/>
  <c r="AHM3" i="3" l="1"/>
  <c r="AHN3" i="3" l="1"/>
  <c r="AHO3" i="3" l="1"/>
  <c r="AHP3" i="3" l="1"/>
  <c r="AHQ3" i="3" l="1"/>
  <c r="AHR3" i="3" l="1"/>
  <c r="AHS3" i="3" l="1"/>
  <c r="AHT3" i="3" l="1"/>
  <c r="AHU3" i="3" l="1"/>
  <c r="AHV3" i="3" l="1"/>
  <c r="AHW3" i="3" l="1"/>
  <c r="AHX3" i="3" l="1"/>
  <c r="AHY3" i="3" l="1"/>
  <c r="AHZ3" i="3" l="1"/>
  <c r="AIA3" i="3" l="1"/>
  <c r="AIB3" i="3" l="1"/>
  <c r="AIC3" i="3" l="1"/>
  <c r="AID3" i="3" l="1"/>
  <c r="AIE3" i="3" l="1"/>
  <c r="AIF3" i="3" l="1"/>
  <c r="AIG3" i="3" l="1"/>
  <c r="AIH3" i="3" l="1"/>
  <c r="AII3" i="3" l="1"/>
  <c r="AIJ3" i="3" l="1"/>
  <c r="AIK3" i="3" l="1"/>
  <c r="AIL3" i="3" l="1"/>
  <c r="AIM3" i="3" l="1"/>
  <c r="AIN3" i="3" l="1"/>
  <c r="AIO3" i="3" l="1"/>
  <c r="AIP3" i="3" l="1"/>
  <c r="AIQ3" i="3" l="1"/>
  <c r="AIR3" i="3" l="1"/>
  <c r="AIS3" i="3" l="1"/>
  <c r="AIT3" i="3" l="1"/>
  <c r="AIU3" i="3" l="1"/>
  <c r="AIV3" i="3" l="1"/>
  <c r="AIW3" i="3" l="1"/>
  <c r="AIX3" i="3" l="1"/>
  <c r="AIY3" i="3" l="1"/>
  <c r="AIZ3" i="3" l="1"/>
  <c r="AJA3" i="3" l="1"/>
  <c r="AJB3" i="3" l="1"/>
  <c r="AJC3" i="3" l="1"/>
  <c r="AJD3" i="3" l="1"/>
  <c r="AJE3" i="3" l="1"/>
  <c r="AJF3" i="3" l="1"/>
  <c r="AJG3" i="3" l="1"/>
  <c r="AJH3" i="3" l="1"/>
  <c r="AJI3" i="3" l="1"/>
  <c r="AJJ3" i="3" l="1"/>
  <c r="AJK3" i="3" l="1"/>
  <c r="AJL3" i="3" l="1"/>
  <c r="AJM3" i="3" l="1"/>
  <c r="AJN3" i="3" l="1"/>
  <c r="AJO3" i="3" l="1"/>
  <c r="AJP3" i="3" l="1"/>
  <c r="AJQ3" i="3" l="1"/>
  <c r="AJR3" i="3" l="1"/>
  <c r="AJS3" i="3" l="1"/>
  <c r="AJT3" i="3" l="1"/>
  <c r="AJU3" i="3" l="1"/>
  <c r="AJV3" i="3" l="1"/>
  <c r="AJW3" i="3" l="1"/>
  <c r="AJX3" i="3" l="1"/>
  <c r="AJY3" i="3" l="1"/>
  <c r="AJZ3" i="3" l="1"/>
  <c r="AKA3" i="3" l="1"/>
  <c r="AKB3" i="3" l="1"/>
  <c r="AKC3" i="3" l="1"/>
  <c r="AKD3" i="3" l="1"/>
  <c r="AKE3" i="3" l="1"/>
  <c r="AKF3" i="3" l="1"/>
  <c r="AKG3" i="3" l="1"/>
  <c r="AKH3" i="3" l="1"/>
  <c r="AKI3" i="3" l="1"/>
  <c r="AKJ3" i="3" l="1"/>
  <c r="AKK3" i="3" l="1"/>
  <c r="AKL3" i="3" l="1"/>
  <c r="AKM3" i="3" l="1"/>
  <c r="AKN3" i="3" l="1"/>
  <c r="AKO3" i="3" l="1"/>
  <c r="AKP3" i="3" l="1"/>
  <c r="AKQ3" i="3" l="1"/>
  <c r="AKR3" i="3" l="1"/>
  <c r="AKS3" i="3" l="1"/>
  <c r="AKT3" i="3" l="1"/>
  <c r="AKU3" i="3" l="1"/>
  <c r="AKV3" i="3" l="1"/>
  <c r="AKW3" i="3" l="1"/>
  <c r="AKX3" i="3" l="1"/>
  <c r="AKY3" i="3" l="1"/>
  <c r="AKZ3" i="3" l="1"/>
  <c r="ALA3" i="3" l="1"/>
  <c r="ALB3" i="3" l="1"/>
  <c r="ALC3" i="3" l="1"/>
  <c r="ALD3" i="3" l="1"/>
  <c r="ALE3" i="3" l="1"/>
  <c r="ALF3" i="3" l="1"/>
  <c r="ALG3" i="3" l="1"/>
  <c r="ALH3" i="3" l="1"/>
  <c r="ALI3" i="3" l="1"/>
  <c r="ALJ3" i="3" l="1"/>
  <c r="ALK3" i="3" l="1"/>
  <c r="ALL3" i="3" l="1"/>
  <c r="ALM3" i="3" l="1"/>
  <c r="ALN3" i="3" l="1"/>
  <c r="ALO3" i="3" l="1"/>
  <c r="ALP3" i="3" l="1"/>
  <c r="ALQ3" i="3" l="1"/>
  <c r="ALR3" i="3" l="1"/>
  <c r="ALS3" i="3" l="1"/>
  <c r="ALT3" i="3" l="1"/>
  <c r="ALU3" i="3" l="1"/>
  <c r="ALV3" i="3" l="1"/>
  <c r="ALW3" i="3" l="1"/>
  <c r="ALX3" i="3" l="1"/>
  <c r="ALY3" i="3" l="1"/>
  <c r="ALZ3" i="3" l="1"/>
  <c r="AMA3" i="3" l="1"/>
  <c r="AMB3" i="3" l="1"/>
  <c r="AMC3" i="3" l="1"/>
  <c r="AMD3" i="3" l="1"/>
  <c r="AME3" i="3" l="1"/>
  <c r="AMF3" i="3" l="1"/>
  <c r="AMG3" i="3" l="1"/>
  <c r="AMH3" i="3" l="1"/>
  <c r="AMI3" i="3" l="1"/>
  <c r="AMJ3" i="3" l="1"/>
  <c r="AMK3" i="3" l="1"/>
  <c r="AML3" i="3" l="1"/>
  <c r="AMM3" i="3" l="1"/>
  <c r="AMN3" i="3" l="1"/>
  <c r="AMO3" i="3" l="1"/>
  <c r="AMP3" i="3" l="1"/>
  <c r="AMQ3" i="3" l="1"/>
  <c r="AMR3" i="3" l="1"/>
  <c r="AMS3" i="3" l="1"/>
  <c r="AMT3" i="3" l="1"/>
  <c r="AMU3" i="3" l="1"/>
  <c r="AMV3" i="3" l="1"/>
  <c r="AMW3" i="3" l="1"/>
  <c r="AMX3" i="3" l="1"/>
  <c r="AMY3" i="3" l="1"/>
  <c r="AMZ3" i="3" l="1"/>
  <c r="ANA3" i="3" l="1"/>
  <c r="ANB3" i="3" l="1"/>
  <c r="ANC3" i="3" l="1"/>
  <c r="AND3" i="3" l="1"/>
  <c r="ANE3" i="3" l="1"/>
  <c r="ANF3" i="3" l="1"/>
  <c r="ANG3" i="3" l="1"/>
  <c r="ANH3" i="3" l="1"/>
  <c r="ANI3" i="3" l="1"/>
  <c r="ANJ3" i="3" l="1"/>
  <c r="ANK3" i="3" l="1"/>
  <c r="ANL3" i="3" l="1"/>
  <c r="ANM3" i="3" l="1"/>
  <c r="ANN3" i="3" l="1"/>
  <c r="ANO3" i="3" l="1"/>
  <c r="ANP3" i="3" l="1"/>
  <c r="ANQ3" i="3" l="1"/>
  <c r="ANR3" i="3" l="1"/>
  <c r="ANS3" i="3" l="1"/>
  <c r="ANT3" i="3" l="1"/>
  <c r="ANU3" i="3" l="1"/>
  <c r="ANV3" i="3" l="1"/>
  <c r="ANW3" i="3" l="1"/>
  <c r="ANX3" i="3" l="1"/>
  <c r="ANY3" i="3" l="1"/>
  <c r="ANZ3" i="3" l="1"/>
  <c r="AOA3" i="3" l="1"/>
  <c r="AOB3" i="3" l="1"/>
  <c r="AOC3" i="3" l="1"/>
  <c r="AOD3" i="3" l="1"/>
  <c r="AOE3" i="3" l="1"/>
  <c r="AOF3" i="3" l="1"/>
  <c r="AOG3" i="3" l="1"/>
  <c r="AOH3" i="3" l="1"/>
  <c r="AOI3" i="3" l="1"/>
  <c r="AOJ3" i="3" l="1"/>
  <c r="AOK3" i="3" l="1"/>
  <c r="AOL3" i="3" l="1"/>
  <c r="AOM3" i="3" l="1"/>
  <c r="AON3" i="3" l="1"/>
  <c r="AOO3" i="3" l="1"/>
  <c r="AOP3" i="3" l="1"/>
  <c r="AOQ3" i="3" l="1"/>
  <c r="AOR3" i="3" l="1"/>
  <c r="AOS3" i="3" l="1"/>
  <c r="AOT3" i="3" l="1"/>
  <c r="AOU3" i="3" l="1"/>
  <c r="AOV3" i="3" l="1"/>
  <c r="AOW3" i="3" l="1"/>
  <c r="AOX3" i="3" l="1"/>
  <c r="AOY3" i="3" l="1"/>
  <c r="AOZ3" i="3" l="1"/>
  <c r="APA3" i="3" l="1"/>
  <c r="APB3" i="3" l="1"/>
  <c r="APC3" i="3" l="1"/>
  <c r="APD3" i="3" l="1"/>
  <c r="APE3" i="3" l="1"/>
  <c r="APF3" i="3" l="1"/>
  <c r="APG3" i="3" l="1"/>
  <c r="APH3" i="3" l="1"/>
  <c r="API3" i="3" l="1"/>
  <c r="APJ3" i="3" l="1"/>
  <c r="APK3" i="3" l="1"/>
  <c r="APL3" i="3" l="1"/>
  <c r="APM3" i="3" l="1"/>
  <c r="APN3" i="3" l="1"/>
  <c r="APO3" i="3" l="1"/>
  <c r="APP3" i="3" l="1"/>
  <c r="APQ3" i="3" l="1"/>
  <c r="APR3" i="3" l="1"/>
  <c r="APS3" i="3" l="1"/>
  <c r="APT3" i="3" l="1"/>
  <c r="APU3" i="3" l="1"/>
  <c r="APV3" i="3" l="1"/>
  <c r="APW3" i="3" l="1"/>
  <c r="APX3" i="3" l="1"/>
  <c r="APY3" i="3" l="1"/>
  <c r="APZ3" i="3" l="1"/>
  <c r="AQA3" i="3" l="1"/>
  <c r="AQB3" i="3" l="1"/>
  <c r="AQC3" i="3" l="1"/>
  <c r="AQD3" i="3" l="1"/>
  <c r="AQE3" i="3" l="1"/>
  <c r="AQF3" i="3" l="1"/>
  <c r="AQG3" i="3" l="1"/>
  <c r="AQH3" i="3" l="1"/>
  <c r="AQI3" i="3" l="1"/>
  <c r="AQJ3" i="3" l="1"/>
  <c r="AQK3" i="3" l="1"/>
  <c r="AQL3" i="3" l="1"/>
  <c r="AQM3" i="3" l="1"/>
  <c r="AQN3" i="3" l="1"/>
  <c r="AQO3" i="3" l="1"/>
  <c r="AQP3" i="3" l="1"/>
  <c r="AQQ3" i="3" l="1"/>
  <c r="AQR3" i="3" l="1"/>
  <c r="AQS3" i="3" l="1"/>
  <c r="AQT3" i="3" l="1"/>
  <c r="AQU3" i="3" l="1"/>
  <c r="AQV3" i="3" l="1"/>
  <c r="AQW3" i="3" l="1"/>
  <c r="AQX3" i="3" l="1"/>
  <c r="AQY3" i="3" l="1"/>
  <c r="AQZ3" i="3" l="1"/>
  <c r="ARA3" i="3" l="1"/>
  <c r="ARB3" i="3" l="1"/>
  <c r="ARC3" i="3" l="1"/>
  <c r="ARD3" i="3" l="1"/>
  <c r="ARE3" i="3" l="1"/>
  <c r="ARF3" i="3" l="1"/>
  <c r="ARG3" i="3" l="1"/>
  <c r="ARH3" i="3" l="1"/>
  <c r="ARI3" i="3" l="1"/>
  <c r="ARJ3" i="3" l="1"/>
  <c r="ARK3" i="3" l="1"/>
  <c r="ARL3" i="3" l="1"/>
  <c r="ARM3" i="3" l="1"/>
  <c r="ARN3" i="3" l="1"/>
  <c r="ARO3" i="3" l="1"/>
  <c r="ARP3" i="3" l="1"/>
  <c r="ARQ3" i="3" l="1"/>
  <c r="ARR3" i="3" l="1"/>
  <c r="ARS3" i="3" l="1"/>
  <c r="ART3" i="3" l="1"/>
  <c r="ARU3" i="3" l="1"/>
  <c r="ARV3" i="3" l="1"/>
  <c r="ARW3" i="3" l="1"/>
  <c r="ARX3" i="3" l="1"/>
  <c r="ARY3" i="3" l="1"/>
  <c r="ARZ3" i="3" l="1"/>
  <c r="ASA3" i="3" l="1"/>
  <c r="ASB3" i="3" l="1"/>
  <c r="ASC3" i="3" l="1"/>
  <c r="ASD3" i="3" l="1"/>
  <c r="ASE3" i="3" l="1"/>
  <c r="ASF3" i="3" l="1"/>
  <c r="ASG3" i="3" l="1"/>
  <c r="ASH3" i="3" l="1"/>
  <c r="ASI3" i="3" l="1"/>
  <c r="ASJ3" i="3" l="1"/>
  <c r="ASK3" i="3" l="1"/>
  <c r="ASL3" i="3" l="1"/>
  <c r="ASM3" i="3" l="1"/>
  <c r="ASN3" i="3" l="1"/>
  <c r="ASO3" i="3" l="1"/>
  <c r="ASP3" i="3" l="1"/>
  <c r="ASQ3" i="3" l="1"/>
  <c r="ASR3" i="3" l="1"/>
  <c r="ASS3" i="3" l="1"/>
  <c r="AST3" i="3" l="1"/>
  <c r="ASU3" i="3" l="1"/>
  <c r="ASV3" i="3" l="1"/>
  <c r="ASW3" i="3" l="1"/>
  <c r="ASX3" i="3" l="1"/>
  <c r="ASY3" i="3" l="1"/>
  <c r="ASZ3" i="3" l="1"/>
  <c r="ATA3" i="3" l="1"/>
  <c r="ATB3" i="3" l="1"/>
  <c r="ATC3" i="3" l="1"/>
  <c r="ATD3" i="3" l="1"/>
  <c r="ATE3" i="3" l="1"/>
  <c r="ATF3" i="3" l="1"/>
  <c r="ATG3" i="3" l="1"/>
  <c r="ATH3" i="3" l="1"/>
  <c r="ATI3" i="3" l="1"/>
  <c r="ATJ3" i="3" l="1"/>
  <c r="ATK3" i="3" l="1"/>
  <c r="ATL3" i="3" l="1"/>
  <c r="ATM3" i="3" l="1"/>
  <c r="ATN3" i="3" l="1"/>
  <c r="ATO3" i="3" l="1"/>
  <c r="ATP3" i="3" l="1"/>
  <c r="ATQ3" i="3" l="1"/>
  <c r="ATR3" i="3" l="1"/>
  <c r="ATS3" i="3" l="1"/>
  <c r="ATT3" i="3" l="1"/>
  <c r="ATU3" i="3" l="1"/>
  <c r="ATV3" i="3" l="1"/>
  <c r="ATW3" i="3" l="1"/>
  <c r="ATX3" i="3" l="1"/>
  <c r="ATY3" i="3" l="1"/>
  <c r="ATZ3" i="3" l="1"/>
  <c r="AUA3" i="3" l="1"/>
  <c r="AUB3" i="3" l="1"/>
  <c r="AUC3" i="3" l="1"/>
  <c r="AUD3" i="3" l="1"/>
  <c r="AUE3" i="3" l="1"/>
  <c r="AUF3" i="3" l="1"/>
  <c r="AUG3" i="3" l="1"/>
  <c r="AUH3" i="3" l="1"/>
  <c r="AUI3" i="3" l="1"/>
  <c r="AUJ3" i="3" l="1"/>
  <c r="AUK3" i="3" l="1"/>
  <c r="AUL3" i="3" l="1"/>
  <c r="AUM3" i="3" l="1"/>
  <c r="AUN3" i="3" l="1"/>
  <c r="AUO3" i="3" l="1"/>
  <c r="AUP3" i="3" l="1"/>
  <c r="AUQ3" i="3" l="1"/>
  <c r="AUR3" i="3" l="1"/>
  <c r="AUS3" i="3" l="1"/>
  <c r="AUT3" i="3" l="1"/>
  <c r="AUU3" i="3" l="1"/>
  <c r="AUV3" i="3" l="1"/>
  <c r="AUW3" i="3" l="1"/>
  <c r="AUX3" i="3" l="1"/>
  <c r="AUY3" i="3" l="1"/>
  <c r="AUZ3" i="3" l="1"/>
  <c r="AVA3" i="3" l="1"/>
  <c r="AVB3" i="3" l="1"/>
  <c r="AVC3" i="3" l="1"/>
  <c r="AVD3" i="3" l="1"/>
  <c r="AVE3" i="3" l="1"/>
  <c r="AVF3" i="3" l="1"/>
  <c r="AVG3" i="3" l="1"/>
  <c r="AVH3" i="3" l="1"/>
  <c r="AVI3" i="3" l="1"/>
  <c r="AVJ3" i="3" l="1"/>
  <c r="AVK3" i="3" l="1"/>
  <c r="AVL3" i="3" l="1"/>
  <c r="AVM3" i="3" l="1"/>
  <c r="AVN3" i="3" l="1"/>
  <c r="AVO3" i="3" l="1"/>
  <c r="AVP3" i="3" l="1"/>
  <c r="AVQ3" i="3" l="1"/>
  <c r="AVR3" i="3" l="1"/>
  <c r="AVS3" i="3" l="1"/>
  <c r="AVT3" i="3" l="1"/>
  <c r="AVU3" i="3" l="1"/>
  <c r="AVV3" i="3" l="1"/>
  <c r="AVW3" i="3" l="1"/>
  <c r="AVX3" i="3" l="1"/>
  <c r="AVY3" i="3" l="1"/>
  <c r="AVZ3" i="3" l="1"/>
  <c r="AWA3" i="3" l="1"/>
  <c r="AWB3" i="3" l="1"/>
  <c r="AWC3" i="3" l="1"/>
  <c r="AWD3" i="3" l="1"/>
  <c r="AWE3" i="3" l="1"/>
  <c r="AWF3" i="3" l="1"/>
  <c r="AWG3" i="3" l="1"/>
  <c r="AWH3" i="3" l="1"/>
  <c r="AWI3" i="3" l="1"/>
  <c r="AWJ3" i="3" l="1"/>
  <c r="AWK3" i="3" l="1"/>
  <c r="AWL3" i="3" l="1"/>
  <c r="AWM3" i="3" l="1"/>
  <c r="AWN3" i="3" l="1"/>
  <c r="AWO3" i="3" l="1"/>
  <c r="AWP3" i="3" l="1"/>
  <c r="AWQ3" i="3" l="1"/>
  <c r="AWR3" i="3" l="1"/>
  <c r="AWS3" i="3" l="1"/>
  <c r="AWT3" i="3" l="1"/>
  <c r="AWU3" i="3" l="1"/>
  <c r="AWV3" i="3" l="1"/>
  <c r="AWW3" i="3" l="1"/>
  <c r="AWX3" i="3" l="1"/>
  <c r="AWY3" i="3" l="1"/>
  <c r="AWZ3" i="3" l="1"/>
  <c r="AXA3" i="3" l="1"/>
  <c r="AXB3" i="3" l="1"/>
  <c r="AXC3" i="3" l="1"/>
  <c r="AXD3" i="3" l="1"/>
  <c r="AXE3" i="3" l="1"/>
  <c r="AXF3" i="3" l="1"/>
  <c r="AXG3" i="3" l="1"/>
  <c r="AXH3" i="3" l="1"/>
  <c r="AXI3" i="3" l="1"/>
  <c r="AXJ3" i="3" l="1"/>
  <c r="AXK3" i="3" l="1"/>
  <c r="AXL3" i="3" l="1"/>
  <c r="AXM3" i="3" l="1"/>
  <c r="AXN3" i="3" l="1"/>
  <c r="AXO3" i="3" l="1"/>
  <c r="AXP3" i="3" l="1"/>
  <c r="AXQ3" i="3" l="1"/>
  <c r="AXR3" i="3" l="1"/>
  <c r="AXS3" i="3" l="1"/>
  <c r="AXT3" i="3" l="1"/>
  <c r="AXU3" i="3" l="1"/>
  <c r="AXV3" i="3" l="1"/>
  <c r="AXW3" i="3" l="1"/>
  <c r="AXX3" i="3" l="1"/>
  <c r="AXY3" i="3" l="1"/>
  <c r="AXZ3" i="3" l="1"/>
  <c r="AYA3" i="3" l="1"/>
  <c r="AYB3" i="3" l="1"/>
  <c r="AYC3" i="3" l="1"/>
  <c r="AYD3" i="3" l="1"/>
  <c r="AYE3" i="3" l="1"/>
  <c r="AYF3" i="3" l="1"/>
  <c r="AYG3" i="3" l="1"/>
  <c r="AYH3" i="3" l="1"/>
  <c r="AYI3" i="3" l="1"/>
  <c r="AYJ3" i="3" l="1"/>
  <c r="AYK3" i="3" l="1"/>
  <c r="AYL3" i="3" l="1"/>
  <c r="AYM3" i="3" l="1"/>
  <c r="AYN3" i="3" l="1"/>
  <c r="AYO3" i="3" l="1"/>
  <c r="AYP3" i="3" l="1"/>
  <c r="AYQ3" i="3" l="1"/>
  <c r="AYR3" i="3" l="1"/>
  <c r="AYS3" i="3" l="1"/>
  <c r="AYT3" i="3" l="1"/>
  <c r="AYU3" i="3" l="1"/>
  <c r="AYV3" i="3" l="1"/>
  <c r="AYW3" i="3" l="1"/>
  <c r="AYX3" i="3" l="1"/>
  <c r="AYY3" i="3" l="1"/>
  <c r="AYZ3" i="3" l="1"/>
  <c r="AZA3" i="3" l="1"/>
  <c r="AZB3" i="3" l="1"/>
  <c r="AZC3" i="3" l="1"/>
  <c r="AZD3" i="3" l="1"/>
  <c r="AZE3" i="3" l="1"/>
  <c r="AZF3" i="3" l="1"/>
  <c r="AZG3" i="3" l="1"/>
  <c r="AZH3" i="3" l="1"/>
  <c r="AZI3" i="3" l="1"/>
  <c r="AZJ3" i="3" l="1"/>
  <c r="AZK3" i="3" l="1"/>
  <c r="AZL3" i="3" l="1"/>
  <c r="AZM3" i="3" l="1"/>
  <c r="AZN3" i="3" l="1"/>
  <c r="AZO3" i="3" l="1"/>
  <c r="AZP3" i="3" l="1"/>
  <c r="AZQ3" i="3" l="1"/>
  <c r="AZR3" i="3" l="1"/>
  <c r="AZS3" i="3" l="1"/>
  <c r="AZT3" i="3" l="1"/>
  <c r="AZU3" i="3" l="1"/>
  <c r="AZV3" i="3" l="1"/>
  <c r="AZW3" i="3" l="1"/>
  <c r="AZX3" i="3" l="1"/>
  <c r="AZY3" i="3" l="1"/>
  <c r="AZZ3" i="3" l="1"/>
  <c r="BAA3" i="3" l="1"/>
  <c r="BAB3" i="3" l="1"/>
  <c r="BAC3" i="3" l="1"/>
  <c r="BAD3" i="3" l="1"/>
  <c r="BAE3" i="3" l="1"/>
  <c r="BAF3" i="3" l="1"/>
  <c r="BAG3" i="3" l="1"/>
  <c r="BAH3" i="3" l="1"/>
  <c r="BAI3" i="3" l="1"/>
  <c r="BAJ3" i="3" l="1"/>
  <c r="BAK3" i="3" l="1"/>
  <c r="BAL3" i="3" l="1"/>
  <c r="BAM3" i="3" l="1"/>
  <c r="BAN3" i="3" l="1"/>
  <c r="BAO3" i="3" l="1"/>
  <c r="BAP3" i="3" l="1"/>
  <c r="BAQ3" i="3" l="1"/>
  <c r="BAR3" i="3" l="1"/>
  <c r="BAS3" i="3" l="1"/>
  <c r="BAT3" i="3" l="1"/>
  <c r="BAU3" i="3" l="1"/>
  <c r="BAV3" i="3" l="1"/>
  <c r="BAW3" i="3" l="1"/>
  <c r="BAX3" i="3" l="1"/>
  <c r="BAY3" i="3" l="1"/>
  <c r="BAZ3" i="3" l="1"/>
  <c r="BBA3" i="3" l="1"/>
  <c r="BBB3" i="3" l="1"/>
  <c r="BBC3" i="3" l="1"/>
  <c r="BBD3" i="3" l="1"/>
  <c r="BBE3" i="3" l="1"/>
  <c r="BBF3" i="3" l="1"/>
  <c r="BBG3" i="3" l="1"/>
  <c r="BBH3" i="3" l="1"/>
  <c r="BBI3" i="3" l="1"/>
  <c r="BBJ3" i="3" l="1"/>
  <c r="BBK3" i="3" l="1"/>
  <c r="BBL3" i="3" l="1"/>
  <c r="BBM3" i="3" l="1"/>
  <c r="BBN3" i="3" l="1"/>
  <c r="BBO3" i="3" l="1"/>
  <c r="BBP3" i="3" l="1"/>
  <c r="BBQ3" i="3" l="1"/>
  <c r="BBR3" i="3" l="1"/>
  <c r="BBS3" i="3" l="1"/>
  <c r="BBT3" i="3" l="1"/>
  <c r="BBU3" i="3" l="1"/>
  <c r="BBV3" i="3" l="1"/>
  <c r="BBW3" i="3" l="1"/>
  <c r="BBX3" i="3" l="1"/>
  <c r="BBY3" i="3" l="1"/>
  <c r="BBZ3" i="3" l="1"/>
  <c r="BCA3" i="3" l="1"/>
  <c r="BCB3" i="3" l="1"/>
  <c r="BCC3" i="3" l="1"/>
  <c r="BCD3" i="3" l="1"/>
  <c r="BCE3" i="3" l="1"/>
  <c r="BCF3" i="3" l="1"/>
  <c r="BCG3" i="3" l="1"/>
  <c r="BCH3" i="3" l="1"/>
  <c r="BCI3" i="3" l="1"/>
  <c r="BCJ3" i="3" l="1"/>
  <c r="BCK3" i="3" l="1"/>
  <c r="BCL3" i="3" l="1"/>
  <c r="BCM3" i="3" l="1"/>
  <c r="BCN3" i="3" l="1"/>
  <c r="BCO3" i="3" l="1"/>
  <c r="BCP3" i="3" l="1"/>
  <c r="R11" i="5"/>
  <c r="A88" i="1"/>
  <c r="B88" i="1"/>
  <c r="B90" i="1"/>
  <c r="B91" i="1" s="1"/>
  <c r="B89" i="1"/>
  <c r="C89" i="1" s="1"/>
  <c r="B87" i="1"/>
  <c r="C88" i="1" s="1"/>
</calcChain>
</file>

<file path=xl/comments1.xml><?xml version="1.0" encoding="utf-8"?>
<comments xmlns="http://schemas.openxmlformats.org/spreadsheetml/2006/main">
  <authors>
    <author>Mark X Smith</author>
  </authors>
  <commentList>
    <comment ref="K3" authorId="0" shapeId="0">
      <text>
        <r>
          <rPr>
            <b/>
            <sz val="9"/>
            <color indexed="81"/>
            <rFont val="Tahoma"/>
            <family val="2"/>
          </rPr>
          <t>Mark X Smith:</t>
        </r>
        <r>
          <rPr>
            <sz val="9"/>
            <color indexed="81"/>
            <rFont val="Tahoma"/>
            <family val="2"/>
          </rPr>
          <t xml:space="preserve">
The utilisation of the work in the days
</t>
        </r>
      </text>
    </comment>
    <comment ref="L3" authorId="0" shapeId="0">
      <text>
        <r>
          <rPr>
            <b/>
            <sz val="9"/>
            <color indexed="81"/>
            <rFont val="Tahoma"/>
            <family val="2"/>
          </rPr>
          <t>Mark X Smith:</t>
        </r>
        <r>
          <rPr>
            <sz val="9"/>
            <color indexed="81"/>
            <rFont val="Tahoma"/>
            <family val="2"/>
          </rPr>
          <t xml:space="preserve">
AA utilisation is calculated based on the days scheduled on the project</t>
        </r>
      </text>
    </comment>
    <comment ref="L4" authorId="0" shapeId="0">
      <text>
        <r>
          <rPr>
            <b/>
            <sz val="9"/>
            <color indexed="81"/>
            <rFont val="Tahoma"/>
            <family val="2"/>
          </rPr>
          <t>Mark X Smith:</t>
        </r>
        <r>
          <rPr>
            <sz val="9"/>
            <color indexed="81"/>
            <rFont val="Tahoma"/>
            <family val="2"/>
          </rPr>
          <t xml:space="preserve">
not correctly calculating this….</t>
        </r>
      </text>
    </comment>
  </commentList>
</comments>
</file>

<file path=xl/sharedStrings.xml><?xml version="1.0" encoding="utf-8"?>
<sst xmlns="http://schemas.openxmlformats.org/spreadsheetml/2006/main" count="435" uniqueCount="124">
  <si>
    <t>EMEA Co 3 Associate Three</t>
  </si>
  <si>
    <t>EMEA Co 3 Employee Three</t>
  </si>
  <si>
    <t>Employee</t>
  </si>
  <si>
    <t>Open Need</t>
  </si>
  <si>
    <t>UK Co 1 Associate One</t>
  </si>
  <si>
    <t>UK Co 1 Employee One</t>
  </si>
  <si>
    <t>UK Co 1 Generic Resource</t>
  </si>
  <si>
    <t>UK Co 2 Associate Two</t>
  </si>
  <si>
    <t>UK Co 2 Employee Two</t>
  </si>
  <si>
    <t>UK DBAs</t>
  </si>
  <si>
    <t>US Co 1 Associate Four</t>
  </si>
  <si>
    <t>US Co 1 Employee Four</t>
  </si>
  <si>
    <t>US Co 2 Associate Five</t>
  </si>
  <si>
    <t>US Co 2 Employee Five</t>
  </si>
  <si>
    <t>Business Unit</t>
  </si>
  <si>
    <t>usage</t>
  </si>
  <si>
    <t>EMEA Co 3 (Operating EUR)</t>
  </si>
  <si>
    <t>UK Co 1 (Operating/Trading GBP)</t>
  </si>
  <si>
    <t>UK Co 2 (Operating GBP)</t>
  </si>
  <si>
    <t>US Co 1 (Operating/Trading USD)</t>
  </si>
  <si>
    <t>112 - via group</t>
  </si>
  <si>
    <t>112 (extension)</t>
  </si>
  <si>
    <t>UK Co 2 Associate One</t>
  </si>
  <si>
    <t>UK Co 2 Employee One</t>
  </si>
  <si>
    <t>UK Co 2 Employee Three</t>
  </si>
  <si>
    <t>UK Co 2 Employee Four</t>
  </si>
  <si>
    <t>UK Co 2 Employee Five</t>
  </si>
  <si>
    <t>UK Co 2 Associate Three</t>
  </si>
  <si>
    <t>UK Co 2 Associate Four</t>
  </si>
  <si>
    <t>UK Co 2 Associate Five</t>
  </si>
  <si>
    <t>UK Co 1 Associate Two</t>
  </si>
  <si>
    <t>UK Co 1 Associate Three</t>
  </si>
  <si>
    <t>UK Co 1 Associate Four</t>
  </si>
  <si>
    <t>UK Co 1 Associate Five</t>
  </si>
  <si>
    <t>US Co 1 Associate One</t>
  </si>
  <si>
    <t>US Co 1 Associate Two</t>
  </si>
  <si>
    <t>US Co 1 Associate Three</t>
  </si>
  <si>
    <t>US Co 1 Associate Five</t>
  </si>
  <si>
    <t>US Co 1 Employee One</t>
  </si>
  <si>
    <t>US Co 1 Employee Two</t>
  </si>
  <si>
    <t>US Co 1 Employee Three</t>
  </si>
  <si>
    <t>US Co 1 Employee Five</t>
  </si>
  <si>
    <t>US Co 2 (Operating/Trading USD)</t>
  </si>
  <si>
    <t>US Co 2 Associate One</t>
  </si>
  <si>
    <t>US Co 2 Associate Two</t>
  </si>
  <si>
    <t>US Co 2 Associate Three</t>
  </si>
  <si>
    <t>US Co 2 Associate Four</t>
  </si>
  <si>
    <t>US Co 2 Employee One</t>
  </si>
  <si>
    <t>US Co 2 Employee Two</t>
  </si>
  <si>
    <t>US Co 2 Employee Three</t>
  </si>
  <si>
    <t>US Co 2 Employee Four</t>
  </si>
  <si>
    <t>EMEA Co 3 Associate One</t>
  </si>
  <si>
    <t>EMEA Co 3 Associate Two</t>
  </si>
  <si>
    <t>EMEA Co 3 Associate Four</t>
  </si>
  <si>
    <t>EMEA Co 3 Associate Five</t>
  </si>
  <si>
    <t>EMEA Co 3 Employee One</t>
  </si>
  <si>
    <t>EMEA Co 3 Employee Two</t>
  </si>
  <si>
    <t>EMEA Co 3 Employee Four</t>
  </si>
  <si>
    <t>EMEA Co 3 Employee Five</t>
  </si>
  <si>
    <t>Asia Co 1 (Operating/Trading GBP)</t>
  </si>
  <si>
    <t>Asia Co 1 Employee One</t>
  </si>
  <si>
    <t>Scenario113 replication</t>
  </si>
  <si>
    <t>Delivery Element</t>
  </si>
  <si>
    <t>Scenario114 replication</t>
  </si>
  <si>
    <t>Scenario109 replication</t>
  </si>
  <si>
    <t>scheduled days</t>
  </si>
  <si>
    <t>x</t>
  </si>
  <si>
    <t/>
  </si>
  <si>
    <t>f</t>
  </si>
  <si>
    <t>Defined Effort with variable End date</t>
  </si>
  <si>
    <t>Defined Effort between two Dates</t>
  </si>
  <si>
    <t>Defined Utilisation between two Dates</t>
  </si>
  <si>
    <t>Defined Effort with variable End Date (Fixed Usage)</t>
  </si>
  <si>
    <t>Defined Effort between two Dates (Fixed Usage)</t>
  </si>
  <si>
    <t>Finish work asap, unless Resource Unavailable</t>
  </si>
  <si>
    <t>Finish work asap, unless Resource replaced</t>
  </si>
  <si>
    <t>Finish work asap, allow Profiling</t>
  </si>
  <si>
    <t>Defined Utilisation between two Dates, allow Profiling</t>
  </si>
  <si>
    <t>Cover with Usage Preserved on Resource Change</t>
  </si>
  <si>
    <t>Usage Behaviour Rule Name</t>
  </si>
  <si>
    <t>Resourced Activity Type</t>
  </si>
  <si>
    <t>Description</t>
  </si>
  <si>
    <t>Entry Specification</t>
  </si>
  <si>
    <t>Fixed Usage</t>
  </si>
  <si>
    <t>Preserve Usage On Actualisation</t>
  </si>
  <si>
    <t>Preserve Usage On Resource Change</t>
  </si>
  <si>
    <t>Preserve Usage On Schedule Change</t>
  </si>
  <si>
    <t>Preserve Usage On Unavailability Change</t>
  </si>
  <si>
    <t>Defined Effort with variable End Date</t>
  </si>
  <si>
    <t>Assignment End Date is calculated, based on the Start Date, Effort and Utilisation.</t>
  </si>
  <si>
    <t>DerivedEndDate</t>
  </si>
  <si>
    <t>Assignment Utilisation is calculated based on the Start Date, Effort and End Date.</t>
  </si>
  <si>
    <t>DerivedUtilisation</t>
  </si>
  <si>
    <t>Assignment Usage is calculated based on the Start Date, Utilisation and End Date.</t>
  </si>
  <si>
    <t>DerivedUsage</t>
  </si>
  <si>
    <t>Assignment End Date is calculated, based on Start Date, Effort and Utilisation. Where planned Usage is not completed, this is carried over to subsequent Periods.</t>
  </si>
  <si>
    <t>Assignment Utilisation is calculated based on the Start Date, Effort and End Date. Where planned Usage is not completed, this is carried over to subsequent Periods increasing the Utilisation in these Periods.</t>
  </si>
  <si>
    <t>Assignment Usage is calculated based on the Start Date, Utilisation and End Date. Usage preserved if Resource changed.</t>
  </si>
  <si>
    <t>Finish work asap. Manually maintain remaining Effort</t>
  </si>
  <si>
    <t>Assignment End Date is calculated, based on Start Date, Effort and Utilisation. Usage following Actualisation or Schedule change is not preserved, but Usage is preserved where external events impact Assignment.</t>
  </si>
  <si>
    <t>Assignment End Date is calculated, based on Start Date, Effort and Utilisation. Usage preserved, except where Resource unavailable.</t>
  </si>
  <si>
    <t>Assignment End Date is calculated, based on Start Date, Effort and Utilisation. Usage preserved, except where Resource replaced.</t>
  </si>
  <si>
    <t>Assignment End Date is calculated, based on Start Date, Effort and Utilisation. Usage may be profiled (in which case Usage not preserved).</t>
  </si>
  <si>
    <t>Assignment Usage is calculated based on the Start Date, Utilisation and End Date. Usage may be profiled.</t>
  </si>
  <si>
    <t>Start Date</t>
  </si>
  <si>
    <t>End Date</t>
  </si>
  <si>
    <t>Utilisation</t>
  </si>
  <si>
    <t>Usage</t>
  </si>
  <si>
    <t>New Usage</t>
  </si>
  <si>
    <t>schedule half a day (less)</t>
  </si>
  <si>
    <t>New Date</t>
  </si>
  <si>
    <t>resource</t>
  </si>
  <si>
    <t>usage behaviour rule</t>
  </si>
  <si>
    <t>Actual Utilisation</t>
  </si>
  <si>
    <t>AA Utilisation</t>
  </si>
  <si>
    <t>actualise 4.5 days in first week</t>
  </si>
  <si>
    <t>actualise 5 days in second week</t>
  </si>
  <si>
    <t>Book everyone to holiday?</t>
  </si>
  <si>
    <t>Forecast</t>
  </si>
  <si>
    <t>Schedule</t>
  </si>
  <si>
    <t>Actual</t>
  </si>
  <si>
    <t>Days</t>
  </si>
  <si>
    <t>Avail Days</t>
  </si>
  <si>
    <t>Actual trump 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</si>
</sst>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1" x14ac:knownFonts="1">
    <font>
      <sz val="11"/>
      <color theme="1"/>
      <name val="Calibri"/>
      <family val="2"/>
      <scheme val="minor"/>
    </font>
    <font>
      <b/>
      <sz val="11"/>
      <color theme="0"/>
      <name val="Calibri"/>
      <family val="2"/>
      <scheme val="minor"/>
    </font>
    <font>
      <sz val="11"/>
      <color theme="0"/>
      <name val="Calibri"/>
      <family val="2"/>
      <scheme val="minor"/>
    </font>
    <font>
      <sz val="14"/>
      <color theme="1"/>
      <name val="Calibri"/>
      <family val="2"/>
      <scheme val="minor"/>
    </font>
    <font>
      <sz val="8"/>
      <color theme="1"/>
      <name val="Calibri"/>
      <family val="2"/>
      <scheme val="minor"/>
    </font>
    <font>
      <b/>
      <sz val="11"/>
      <color theme="1"/>
      <name val="Calibri"/>
      <family val="2"/>
      <scheme val="minor"/>
    </font>
    <font>
      <b/>
      <sz val="18"/>
      <color theme="1"/>
      <name val="Calibri"/>
      <family val="2"/>
      <scheme val="minor"/>
    </font>
    <font>
      <sz val="11"/>
      <color theme="1"/>
      <name val="Calibri"/>
      <family val="2"/>
      <scheme val="minor"/>
    </font>
    <font>
      <sz val="9"/>
      <color indexed="81"/>
      <name val="Tahoma"/>
      <family val="2"/>
    </font>
    <font>
      <b/>
      <sz val="9"/>
      <color indexed="81"/>
      <name val="Tahoma"/>
      <family val="2"/>
    </font>
    <font>
      <strike/>
      <sz val="11"/>
      <color theme="1"/>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59999389629810485"/>
        <bgColor indexed="64"/>
      </patternFill>
    </fill>
    <fill>
      <patternFill patternType="lightUp">
        <fgColor theme="5" tint="0.59996337778862885"/>
        <bgColor theme="2"/>
      </patternFill>
    </fill>
    <fill>
      <patternFill patternType="solid">
        <fgColor theme="8" tint="0.59999389629810485"/>
        <bgColor indexed="64"/>
      </patternFill>
    </fill>
    <fill>
      <patternFill patternType="solid">
        <fgColor theme="5" tint="0.39997558519241921"/>
        <bgColor indexed="64"/>
      </patternFill>
    </fill>
    <fill>
      <patternFill patternType="solid">
        <fgColor theme="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FF99CC"/>
        <bgColor indexed="64"/>
      </patternFill>
    </fill>
  </fills>
  <borders count="23">
    <border>
      <left/>
      <right/>
      <top/>
      <bottom/>
      <diagonal/>
    </border>
    <border>
      <left style="medium">
        <color theme="2"/>
      </left>
      <right/>
      <top style="medium">
        <color theme="2"/>
      </top>
      <bottom style="medium">
        <color theme="2"/>
      </bottom>
      <diagonal/>
    </border>
    <border>
      <left/>
      <right/>
      <top style="medium">
        <color theme="2"/>
      </top>
      <bottom style="medium">
        <color theme="2"/>
      </bottom>
      <diagonal/>
    </border>
    <border>
      <left/>
      <right style="medium">
        <color theme="2"/>
      </right>
      <top style="medium">
        <color theme="2"/>
      </top>
      <bottom style="medium">
        <color theme="2"/>
      </bottom>
      <diagonal/>
    </border>
    <border>
      <left style="medium">
        <color theme="2"/>
      </left>
      <right/>
      <top style="medium">
        <color theme="2"/>
      </top>
      <bottom/>
      <diagonal/>
    </border>
    <border>
      <left/>
      <right/>
      <top style="medium">
        <color theme="2"/>
      </top>
      <bottom/>
      <diagonal/>
    </border>
    <border>
      <left/>
      <right style="medium">
        <color theme="2"/>
      </right>
      <top style="medium">
        <color theme="2"/>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right/>
      <top style="thin">
        <color theme="2"/>
      </top>
      <bottom/>
      <diagonal/>
    </border>
    <border>
      <left style="medium">
        <color theme="2"/>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7" fillId="0" borderId="0" applyFont="0" applyFill="0" applyBorder="0" applyAlignment="0" applyProtection="0"/>
  </cellStyleXfs>
  <cellXfs count="191">
    <xf numFmtId="0" fontId="0" fillId="0" borderId="0" xfId="0"/>
    <xf numFmtId="0" fontId="0" fillId="0" borderId="0" xfId="0" applyAlignment="1">
      <alignment vertical="center"/>
    </xf>
    <xf numFmtId="14" fontId="0" fillId="0" borderId="0" xfId="0" applyNumberFormat="1" applyAlignment="1">
      <alignment textRotation="90"/>
    </xf>
    <xf numFmtId="0" fontId="0" fillId="0" borderId="0" xfId="0" applyNumberFormat="1" applyAlignment="1">
      <alignment vertical="center"/>
    </xf>
    <xf numFmtId="0" fontId="0" fillId="0" borderId="0" xfId="0" applyNumberFormat="1" applyBorder="1" applyAlignment="1">
      <alignment vertical="center"/>
    </xf>
    <xf numFmtId="0" fontId="0" fillId="0" borderId="0" xfId="0" applyAlignment="1">
      <alignment horizontal="left" vertical="center"/>
    </xf>
    <xf numFmtId="0" fontId="0" fillId="0" borderId="10" xfId="0" applyNumberFormat="1" applyBorder="1" applyAlignment="1">
      <alignment vertical="center"/>
    </xf>
    <xf numFmtId="0" fontId="0" fillId="0" borderId="0" xfId="0" applyAlignment="1">
      <alignment horizontal="center" vertical="center"/>
    </xf>
    <xf numFmtId="14" fontId="0" fillId="11" borderId="0" xfId="0" applyNumberFormat="1" applyFill="1" applyAlignment="1">
      <alignment horizontal="center"/>
    </xf>
    <xf numFmtId="14" fontId="0" fillId="12" borderId="0" xfId="0" applyNumberFormat="1" applyFill="1" applyAlignment="1">
      <alignment horizontal="center"/>
    </xf>
    <xf numFmtId="0" fontId="0" fillId="14" borderId="0" xfId="0" applyFill="1" applyAlignment="1">
      <alignment horizontal="left" vertical="center"/>
    </xf>
    <xf numFmtId="0" fontId="0" fillId="13" borderId="0" xfId="0" applyFill="1" applyAlignment="1">
      <alignment horizontal="left" vertical="center"/>
    </xf>
    <xf numFmtId="0" fontId="0" fillId="15" borderId="0" xfId="0" applyFill="1" applyAlignment="1">
      <alignment horizontal="left" vertical="center"/>
    </xf>
    <xf numFmtId="0" fontId="0" fillId="16" borderId="0" xfId="0" applyFill="1" applyAlignment="1">
      <alignment horizontal="left" vertical="center"/>
    </xf>
    <xf numFmtId="0" fontId="0" fillId="0" borderId="0" xfId="0" applyAlignment="1">
      <alignment horizontal="center" vertical="center"/>
    </xf>
    <xf numFmtId="0" fontId="0" fillId="15" borderId="0" xfId="0" applyFill="1" applyAlignment="1">
      <alignment horizontal="left" vertical="center"/>
    </xf>
    <xf numFmtId="0" fontId="0" fillId="13" borderId="0" xfId="0" applyFill="1" applyAlignment="1">
      <alignment horizontal="left" vertical="center"/>
    </xf>
    <xf numFmtId="0" fontId="3" fillId="0" borderId="0" xfId="0" applyFont="1" applyAlignment="1">
      <alignment horizontal="center" vertical="center"/>
    </xf>
    <xf numFmtId="0" fontId="0" fillId="6" borderId="0" xfId="0" applyFill="1" applyAlignment="1">
      <alignment horizontal="left" vertical="center"/>
    </xf>
    <xf numFmtId="0" fontId="0" fillId="0" borderId="0" xfId="0" applyFill="1" applyAlignment="1">
      <alignment horizontal="left" vertical="center"/>
    </xf>
    <xf numFmtId="0" fontId="0" fillId="0" borderId="0" xfId="0" applyFill="1"/>
    <xf numFmtId="14" fontId="0" fillId="0" borderId="0" xfId="0" applyNumberFormat="1" applyFill="1" applyAlignment="1">
      <alignment horizontal="center"/>
    </xf>
    <xf numFmtId="0" fontId="3" fillId="0" borderId="0" xfId="0" applyFont="1" applyFill="1" applyAlignment="1">
      <alignment horizontal="center"/>
    </xf>
    <xf numFmtId="14" fontId="3" fillId="0" borderId="0" xfId="0" applyNumberFormat="1" applyFont="1" applyFill="1" applyAlignment="1">
      <alignment horizontal="center" vertical="top" textRotation="90"/>
    </xf>
    <xf numFmtId="14" fontId="0" fillId="0" borderId="0" xfId="0" applyNumberFormat="1" applyAlignment="1"/>
    <xf numFmtId="20" fontId="0" fillId="0" borderId="0" xfId="0" applyNumberFormat="1" applyAlignment="1"/>
    <xf numFmtId="14" fontId="3" fillId="5" borderId="0" xfId="0" applyNumberFormat="1" applyFont="1" applyFill="1" applyAlignment="1">
      <alignment horizontal="center" vertical="top" textRotation="90"/>
    </xf>
    <xf numFmtId="0" fontId="0" fillId="11" borderId="0" xfId="0" applyFill="1" applyAlignment="1">
      <alignment horizontal="center" vertical="center"/>
    </xf>
    <xf numFmtId="0" fontId="0" fillId="0" borderId="0" xfId="0" applyFill="1" applyAlignment="1">
      <alignment horizontal="center" vertical="center"/>
    </xf>
    <xf numFmtId="0" fontId="3" fillId="0" borderId="0" xfId="0" applyFont="1" applyAlignment="1">
      <alignment horizontal="center" vertical="top"/>
    </xf>
    <xf numFmtId="14" fontId="3" fillId="11" borderId="0" xfId="0" applyNumberFormat="1" applyFont="1" applyFill="1" applyAlignment="1">
      <alignment horizontal="center" vertical="top" textRotation="90"/>
    </xf>
    <xf numFmtId="14" fontId="3" fillId="3" borderId="0" xfId="0" applyNumberFormat="1" applyFont="1" applyFill="1" applyAlignment="1">
      <alignment horizontal="center" vertical="top" textRotation="90"/>
    </xf>
    <xf numFmtId="14" fontId="3" fillId="12" borderId="0" xfId="0" applyNumberFormat="1" applyFont="1" applyFill="1" applyAlignment="1">
      <alignment horizontal="center" vertical="top" textRotation="90"/>
    </xf>
    <xf numFmtId="0" fontId="0" fillId="0" borderId="0" xfId="0" applyFill="1" applyAlignment="1">
      <alignment horizontal="left" vertical="center"/>
    </xf>
    <xf numFmtId="0" fontId="0" fillId="19" borderId="0" xfId="0" applyFont="1" applyFill="1" applyAlignment="1">
      <alignment horizontal="center" vertical="center"/>
    </xf>
    <xf numFmtId="0" fontId="2" fillId="7"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2" fillId="2" borderId="7" xfId="0" applyNumberFormat="1" applyFont="1" applyFill="1" applyBorder="1" applyAlignment="1">
      <alignment horizontal="center" vertical="center"/>
    </xf>
    <xf numFmtId="0" fontId="2" fillId="2" borderId="8" xfId="0" applyNumberFormat="1" applyFont="1" applyFill="1" applyBorder="1" applyAlignment="1">
      <alignment horizontal="center" vertical="center"/>
    </xf>
    <xf numFmtId="0" fontId="2" fillId="2" borderId="9" xfId="0" applyNumberFormat="1" applyFont="1" applyFill="1" applyBorder="1" applyAlignment="1">
      <alignment horizontal="center" vertical="center"/>
    </xf>
    <xf numFmtId="0" fontId="2" fillId="7" borderId="1" xfId="0" applyNumberFormat="1" applyFont="1" applyFill="1" applyBorder="1" applyAlignment="1">
      <alignment horizontal="center" vertical="center"/>
    </xf>
    <xf numFmtId="0" fontId="2" fillId="7" borderId="2" xfId="0" applyNumberFormat="1" applyFont="1" applyFill="1" applyBorder="1" applyAlignment="1">
      <alignment horizontal="center" vertical="center"/>
    </xf>
    <xf numFmtId="0" fontId="2" fillId="7" borderId="5" xfId="0" applyNumberFormat="1" applyFont="1" applyFill="1" applyBorder="1" applyAlignment="1">
      <alignment horizontal="center" vertical="center"/>
    </xf>
    <xf numFmtId="0" fontId="2" fillId="7" borderId="6" xfId="0" applyNumberFormat="1" applyFont="1" applyFill="1" applyBorder="1" applyAlignment="1">
      <alignment horizontal="center" vertical="center"/>
    </xf>
    <xf numFmtId="0" fontId="2" fillId="17" borderId="4" xfId="0" applyNumberFormat="1" applyFont="1" applyFill="1" applyBorder="1" applyAlignment="1">
      <alignment horizontal="center" vertical="center"/>
    </xf>
    <xf numFmtId="0" fontId="2" fillId="17" borderId="5" xfId="0" applyNumberFormat="1" applyFont="1" applyFill="1" applyBorder="1" applyAlignment="1">
      <alignment horizontal="center" vertical="center"/>
    </xf>
    <xf numFmtId="0" fontId="2" fillId="17" borderId="6" xfId="0" applyNumberFormat="1" applyFont="1" applyFill="1" applyBorder="1" applyAlignment="1">
      <alignment horizontal="center" vertical="center"/>
    </xf>
    <xf numFmtId="0" fontId="2" fillId="17" borderId="7" xfId="0" applyNumberFormat="1" applyFont="1" applyFill="1" applyBorder="1" applyAlignment="1">
      <alignment horizontal="center" vertical="center"/>
    </xf>
    <xf numFmtId="0" fontId="2" fillId="17" borderId="8" xfId="0" applyNumberFormat="1" applyFont="1" applyFill="1" applyBorder="1" applyAlignment="1">
      <alignment horizontal="center" vertical="center"/>
    </xf>
    <xf numFmtId="0" fontId="2" fillId="17" borderId="9" xfId="0" applyNumberFormat="1" applyFont="1" applyFill="1" applyBorder="1" applyAlignment="1">
      <alignment horizontal="center" vertical="center"/>
    </xf>
    <xf numFmtId="0" fontId="2" fillId="8" borderId="4" xfId="0" applyNumberFormat="1" applyFont="1" applyFill="1" applyBorder="1" applyAlignment="1">
      <alignment horizontal="center" vertical="center"/>
    </xf>
    <xf numFmtId="0" fontId="2" fillId="8" borderId="5" xfId="0" applyNumberFormat="1" applyFont="1" applyFill="1" applyBorder="1" applyAlignment="1">
      <alignment horizontal="center" vertical="center"/>
    </xf>
    <xf numFmtId="0" fontId="2" fillId="8" borderId="6" xfId="0" applyNumberFormat="1" applyFont="1" applyFill="1" applyBorder="1" applyAlignment="1">
      <alignment horizontal="center" vertical="center"/>
    </xf>
    <xf numFmtId="0" fontId="2" fillId="9" borderId="7" xfId="0" applyNumberFormat="1" applyFont="1" applyFill="1" applyBorder="1" applyAlignment="1">
      <alignment horizontal="center" vertical="center"/>
    </xf>
    <xf numFmtId="0" fontId="2" fillId="9" borderId="8" xfId="0" applyNumberFormat="1" applyFont="1" applyFill="1" applyBorder="1" applyAlignment="1">
      <alignment horizontal="center" vertical="center"/>
    </xf>
    <xf numFmtId="0" fontId="2" fillId="9" borderId="9" xfId="0" applyNumberFormat="1" applyFont="1" applyFill="1" applyBorder="1" applyAlignment="1">
      <alignment horizontal="center" vertical="center"/>
    </xf>
    <xf numFmtId="0" fontId="2" fillId="2" borderId="0" xfId="0" applyNumberFormat="1" applyFont="1" applyFill="1" applyAlignment="1">
      <alignment horizontal="center"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3" borderId="2" xfId="0" applyNumberFormat="1" applyFont="1" applyFill="1" applyBorder="1" applyAlignment="1">
      <alignment horizontal="center" vertical="center"/>
    </xf>
    <xf numFmtId="0" fontId="1" fillId="3" borderId="3" xfId="0" applyNumberFormat="1" applyFont="1" applyFill="1" applyBorder="1" applyAlignment="1">
      <alignment horizontal="center" vertical="center"/>
    </xf>
    <xf numFmtId="0" fontId="2" fillId="17" borderId="1" xfId="0" applyNumberFormat="1" applyFont="1" applyFill="1" applyBorder="1" applyAlignment="1">
      <alignment horizontal="center" vertical="center"/>
    </xf>
    <xf numFmtId="0" fontId="2" fillId="17" borderId="2" xfId="0" applyNumberFormat="1" applyFont="1" applyFill="1" applyBorder="1" applyAlignment="1">
      <alignment horizontal="center" vertical="center"/>
    </xf>
    <xf numFmtId="0" fontId="2" fillId="17" borderId="3" xfId="0" applyNumberFormat="1" applyFont="1" applyFill="1" applyBorder="1" applyAlignment="1">
      <alignment horizontal="center" vertical="center"/>
    </xf>
    <xf numFmtId="0" fontId="2" fillId="10" borderId="1" xfId="0" applyNumberFormat="1" applyFont="1" applyFill="1" applyBorder="1" applyAlignment="1">
      <alignment horizontal="center" vertical="center"/>
    </xf>
    <xf numFmtId="0" fontId="2" fillId="10" borderId="2"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0" fillId="18" borderId="2" xfId="0" applyNumberFormat="1" applyFill="1" applyBorder="1" applyAlignment="1">
      <alignment horizontal="center" vertical="center"/>
    </xf>
    <xf numFmtId="0" fontId="0" fillId="18" borderId="3" xfId="0" applyNumberFormat="1" applyFill="1" applyBorder="1" applyAlignment="1">
      <alignment horizontal="center" vertical="center"/>
    </xf>
    <xf numFmtId="0" fontId="1" fillId="4" borderId="11" xfId="0" applyNumberFormat="1" applyFont="1" applyFill="1" applyBorder="1" applyAlignment="1">
      <alignment horizontal="center" vertical="center"/>
    </xf>
    <xf numFmtId="0" fontId="1" fillId="4" borderId="0" xfId="0" applyNumberFormat="1" applyFont="1" applyFill="1" applyBorder="1" applyAlignment="1">
      <alignment horizontal="center" vertical="center"/>
    </xf>
    <xf numFmtId="0" fontId="0" fillId="18" borderId="0" xfId="0" applyNumberFormat="1" applyFill="1" applyAlignment="1">
      <alignment horizontal="center" vertical="center"/>
    </xf>
    <xf numFmtId="0" fontId="0" fillId="18" borderId="5" xfId="0" applyNumberFormat="1" applyFill="1" applyBorder="1" applyAlignment="1">
      <alignment horizontal="center" vertical="center"/>
    </xf>
    <xf numFmtId="0" fontId="0" fillId="18" borderId="6" xfId="0" applyNumberFormat="1" applyFill="1" applyBorder="1" applyAlignment="1">
      <alignment horizontal="center" vertical="center"/>
    </xf>
    <xf numFmtId="0" fontId="0" fillId="18" borderId="7" xfId="0" applyNumberFormat="1" applyFill="1" applyBorder="1" applyAlignment="1">
      <alignment horizontal="center" vertical="center"/>
    </xf>
    <xf numFmtId="0" fontId="0" fillId="18" borderId="8" xfId="0" applyNumberFormat="1" applyFill="1" applyBorder="1" applyAlignment="1">
      <alignment horizontal="center" vertical="center"/>
    </xf>
    <xf numFmtId="0" fontId="0" fillId="18" borderId="9" xfId="0" applyNumberFormat="1" applyFill="1" applyBorder="1" applyAlignment="1">
      <alignment horizontal="center" vertical="center"/>
    </xf>
    <xf numFmtId="0" fontId="0" fillId="5" borderId="4" xfId="0" applyNumberFormat="1" applyFill="1" applyBorder="1" applyAlignment="1">
      <alignment horizontal="center" vertical="center"/>
    </xf>
    <xf numFmtId="0" fontId="0" fillId="5" borderId="5" xfId="0" applyNumberFormat="1" applyFill="1" applyBorder="1" applyAlignment="1">
      <alignment horizontal="center" vertical="center"/>
    </xf>
    <xf numFmtId="0" fontId="0" fillId="5" borderId="6" xfId="0" applyNumberFormat="1" applyFill="1" applyBorder="1" applyAlignment="1">
      <alignment horizontal="center" vertical="center"/>
    </xf>
    <xf numFmtId="0" fontId="0" fillId="6" borderId="4" xfId="0" applyNumberFormat="1" applyFill="1" applyBorder="1" applyAlignment="1">
      <alignment horizontal="center" vertical="center"/>
    </xf>
    <xf numFmtId="0" fontId="0" fillId="6" borderId="5" xfId="0" applyNumberFormat="1" applyFill="1" applyBorder="1" applyAlignment="1">
      <alignment horizontal="center" vertical="center"/>
    </xf>
    <xf numFmtId="0" fontId="0" fillId="6" borderId="6" xfId="0" applyNumberFormat="1" applyFill="1" applyBorder="1" applyAlignment="1">
      <alignment horizontal="center" vertical="center"/>
    </xf>
    <xf numFmtId="0" fontId="1" fillId="4" borderId="1" xfId="0" applyNumberFormat="1" applyFont="1" applyFill="1" applyBorder="1" applyAlignment="1">
      <alignment horizontal="center" vertical="center"/>
    </xf>
    <xf numFmtId="0" fontId="1" fillId="4" borderId="2" xfId="0" applyNumberFormat="1" applyFont="1" applyFill="1" applyBorder="1" applyAlignment="1">
      <alignment horizontal="center" vertical="center"/>
    </xf>
    <xf numFmtId="0" fontId="1" fillId="4" borderId="3" xfId="0" applyNumberFormat="1" applyFont="1" applyFill="1" applyBorder="1" applyAlignment="1">
      <alignment horizontal="center" vertical="center"/>
    </xf>
    <xf numFmtId="0" fontId="0" fillId="20" borderId="0" xfId="0" applyFill="1" applyAlignment="1">
      <alignment horizontal="left" vertical="center"/>
    </xf>
    <xf numFmtId="0" fontId="0" fillId="15" borderId="0" xfId="0" applyFill="1" applyAlignment="1">
      <alignment horizontal="left" vertical="center"/>
    </xf>
    <xf numFmtId="0" fontId="0" fillId="13" borderId="0" xfId="0" applyFill="1" applyAlignment="1">
      <alignment horizontal="left" vertical="center"/>
    </xf>
    <xf numFmtId="2" fontId="4" fillId="0" borderId="0" xfId="0" applyNumberFormat="1" applyFont="1" applyAlignment="1">
      <alignment vertical="center"/>
    </xf>
    <xf numFmtId="0" fontId="0" fillId="18" borderId="4" xfId="0" applyNumberFormat="1" applyFill="1" applyBorder="1" applyAlignment="1">
      <alignment horizontal="left" vertical="center"/>
    </xf>
    <xf numFmtId="0" fontId="0" fillId="18" borderId="5" xfId="0" applyNumberFormat="1" applyFill="1" applyBorder="1" applyAlignment="1">
      <alignment horizontal="left" vertical="center"/>
    </xf>
    <xf numFmtId="0" fontId="0" fillId="18" borderId="6" xfId="0" applyNumberFormat="1" applyFill="1" applyBorder="1" applyAlignment="1">
      <alignment horizontal="left" vertical="center"/>
    </xf>
    <xf numFmtId="0" fontId="0" fillId="18" borderId="7" xfId="0" applyNumberFormat="1" applyFill="1" applyBorder="1" applyAlignment="1">
      <alignment horizontal="left" vertical="center"/>
    </xf>
    <xf numFmtId="0" fontId="0" fillId="18" borderId="8" xfId="0" applyNumberFormat="1" applyFill="1" applyBorder="1" applyAlignment="1">
      <alignment horizontal="left" vertical="center"/>
    </xf>
    <xf numFmtId="0" fontId="0" fillId="18" borderId="9" xfId="0" applyNumberFormat="1" applyFill="1" applyBorder="1" applyAlignment="1">
      <alignment horizontal="left" vertical="center"/>
    </xf>
    <xf numFmtId="0" fontId="0" fillId="18" borderId="1" xfId="0" applyNumberFormat="1" applyFill="1" applyBorder="1" applyAlignment="1">
      <alignment horizontal="left" vertical="center"/>
    </xf>
    <xf numFmtId="0" fontId="0" fillId="18" borderId="2"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11" xfId="0" applyNumberFormat="1" applyFill="1" applyBorder="1" applyAlignment="1">
      <alignment horizontal="left" vertical="center"/>
    </xf>
    <xf numFmtId="0" fontId="1" fillId="3" borderId="7" xfId="0" applyNumberFormat="1" applyFont="1" applyFill="1" applyBorder="1" applyAlignment="1">
      <alignment horizontal="center" vertical="center"/>
    </xf>
    <xf numFmtId="0" fontId="1" fillId="3" borderId="8" xfId="0" applyNumberFormat="1" applyFont="1" applyFill="1" applyBorder="1" applyAlignment="1">
      <alignment horizontal="center" vertical="center"/>
    </xf>
    <xf numFmtId="0" fontId="1" fillId="3" borderId="9" xfId="0" applyNumberFormat="1" applyFont="1" applyFill="1" applyBorder="1" applyAlignment="1">
      <alignment horizontal="center" vertical="center"/>
    </xf>
    <xf numFmtId="0" fontId="1" fillId="3" borderId="4" xfId="0" applyNumberFormat="1" applyFont="1" applyFill="1" applyBorder="1" applyAlignment="1">
      <alignment horizontal="center" vertical="center"/>
    </xf>
    <xf numFmtId="0" fontId="1" fillId="3" borderId="5" xfId="0" applyNumberFormat="1" applyFont="1" applyFill="1" applyBorder="1" applyAlignment="1">
      <alignment horizontal="center" vertical="center"/>
    </xf>
    <xf numFmtId="0" fontId="1" fillId="3" borderId="6" xfId="0" applyNumberFormat="1" applyFont="1" applyFill="1" applyBorder="1" applyAlignment="1">
      <alignment horizontal="center" vertical="center"/>
    </xf>
    <xf numFmtId="14" fontId="0" fillId="14" borderId="0" xfId="0" applyNumberFormat="1" applyFill="1" applyAlignment="1">
      <alignment horizontal="center"/>
    </xf>
    <xf numFmtId="14" fontId="0" fillId="5" borderId="0" xfId="0" applyNumberFormat="1" applyFill="1" applyAlignment="1">
      <alignment horizontal="center"/>
    </xf>
    <xf numFmtId="0" fontId="0" fillId="21" borderId="0" xfId="0" applyFill="1"/>
    <xf numFmtId="0" fontId="0" fillId="21" borderId="0" xfId="0" applyFill="1" applyAlignment="1">
      <alignment horizontal="center" vertical="center"/>
    </xf>
    <xf numFmtId="14" fontId="0" fillId="21" borderId="0" xfId="0" applyNumberFormat="1" applyFill="1" applyAlignment="1">
      <alignment textRotation="90"/>
    </xf>
    <xf numFmtId="2" fontId="0" fillId="0" borderId="0" xfId="0" applyNumberFormat="1" applyAlignment="1">
      <alignment horizontal="center" vertical="center"/>
    </xf>
    <xf numFmtId="0" fontId="5" fillId="21" borderId="0" xfId="0" applyFont="1" applyFill="1" applyAlignment="1">
      <alignment horizontal="center" vertical="center"/>
    </xf>
    <xf numFmtId="0" fontId="6" fillId="5" borderId="0" xfId="0" applyFont="1" applyFill="1" applyAlignment="1">
      <alignment horizontal="left" vertical="top"/>
    </xf>
    <xf numFmtId="0" fontId="0" fillId="22" borderId="4" xfId="0" applyNumberFormat="1" applyFill="1" applyBorder="1" applyAlignment="1">
      <alignment horizontal="center" vertical="center"/>
    </xf>
    <xf numFmtId="0" fontId="0" fillId="22" borderId="5" xfId="0" applyNumberFormat="1" applyFill="1" applyBorder="1" applyAlignment="1">
      <alignment horizontal="center" vertical="center"/>
    </xf>
    <xf numFmtId="0" fontId="0" fillId="22" borderId="6" xfId="0" applyNumberFormat="1" applyFill="1" applyBorder="1" applyAlignment="1">
      <alignment horizontal="center" vertical="center"/>
    </xf>
    <xf numFmtId="2" fontId="0" fillId="21" borderId="0" xfId="0" applyNumberFormat="1" applyFill="1"/>
    <xf numFmtId="2" fontId="0" fillId="0" borderId="0" xfId="0" applyNumberFormat="1"/>
    <xf numFmtId="164" fontId="4" fillId="0" borderId="0" xfId="0" applyNumberFormat="1" applyFont="1"/>
    <xf numFmtId="0" fontId="0" fillId="3" borderId="0" xfId="0" applyFill="1"/>
    <xf numFmtId="164" fontId="4" fillId="3" borderId="0" xfId="0" applyNumberFormat="1" applyFont="1" applyFill="1"/>
    <xf numFmtId="164" fontId="0" fillId="0" borderId="0" xfId="0" applyNumberFormat="1" applyAlignment="1">
      <alignment horizontal="center" vertical="center"/>
    </xf>
    <xf numFmtId="0" fontId="0" fillId="15" borderId="0" xfId="0" applyFill="1" applyAlignment="1">
      <alignment horizontal="left" vertical="center"/>
    </xf>
    <xf numFmtId="0" fontId="0" fillId="23" borderId="12" xfId="0" applyFill="1" applyBorder="1" applyAlignment="1">
      <alignment horizontal="left" vertical="center"/>
    </xf>
    <xf numFmtId="0" fontId="0" fillId="23" borderId="13" xfId="0" applyFill="1" applyBorder="1"/>
    <xf numFmtId="0" fontId="0" fillId="23" borderId="14" xfId="0" applyFill="1" applyBorder="1"/>
    <xf numFmtId="14" fontId="0" fillId="0" borderId="0" xfId="0" applyNumberFormat="1"/>
    <xf numFmtId="0" fontId="5" fillId="0" borderId="0" xfId="0" applyFont="1"/>
    <xf numFmtId="0" fontId="0" fillId="15" borderId="0" xfId="0" applyFill="1" applyAlignment="1">
      <alignment horizontal="left" vertical="center"/>
    </xf>
    <xf numFmtId="0" fontId="0" fillId="0" borderId="0" xfId="0" applyAlignment="1">
      <alignment horizontal="left"/>
    </xf>
    <xf numFmtId="0" fontId="0" fillId="0" borderId="0" xfId="0" applyFill="1" applyAlignment="1">
      <alignment horizontal="center" wrapText="1"/>
    </xf>
    <xf numFmtId="0" fontId="0" fillId="0" borderId="0" xfId="0" applyAlignment="1">
      <alignment horizontal="center" wrapText="1"/>
    </xf>
    <xf numFmtId="14" fontId="0" fillId="0" borderId="0" xfId="0" applyNumberFormat="1" applyAlignment="1">
      <alignment horizontal="center" wrapText="1"/>
    </xf>
    <xf numFmtId="0" fontId="5" fillId="0" borderId="0" xfId="0" applyFont="1" applyAlignment="1">
      <alignment horizontal="center" vertical="center" wrapText="1"/>
    </xf>
    <xf numFmtId="14" fontId="0" fillId="21" borderId="0" xfId="0" applyNumberFormat="1" applyFill="1" applyAlignment="1">
      <alignment horizontal="center"/>
    </xf>
    <xf numFmtId="14" fontId="3" fillId="21" borderId="0" xfId="0" applyNumberFormat="1" applyFont="1" applyFill="1" applyAlignment="1">
      <alignment horizontal="center" vertical="top" textRotation="90"/>
    </xf>
    <xf numFmtId="0" fontId="5" fillId="0" borderId="0" xfId="0" applyFont="1" applyAlignment="1">
      <alignment horizontal="left" vertical="center"/>
    </xf>
    <xf numFmtId="0" fontId="3" fillId="0" borderId="0" xfId="0" applyFont="1" applyFill="1" applyAlignment="1">
      <alignment horizontal="center" vertical="center"/>
    </xf>
    <xf numFmtId="0" fontId="0" fillId="0" borderId="0" xfId="0" applyFont="1" applyAlignment="1">
      <alignment horizontal="center" wrapText="1"/>
    </xf>
    <xf numFmtId="14" fontId="0" fillId="0" borderId="0" xfId="0" applyNumberFormat="1" applyFill="1" applyAlignment="1">
      <alignment horizontal="center" vertical="center" wrapText="1"/>
    </xf>
    <xf numFmtId="0" fontId="0" fillId="0" borderId="0" xfId="0" applyFont="1" applyAlignment="1">
      <alignment horizontal="center" vertical="center" wrapText="1"/>
    </xf>
    <xf numFmtId="0" fontId="5" fillId="0" borderId="0"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0" fillId="0" borderId="18" xfId="0" applyFont="1" applyBorder="1" applyAlignment="1">
      <alignment horizontal="center" wrapText="1"/>
    </xf>
    <xf numFmtId="0" fontId="0" fillId="0" borderId="20" xfId="0" applyFont="1" applyBorder="1" applyAlignment="1">
      <alignment horizontal="center" wrapText="1"/>
    </xf>
    <xf numFmtId="0" fontId="5" fillId="0" borderId="15" xfId="0" applyFont="1"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wrapText="1"/>
    </xf>
    <xf numFmtId="10" fontId="0" fillId="0" borderId="0" xfId="1" applyNumberFormat="1" applyFont="1" applyBorder="1" applyAlignment="1">
      <alignment horizontal="center" wrapText="1"/>
    </xf>
    <xf numFmtId="10" fontId="0" fillId="0" borderId="21" xfId="1" applyNumberFormat="1" applyFont="1" applyBorder="1" applyAlignment="1">
      <alignment horizontal="center" wrapText="1"/>
    </xf>
    <xf numFmtId="10" fontId="0" fillId="0" borderId="0" xfId="1" applyNumberFormat="1" applyFont="1" applyAlignment="1">
      <alignment horizontal="center" wrapText="1"/>
    </xf>
    <xf numFmtId="9" fontId="0" fillId="0" borderId="0" xfId="0" applyNumberFormat="1" applyFill="1" applyAlignment="1">
      <alignment horizontal="center" wrapText="1"/>
    </xf>
    <xf numFmtId="10" fontId="10" fillId="0" borderId="19" xfId="1" applyNumberFormat="1" applyFont="1" applyBorder="1" applyAlignment="1">
      <alignment horizontal="center" wrapText="1"/>
    </xf>
    <xf numFmtId="10" fontId="10" fillId="0" borderId="22" xfId="1" applyNumberFormat="1" applyFont="1" applyBorder="1" applyAlignment="1">
      <alignment horizontal="center" wrapText="1"/>
    </xf>
    <xf numFmtId="0" fontId="0" fillId="0" borderId="17" xfId="0" applyBorder="1" applyAlignment="1">
      <alignment horizontal="center" vertical="center" wrapText="1"/>
    </xf>
    <xf numFmtId="14" fontId="0" fillId="0" borderId="19" xfId="0" applyNumberFormat="1" applyFont="1" applyBorder="1" applyAlignment="1">
      <alignment horizontal="center" wrapText="1"/>
    </xf>
    <xf numFmtId="14" fontId="0" fillId="0" borderId="22" xfId="0" applyNumberFormat="1" applyFont="1" applyBorder="1" applyAlignment="1">
      <alignment horizontal="center" wrapText="1"/>
    </xf>
    <xf numFmtId="0" fontId="5" fillId="0" borderId="15" xfId="0" applyFont="1" applyBorder="1" applyAlignment="1">
      <alignment horizontal="center" wrapText="1"/>
    </xf>
    <xf numFmtId="2" fontId="0" fillId="0" borderId="0" xfId="0" applyNumberFormat="1" applyAlignment="1">
      <alignment horizontal="center" wrapText="1"/>
    </xf>
    <xf numFmtId="0" fontId="0" fillId="0" borderId="15" xfId="0" applyFont="1" applyBorder="1" applyAlignment="1">
      <alignment horizontal="center" wrapText="1"/>
    </xf>
    <xf numFmtId="14" fontId="0" fillId="0" borderId="17" xfId="0" applyNumberFormat="1" applyFont="1" applyBorder="1" applyAlignment="1">
      <alignment horizontal="center" wrapText="1"/>
    </xf>
    <xf numFmtId="0" fontId="0" fillId="15" borderId="0" xfId="0" applyFill="1" applyAlignment="1">
      <alignment horizontal="left" vertical="center"/>
    </xf>
    <xf numFmtId="9" fontId="0" fillId="0" borderId="0" xfId="1" applyFont="1"/>
    <xf numFmtId="0" fontId="0" fillId="0" borderId="0" xfId="0" applyFont="1" applyBorder="1" applyAlignment="1">
      <alignment horizontal="center" wrapText="1"/>
    </xf>
    <xf numFmtId="14" fontId="0" fillId="0" borderId="0" xfId="0" applyNumberFormat="1" applyFont="1" applyBorder="1" applyAlignment="1">
      <alignment horizontal="center" wrapText="1"/>
    </xf>
    <xf numFmtId="0" fontId="0" fillId="0" borderId="0" xfId="0" applyBorder="1" applyAlignment="1">
      <alignment horizontal="center" vertical="center" wrapText="1"/>
    </xf>
    <xf numFmtId="2" fontId="0" fillId="0" borderId="0" xfId="1" applyNumberFormat="1" applyFont="1"/>
    <xf numFmtId="2" fontId="0" fillId="21" borderId="0" xfId="1" applyNumberFormat="1" applyFont="1" applyFill="1"/>
    <xf numFmtId="14" fontId="0" fillId="0" borderId="0" xfId="0" applyNumberFormat="1" applyFont="1" applyFill="1" applyBorder="1" applyAlignment="1">
      <alignment horizontal="center" wrapText="1"/>
    </xf>
    <xf numFmtId="0" fontId="0" fillId="21" borderId="0" xfId="0" applyFill="1" applyAlignment="1">
      <alignment horizontal="left"/>
    </xf>
    <xf numFmtId="0" fontId="0" fillId="21" borderId="0" xfId="0" applyFill="1" applyAlignment="1">
      <alignment horizontal="center" wrapText="1"/>
    </xf>
    <xf numFmtId="14" fontId="0" fillId="21" borderId="0" xfId="0" applyNumberFormat="1" applyFont="1" applyFill="1" applyBorder="1" applyAlignment="1">
      <alignment horizontal="center" wrapText="1"/>
    </xf>
    <xf numFmtId="0" fontId="0" fillId="21" borderId="0" xfId="0" applyFont="1" applyFill="1" applyAlignment="1">
      <alignment horizontal="center" wrapText="1"/>
    </xf>
    <xf numFmtId="0" fontId="0" fillId="21" borderId="0" xfId="0" applyFill="1" applyAlignment="1">
      <alignment horizontal="left" vertical="center"/>
    </xf>
    <xf numFmtId="2" fontId="0" fillId="0" borderId="18" xfId="0" applyNumberFormat="1" applyFont="1" applyBorder="1" applyAlignment="1">
      <alignment horizontal="center" wrapText="1"/>
    </xf>
    <xf numFmtId="0" fontId="0" fillId="0" borderId="0" xfId="0" applyNumberFormat="1" applyAlignment="1">
      <alignment horizontal="center" vertical="center"/>
    </xf>
    <xf numFmtId="0" fontId="0" fillId="0" borderId="0" xfId="0" applyNumberFormat="1" applyBorder="1" applyAlignment="1">
      <alignment horizontal="center" vertical="center"/>
    </xf>
    <xf numFmtId="0" fontId="0" fillId="0" borderId="0" xfId="0" applyFill="1" applyAlignment="1">
      <alignment horizontal="left" vertical="center"/>
    </xf>
    <xf numFmtId="0" fontId="0" fillId="0" borderId="0" xfId="0" applyAlignment="1">
      <alignment horizontal="left" vertical="center"/>
    </xf>
    <xf numFmtId="0" fontId="0" fillId="11" borderId="0" xfId="0" applyFill="1" applyAlignment="1">
      <alignment horizontal="center" vertical="center"/>
    </xf>
    <xf numFmtId="0" fontId="0" fillId="15" borderId="0" xfId="0" applyFill="1" applyAlignment="1">
      <alignment horizontal="left" vertical="center"/>
    </xf>
    <xf numFmtId="0" fontId="0" fillId="13" borderId="0" xfId="0" applyFill="1" applyAlignment="1">
      <alignment horizontal="left" vertical="center"/>
    </xf>
    <xf numFmtId="0" fontId="0" fillId="24" borderId="12" xfId="0" applyFill="1" applyBorder="1" applyAlignment="1">
      <alignment horizontal="left" vertical="center"/>
    </xf>
    <xf numFmtId="0" fontId="0" fillId="24" borderId="13" xfId="0" applyFill="1" applyBorder="1"/>
    <xf numFmtId="0" fontId="0" fillId="24" borderId="14" xfId="0" applyFill="1" applyBorder="1"/>
  </cellXfs>
  <cellStyles count="2">
    <cellStyle name="Normal" xfId="0" builtinId="0"/>
    <cellStyle name="Percent" xfId="1" builtinId="5"/>
  </cellStyles>
  <dxfs count="26">
    <dxf>
      <fill>
        <patternFill>
          <bgColor rgb="FFFFFFCC"/>
        </patternFill>
      </fill>
    </dxf>
    <dxf>
      <fill>
        <patternFill>
          <bgColor rgb="FFFFFFCC"/>
        </patternFill>
      </fill>
    </dxf>
    <dxf>
      <fill>
        <patternFill>
          <bgColor rgb="FFFFFFCC"/>
        </patternFill>
      </fill>
    </dxf>
    <dxf>
      <font>
        <color theme="0"/>
      </font>
    </dxf>
    <dxf>
      <fill>
        <patternFill>
          <bgColor rgb="FFFFFFCC"/>
        </patternFill>
      </fill>
    </dxf>
    <dxf>
      <font>
        <color rgb="FF92D050"/>
      </font>
      <fill>
        <patternFill>
          <bgColor rgb="FF92D050"/>
        </patternFill>
      </fill>
      <border>
        <bottom style="thin">
          <color theme="0"/>
        </bottom>
      </border>
    </dxf>
    <dxf>
      <font>
        <color theme="0"/>
      </font>
    </dxf>
    <dxf>
      <fill>
        <patternFill>
          <bgColor rgb="FFFFFFCC"/>
        </patternFill>
      </fill>
    </dxf>
    <dxf>
      <fill>
        <patternFill>
          <bgColor rgb="FFFFFFCC"/>
        </patternFill>
      </fill>
    </dxf>
    <dxf>
      <font>
        <color theme="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92D050"/>
      </font>
      <fill>
        <patternFill>
          <bgColor rgb="FF92D050"/>
        </patternFill>
      </fill>
      <border>
        <bottom style="thin">
          <color theme="0"/>
        </bottom>
      </border>
    </dxf>
    <dxf>
      <font>
        <color theme="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92D050"/>
      </font>
      <fill>
        <patternFill>
          <bgColor rgb="FF92D050"/>
        </patternFill>
      </fill>
      <border>
        <bottom style="thin">
          <color theme="0"/>
        </bottom>
      </border>
    </dxf>
    <dxf>
      <fill>
        <patternFill>
          <bgColor rgb="FFFFFFCC"/>
        </patternFill>
      </fill>
    </dxf>
    <dxf>
      <font>
        <color theme="0"/>
      </font>
    </dxf>
    <dxf>
      <fill>
        <patternFill>
          <bgColor theme="2"/>
        </patternFill>
      </fill>
    </dxf>
  </dxfs>
  <tableStyles count="0" defaultTableStyle="TableStyleMedium2" defaultPivotStyle="PivotStyleLight16"/>
  <colors>
    <mruColors>
      <color rgb="FFFF99CC"/>
      <color rgb="FFF7F7F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C135"/>
  <sheetViews>
    <sheetView tabSelected="1" zoomScale="70" zoomScaleNormal="70" workbookViewId="0">
      <pane xSplit="4" ySplit="3" topLeftCell="DZ19" activePane="bottomRight" state="frozen"/>
      <selection pane="topRight" activeCell="B1" sqref="B1"/>
      <selection pane="bottomLeft" activeCell="A4" sqref="A4"/>
      <selection pane="bottomRight" activeCell="FQ36" sqref="FQ36"/>
    </sheetView>
  </sheetViews>
  <sheetFormatPr defaultRowHeight="15" x14ac:dyDescent="0.25"/>
  <cols>
    <col min="1" max="1" width="14.42578125" style="7" bestFit="1" customWidth="1"/>
    <col min="2" max="2" width="33.140625" style="7" bestFit="1" customWidth="1"/>
    <col min="3" max="3" width="12.140625" style="14" customWidth="1"/>
    <col min="4" max="4" width="27.85546875" bestFit="1" customWidth="1"/>
    <col min="5" max="289" width="4.28515625" style="2" customWidth="1"/>
  </cols>
  <sheetData>
    <row r="1" spans="1:289" x14ac:dyDescent="0.25">
      <c r="E1" s="8" t="str">
        <f>CHOOSE(MONTH(E3), "J", "F", "M", "A", "M", "J", "J", "A", "S", "O", "N", "D")</f>
        <v>D</v>
      </c>
      <c r="F1" s="9" t="str">
        <f t="shared" ref="F1:BQ1" si="0">CHOOSE(MONTH(F3), "J", "F", "M", "A", "M", "J", "J", "A", "S", "O", "N", "D")</f>
        <v>J</v>
      </c>
      <c r="G1" s="9" t="str">
        <f t="shared" si="0"/>
        <v>J</v>
      </c>
      <c r="H1" s="9" t="str">
        <f t="shared" si="0"/>
        <v>J</v>
      </c>
      <c r="I1" s="9" t="str">
        <f t="shared" si="0"/>
        <v>J</v>
      </c>
      <c r="J1" s="9" t="str">
        <f t="shared" si="0"/>
        <v>J</v>
      </c>
      <c r="K1" s="9" t="str">
        <f t="shared" si="0"/>
        <v>J</v>
      </c>
      <c r="L1" s="9" t="str">
        <f t="shared" si="0"/>
        <v>J</v>
      </c>
      <c r="M1" s="9" t="str">
        <f t="shared" si="0"/>
        <v>J</v>
      </c>
      <c r="N1" s="9" t="str">
        <f t="shared" si="0"/>
        <v>J</v>
      </c>
      <c r="O1" s="9" t="str">
        <f t="shared" si="0"/>
        <v>J</v>
      </c>
      <c r="P1" s="9" t="str">
        <f t="shared" si="0"/>
        <v>J</v>
      </c>
      <c r="Q1" s="9" t="str">
        <f t="shared" si="0"/>
        <v>J</v>
      </c>
      <c r="R1" s="9" t="str">
        <f t="shared" si="0"/>
        <v>J</v>
      </c>
      <c r="S1" s="9" t="str">
        <f t="shared" si="0"/>
        <v>J</v>
      </c>
      <c r="T1" s="9" t="str">
        <f t="shared" si="0"/>
        <v>J</v>
      </c>
      <c r="U1" s="9" t="str">
        <f t="shared" si="0"/>
        <v>J</v>
      </c>
      <c r="V1" s="9" t="str">
        <f t="shared" si="0"/>
        <v>J</v>
      </c>
      <c r="W1" s="9" t="str">
        <f t="shared" si="0"/>
        <v>J</v>
      </c>
      <c r="X1" s="9" t="str">
        <f t="shared" si="0"/>
        <v>J</v>
      </c>
      <c r="Y1" s="9" t="str">
        <f t="shared" si="0"/>
        <v>J</v>
      </c>
      <c r="Z1" s="9" t="str">
        <f t="shared" si="0"/>
        <v>J</v>
      </c>
      <c r="AA1" s="9" t="str">
        <f t="shared" si="0"/>
        <v>J</v>
      </c>
      <c r="AB1" s="9" t="str">
        <f t="shared" si="0"/>
        <v>J</v>
      </c>
      <c r="AC1" s="8" t="str">
        <f t="shared" si="0"/>
        <v>F</v>
      </c>
      <c r="AD1" s="8" t="str">
        <f t="shared" si="0"/>
        <v>F</v>
      </c>
      <c r="AE1" s="8" t="str">
        <f t="shared" si="0"/>
        <v>F</v>
      </c>
      <c r="AF1" s="8" t="str">
        <f t="shared" si="0"/>
        <v>F</v>
      </c>
      <c r="AG1" s="8" t="str">
        <f t="shared" si="0"/>
        <v>F</v>
      </c>
      <c r="AH1" s="8" t="str">
        <f t="shared" si="0"/>
        <v>F</v>
      </c>
      <c r="AI1" s="8" t="str">
        <f t="shared" si="0"/>
        <v>F</v>
      </c>
      <c r="AJ1" s="8" t="str">
        <f t="shared" si="0"/>
        <v>F</v>
      </c>
      <c r="AK1" s="8" t="str">
        <f t="shared" si="0"/>
        <v>F</v>
      </c>
      <c r="AL1" s="8" t="str">
        <f t="shared" si="0"/>
        <v>F</v>
      </c>
      <c r="AM1" s="8" t="str">
        <f t="shared" si="0"/>
        <v>F</v>
      </c>
      <c r="AN1" s="8" t="str">
        <f t="shared" si="0"/>
        <v>F</v>
      </c>
      <c r="AO1" s="8" t="str">
        <f t="shared" si="0"/>
        <v>F</v>
      </c>
      <c r="AP1" s="8" t="str">
        <f t="shared" si="0"/>
        <v>F</v>
      </c>
      <c r="AQ1" s="8" t="str">
        <f t="shared" si="0"/>
        <v>F</v>
      </c>
      <c r="AR1" s="8" t="str">
        <f t="shared" si="0"/>
        <v>F</v>
      </c>
      <c r="AS1" s="8" t="str">
        <f t="shared" si="0"/>
        <v>F</v>
      </c>
      <c r="AT1" s="8" t="str">
        <f t="shared" si="0"/>
        <v>F</v>
      </c>
      <c r="AU1" s="8" t="str">
        <f t="shared" si="0"/>
        <v>F</v>
      </c>
      <c r="AV1" s="8" t="str">
        <f t="shared" si="0"/>
        <v>F</v>
      </c>
      <c r="AW1" s="9" t="str">
        <f t="shared" si="0"/>
        <v>M</v>
      </c>
      <c r="AX1" s="9" t="str">
        <f t="shared" si="0"/>
        <v>M</v>
      </c>
      <c r="AY1" s="9" t="str">
        <f t="shared" si="0"/>
        <v>M</v>
      </c>
      <c r="AZ1" s="9" t="str">
        <f t="shared" si="0"/>
        <v>M</v>
      </c>
      <c r="BA1" s="9" t="str">
        <f t="shared" si="0"/>
        <v>M</v>
      </c>
      <c r="BB1" s="9" t="str">
        <f t="shared" si="0"/>
        <v>M</v>
      </c>
      <c r="BC1" s="9" t="str">
        <f t="shared" si="0"/>
        <v>M</v>
      </c>
      <c r="BD1" s="9" t="str">
        <f t="shared" si="0"/>
        <v>M</v>
      </c>
      <c r="BE1" s="9" t="str">
        <f t="shared" si="0"/>
        <v>M</v>
      </c>
      <c r="BF1" s="9" t="str">
        <f t="shared" si="0"/>
        <v>M</v>
      </c>
      <c r="BG1" s="9" t="str">
        <f t="shared" si="0"/>
        <v>M</v>
      </c>
      <c r="BH1" s="9" t="str">
        <f t="shared" si="0"/>
        <v>M</v>
      </c>
      <c r="BI1" s="9" t="str">
        <f t="shared" si="0"/>
        <v>M</v>
      </c>
      <c r="BJ1" s="9" t="str">
        <f t="shared" si="0"/>
        <v>M</v>
      </c>
      <c r="BK1" s="9" t="str">
        <f t="shared" si="0"/>
        <v>M</v>
      </c>
      <c r="BL1" s="9" t="str">
        <f t="shared" si="0"/>
        <v>M</v>
      </c>
      <c r="BM1" s="9" t="str">
        <f t="shared" si="0"/>
        <v>M</v>
      </c>
      <c r="BN1" s="9" t="str">
        <f t="shared" si="0"/>
        <v>M</v>
      </c>
      <c r="BO1" s="9" t="str">
        <f t="shared" si="0"/>
        <v>M</v>
      </c>
      <c r="BP1" s="9" t="str">
        <f t="shared" si="0"/>
        <v>M</v>
      </c>
      <c r="BQ1" s="9" t="str">
        <f t="shared" si="0"/>
        <v>M</v>
      </c>
      <c r="BR1" s="8" t="str">
        <f t="shared" ref="BR1:EC1" si="1">CHOOSE(MONTH(BR3), "J", "F", "M", "A", "M", "J", "J", "A", "S", "O", "N", "D")</f>
        <v>A</v>
      </c>
      <c r="BS1" s="8" t="str">
        <f t="shared" si="1"/>
        <v>A</v>
      </c>
      <c r="BT1" s="8" t="str">
        <f t="shared" si="1"/>
        <v>A</v>
      </c>
      <c r="BU1" s="8" t="str">
        <f t="shared" si="1"/>
        <v>A</v>
      </c>
      <c r="BV1" s="8" t="str">
        <f t="shared" si="1"/>
        <v>A</v>
      </c>
      <c r="BW1" s="8" t="str">
        <f t="shared" si="1"/>
        <v>A</v>
      </c>
      <c r="BX1" s="8" t="str">
        <f t="shared" si="1"/>
        <v>A</v>
      </c>
      <c r="BY1" s="8" t="str">
        <f t="shared" si="1"/>
        <v>A</v>
      </c>
      <c r="BZ1" s="8" t="str">
        <f t="shared" si="1"/>
        <v>A</v>
      </c>
      <c r="CA1" s="8" t="str">
        <f t="shared" si="1"/>
        <v>A</v>
      </c>
      <c r="CB1" s="8" t="str">
        <f t="shared" si="1"/>
        <v>A</v>
      </c>
      <c r="CC1" s="8" t="str">
        <f t="shared" si="1"/>
        <v>A</v>
      </c>
      <c r="CD1" s="8" t="str">
        <f t="shared" si="1"/>
        <v>A</v>
      </c>
      <c r="CE1" s="8" t="str">
        <f t="shared" si="1"/>
        <v>A</v>
      </c>
      <c r="CF1" s="8" t="str">
        <f t="shared" si="1"/>
        <v>A</v>
      </c>
      <c r="CG1" s="8" t="str">
        <f t="shared" si="1"/>
        <v>A</v>
      </c>
      <c r="CH1" s="8" t="str">
        <f t="shared" si="1"/>
        <v>A</v>
      </c>
      <c r="CI1" s="8" t="str">
        <f t="shared" si="1"/>
        <v>A</v>
      </c>
      <c r="CJ1" s="8" t="str">
        <f t="shared" si="1"/>
        <v>A</v>
      </c>
      <c r="CK1" s="8" t="str">
        <f t="shared" si="1"/>
        <v>A</v>
      </c>
      <c r="CL1" s="8" t="str">
        <f t="shared" si="1"/>
        <v>A</v>
      </c>
      <c r="CM1" s="8" t="str">
        <f t="shared" si="1"/>
        <v>A</v>
      </c>
      <c r="CN1" s="9" t="str">
        <f t="shared" si="1"/>
        <v>M</v>
      </c>
      <c r="CO1" s="9" t="str">
        <f t="shared" si="1"/>
        <v>M</v>
      </c>
      <c r="CP1" s="9" t="str">
        <f t="shared" si="1"/>
        <v>M</v>
      </c>
      <c r="CQ1" s="9" t="str">
        <f t="shared" si="1"/>
        <v>M</v>
      </c>
      <c r="CR1" s="9" t="str">
        <f t="shared" si="1"/>
        <v>M</v>
      </c>
      <c r="CS1" s="9" t="str">
        <f t="shared" si="1"/>
        <v>M</v>
      </c>
      <c r="CT1" s="9" t="str">
        <f t="shared" si="1"/>
        <v>M</v>
      </c>
      <c r="CU1" s="9" t="str">
        <f t="shared" si="1"/>
        <v>M</v>
      </c>
      <c r="CV1" s="9" t="str">
        <f t="shared" si="1"/>
        <v>M</v>
      </c>
      <c r="CW1" s="9" t="str">
        <f t="shared" si="1"/>
        <v>M</v>
      </c>
      <c r="CX1" s="9" t="str">
        <f t="shared" si="1"/>
        <v>M</v>
      </c>
      <c r="CY1" s="9" t="str">
        <f t="shared" si="1"/>
        <v>M</v>
      </c>
      <c r="CZ1" s="9" t="str">
        <f t="shared" si="1"/>
        <v>M</v>
      </c>
      <c r="DA1" s="9" t="str">
        <f t="shared" si="1"/>
        <v>M</v>
      </c>
      <c r="DB1" s="9" t="str">
        <f t="shared" si="1"/>
        <v>M</v>
      </c>
      <c r="DC1" s="9" t="str">
        <f t="shared" si="1"/>
        <v>M</v>
      </c>
      <c r="DD1" s="9" t="str">
        <f t="shared" si="1"/>
        <v>M</v>
      </c>
      <c r="DE1" s="9" t="str">
        <f t="shared" si="1"/>
        <v>M</v>
      </c>
      <c r="DF1" s="9" t="str">
        <f t="shared" si="1"/>
        <v>M</v>
      </c>
      <c r="DG1" s="9" t="str">
        <f t="shared" si="1"/>
        <v>M</v>
      </c>
      <c r="DH1" s="9" t="str">
        <f t="shared" si="1"/>
        <v>M</v>
      </c>
      <c r="DI1" s="9" t="str">
        <f t="shared" si="1"/>
        <v>M</v>
      </c>
      <c r="DJ1" s="9" t="str">
        <f t="shared" si="1"/>
        <v>M</v>
      </c>
      <c r="DK1" s="8" t="str">
        <f t="shared" si="1"/>
        <v>J</v>
      </c>
      <c r="DL1" s="8" t="str">
        <f t="shared" si="1"/>
        <v>J</v>
      </c>
      <c r="DM1" s="8" t="str">
        <f t="shared" si="1"/>
        <v>J</v>
      </c>
      <c r="DN1" s="8" t="str">
        <f t="shared" si="1"/>
        <v>J</v>
      </c>
      <c r="DO1" s="8" t="str">
        <f t="shared" si="1"/>
        <v>J</v>
      </c>
      <c r="DP1" s="8" t="str">
        <f t="shared" si="1"/>
        <v>J</v>
      </c>
      <c r="DQ1" s="8" t="str">
        <f t="shared" si="1"/>
        <v>J</v>
      </c>
      <c r="DR1" s="8" t="str">
        <f t="shared" si="1"/>
        <v>J</v>
      </c>
      <c r="DS1" s="8" t="str">
        <f t="shared" si="1"/>
        <v>J</v>
      </c>
      <c r="DT1" s="8" t="str">
        <f t="shared" si="1"/>
        <v>J</v>
      </c>
      <c r="DU1" s="8" t="str">
        <f t="shared" si="1"/>
        <v>J</v>
      </c>
      <c r="DV1" s="8" t="str">
        <f t="shared" si="1"/>
        <v>J</v>
      </c>
      <c r="DW1" s="8" t="str">
        <f t="shared" si="1"/>
        <v>J</v>
      </c>
      <c r="DX1" s="8" t="str">
        <f t="shared" si="1"/>
        <v>J</v>
      </c>
      <c r="DY1" s="8" t="str">
        <f t="shared" si="1"/>
        <v>J</v>
      </c>
      <c r="DZ1" s="8" t="str">
        <f t="shared" si="1"/>
        <v>J</v>
      </c>
      <c r="EA1" s="8" t="str">
        <f t="shared" si="1"/>
        <v>J</v>
      </c>
      <c r="EB1" s="8" t="str">
        <f t="shared" si="1"/>
        <v>J</v>
      </c>
      <c r="EC1" s="8" t="str">
        <f t="shared" si="1"/>
        <v>J</v>
      </c>
      <c r="ED1" s="8" t="str">
        <f t="shared" ref="ED1:GO1" si="2">CHOOSE(MONTH(ED3), "J", "F", "M", "A", "M", "J", "J", "A", "S", "O", "N", "D")</f>
        <v>J</v>
      </c>
      <c r="EE1" s="9" t="str">
        <f t="shared" si="2"/>
        <v>J</v>
      </c>
      <c r="EF1" s="9" t="str">
        <f t="shared" si="2"/>
        <v>J</v>
      </c>
      <c r="EG1" s="9" t="str">
        <f t="shared" si="2"/>
        <v>J</v>
      </c>
      <c r="EH1" s="9" t="str">
        <f t="shared" si="2"/>
        <v>J</v>
      </c>
      <c r="EI1" s="9" t="str">
        <f t="shared" si="2"/>
        <v>J</v>
      </c>
      <c r="EJ1" s="9" t="str">
        <f t="shared" si="2"/>
        <v>J</v>
      </c>
      <c r="EK1" s="9" t="str">
        <f t="shared" si="2"/>
        <v>J</v>
      </c>
      <c r="EL1" s="9" t="str">
        <f t="shared" si="2"/>
        <v>J</v>
      </c>
      <c r="EM1" s="9" t="str">
        <f t="shared" si="2"/>
        <v>J</v>
      </c>
      <c r="EN1" s="9" t="str">
        <f t="shared" si="2"/>
        <v>J</v>
      </c>
      <c r="EO1" s="9" t="str">
        <f t="shared" si="2"/>
        <v>J</v>
      </c>
      <c r="EP1" s="9" t="str">
        <f t="shared" si="2"/>
        <v>J</v>
      </c>
      <c r="EQ1" s="9" t="str">
        <f t="shared" si="2"/>
        <v>J</v>
      </c>
      <c r="ER1" s="9" t="str">
        <f t="shared" si="2"/>
        <v>J</v>
      </c>
      <c r="ES1" s="9" t="str">
        <f t="shared" si="2"/>
        <v>J</v>
      </c>
      <c r="ET1" s="9" t="str">
        <f t="shared" si="2"/>
        <v>J</v>
      </c>
      <c r="EU1" s="9" t="str">
        <f t="shared" si="2"/>
        <v>J</v>
      </c>
      <c r="EV1" s="9" t="str">
        <f t="shared" si="2"/>
        <v>J</v>
      </c>
      <c r="EW1" s="9" t="str">
        <f t="shared" si="2"/>
        <v>J</v>
      </c>
      <c r="EX1" s="9" t="str">
        <f t="shared" si="2"/>
        <v>J</v>
      </c>
      <c r="EY1" s="9" t="str">
        <f t="shared" si="2"/>
        <v>J</v>
      </c>
      <c r="EZ1" s="9" t="str">
        <f t="shared" si="2"/>
        <v>J</v>
      </c>
      <c r="FA1" s="9" t="str">
        <f t="shared" si="2"/>
        <v>J</v>
      </c>
      <c r="FB1" s="8" t="str">
        <f t="shared" si="2"/>
        <v>A</v>
      </c>
      <c r="FC1" s="8" t="str">
        <f t="shared" si="2"/>
        <v>A</v>
      </c>
      <c r="FD1" s="8" t="str">
        <f t="shared" si="2"/>
        <v>A</v>
      </c>
      <c r="FE1" s="8" t="str">
        <f t="shared" si="2"/>
        <v>A</v>
      </c>
      <c r="FF1" s="8" t="str">
        <f t="shared" si="2"/>
        <v>A</v>
      </c>
      <c r="FG1" s="8" t="str">
        <f t="shared" si="2"/>
        <v>A</v>
      </c>
      <c r="FH1" s="8" t="str">
        <f t="shared" si="2"/>
        <v>A</v>
      </c>
      <c r="FI1" s="8" t="str">
        <f t="shared" si="2"/>
        <v>A</v>
      </c>
      <c r="FJ1" s="8" t="str">
        <f t="shared" si="2"/>
        <v>A</v>
      </c>
      <c r="FK1" s="8" t="str">
        <f t="shared" si="2"/>
        <v>A</v>
      </c>
      <c r="FL1" s="8" t="str">
        <f t="shared" si="2"/>
        <v>A</v>
      </c>
      <c r="FM1" s="8" t="str">
        <f t="shared" si="2"/>
        <v>A</v>
      </c>
      <c r="FN1" s="8" t="str">
        <f t="shared" si="2"/>
        <v>A</v>
      </c>
      <c r="FO1" s="8" t="str">
        <f t="shared" si="2"/>
        <v>A</v>
      </c>
      <c r="FP1" s="8" t="str">
        <f t="shared" si="2"/>
        <v>A</v>
      </c>
      <c r="FQ1" s="8" t="str">
        <f t="shared" si="2"/>
        <v>A</v>
      </c>
      <c r="FR1" s="8" t="str">
        <f t="shared" si="2"/>
        <v>A</v>
      </c>
      <c r="FS1" s="8" t="str">
        <f t="shared" si="2"/>
        <v>A</v>
      </c>
      <c r="FT1" s="8" t="str">
        <f t="shared" si="2"/>
        <v>A</v>
      </c>
      <c r="FU1" s="8" t="str">
        <f t="shared" si="2"/>
        <v>A</v>
      </c>
      <c r="FV1" s="8" t="str">
        <f t="shared" si="2"/>
        <v>A</v>
      </c>
      <c r="FW1" s="8" t="str">
        <f t="shared" si="2"/>
        <v>A</v>
      </c>
      <c r="FX1" s="9" t="str">
        <f t="shared" si="2"/>
        <v>S</v>
      </c>
      <c r="FY1" s="9" t="str">
        <f t="shared" si="2"/>
        <v>S</v>
      </c>
      <c r="FZ1" s="9" t="str">
        <f t="shared" si="2"/>
        <v>S</v>
      </c>
      <c r="GA1" s="9" t="str">
        <f t="shared" si="2"/>
        <v>S</v>
      </c>
      <c r="GB1" s="9" t="str">
        <f t="shared" si="2"/>
        <v>S</v>
      </c>
      <c r="GC1" s="9" t="str">
        <f t="shared" si="2"/>
        <v>S</v>
      </c>
      <c r="GD1" s="9" t="str">
        <f t="shared" si="2"/>
        <v>S</v>
      </c>
      <c r="GE1" s="9" t="str">
        <f t="shared" si="2"/>
        <v>S</v>
      </c>
      <c r="GF1" s="9" t="str">
        <f t="shared" si="2"/>
        <v>S</v>
      </c>
      <c r="GG1" s="9" t="str">
        <f t="shared" si="2"/>
        <v>S</v>
      </c>
      <c r="GH1" s="9" t="str">
        <f t="shared" si="2"/>
        <v>S</v>
      </c>
      <c r="GI1" s="9" t="str">
        <f t="shared" si="2"/>
        <v>S</v>
      </c>
      <c r="GJ1" s="9" t="str">
        <f t="shared" si="2"/>
        <v>S</v>
      </c>
      <c r="GK1" s="9" t="str">
        <f t="shared" si="2"/>
        <v>S</v>
      </c>
      <c r="GL1" s="9" t="str">
        <f t="shared" si="2"/>
        <v>S</v>
      </c>
      <c r="GM1" s="9" t="str">
        <f t="shared" si="2"/>
        <v>S</v>
      </c>
      <c r="GN1" s="9" t="str">
        <f t="shared" si="2"/>
        <v>S</v>
      </c>
      <c r="GO1" s="9" t="str">
        <f t="shared" si="2"/>
        <v>S</v>
      </c>
      <c r="GP1" s="9" t="str">
        <f t="shared" ref="GP1:JA1" si="3">CHOOSE(MONTH(GP3), "J", "F", "M", "A", "M", "J", "J", "A", "S", "O", "N", "D")</f>
        <v>S</v>
      </c>
      <c r="GQ1" s="9" t="str">
        <f t="shared" si="3"/>
        <v>S</v>
      </c>
      <c r="GR1" s="9" t="str">
        <f t="shared" si="3"/>
        <v>S</v>
      </c>
      <c r="GS1" s="8" t="str">
        <f t="shared" si="3"/>
        <v>O</v>
      </c>
      <c r="GT1" s="8" t="str">
        <f t="shared" si="3"/>
        <v>O</v>
      </c>
      <c r="GU1" s="8" t="str">
        <f t="shared" si="3"/>
        <v>O</v>
      </c>
      <c r="GV1" s="8" t="str">
        <f t="shared" si="3"/>
        <v>O</v>
      </c>
      <c r="GW1" s="8" t="str">
        <f t="shared" si="3"/>
        <v>O</v>
      </c>
      <c r="GX1" s="8" t="str">
        <f t="shared" si="3"/>
        <v>O</v>
      </c>
      <c r="GY1" s="8" t="str">
        <f t="shared" si="3"/>
        <v>O</v>
      </c>
      <c r="GZ1" s="8" t="str">
        <f t="shared" si="3"/>
        <v>O</v>
      </c>
      <c r="HA1" s="8" t="str">
        <f t="shared" si="3"/>
        <v>O</v>
      </c>
      <c r="HB1" s="8" t="str">
        <f t="shared" si="3"/>
        <v>O</v>
      </c>
      <c r="HC1" s="8" t="str">
        <f t="shared" si="3"/>
        <v>O</v>
      </c>
      <c r="HD1" s="8" t="str">
        <f t="shared" si="3"/>
        <v>O</v>
      </c>
      <c r="HE1" s="8" t="str">
        <f t="shared" si="3"/>
        <v>O</v>
      </c>
      <c r="HF1" s="8" t="str">
        <f t="shared" si="3"/>
        <v>O</v>
      </c>
      <c r="HG1" s="8" t="str">
        <f t="shared" si="3"/>
        <v>O</v>
      </c>
      <c r="HH1" s="8" t="str">
        <f t="shared" si="3"/>
        <v>O</v>
      </c>
      <c r="HI1" s="8" t="str">
        <f t="shared" si="3"/>
        <v>O</v>
      </c>
      <c r="HJ1" s="8" t="str">
        <f t="shared" si="3"/>
        <v>O</v>
      </c>
      <c r="HK1" s="8" t="str">
        <f t="shared" si="3"/>
        <v>O</v>
      </c>
      <c r="HL1" s="8" t="str">
        <f t="shared" si="3"/>
        <v>O</v>
      </c>
      <c r="HM1" s="8" t="str">
        <f t="shared" si="3"/>
        <v>O</v>
      </c>
      <c r="HN1" s="8" t="str">
        <f t="shared" si="3"/>
        <v>O</v>
      </c>
      <c r="HO1" s="8" t="str">
        <f t="shared" si="3"/>
        <v>O</v>
      </c>
      <c r="HP1" s="9" t="str">
        <f t="shared" si="3"/>
        <v>N</v>
      </c>
      <c r="HQ1" s="9" t="str">
        <f t="shared" si="3"/>
        <v>N</v>
      </c>
      <c r="HR1" s="9" t="str">
        <f t="shared" si="3"/>
        <v>N</v>
      </c>
      <c r="HS1" s="9" t="str">
        <f t="shared" si="3"/>
        <v>N</v>
      </c>
      <c r="HT1" s="9" t="str">
        <f t="shared" si="3"/>
        <v>N</v>
      </c>
      <c r="HU1" s="9" t="str">
        <f t="shared" si="3"/>
        <v>N</v>
      </c>
      <c r="HV1" s="9" t="str">
        <f t="shared" si="3"/>
        <v>N</v>
      </c>
      <c r="HW1" s="9" t="str">
        <f t="shared" si="3"/>
        <v>N</v>
      </c>
      <c r="HX1" s="9" t="str">
        <f t="shared" si="3"/>
        <v>N</v>
      </c>
      <c r="HY1" s="9" t="str">
        <f t="shared" si="3"/>
        <v>N</v>
      </c>
      <c r="HZ1" s="9" t="str">
        <f t="shared" si="3"/>
        <v>N</v>
      </c>
      <c r="IA1" s="9" t="str">
        <f t="shared" si="3"/>
        <v>N</v>
      </c>
      <c r="IB1" s="9" t="str">
        <f t="shared" si="3"/>
        <v>N</v>
      </c>
      <c r="IC1" s="9" t="str">
        <f t="shared" si="3"/>
        <v>N</v>
      </c>
      <c r="ID1" s="9" t="str">
        <f t="shared" si="3"/>
        <v>N</v>
      </c>
      <c r="IE1" s="9" t="str">
        <f t="shared" si="3"/>
        <v>N</v>
      </c>
      <c r="IF1" s="9" t="str">
        <f t="shared" si="3"/>
        <v>N</v>
      </c>
      <c r="IG1" s="9" t="str">
        <f t="shared" si="3"/>
        <v>N</v>
      </c>
      <c r="IH1" s="9" t="str">
        <f t="shared" si="3"/>
        <v>N</v>
      </c>
      <c r="II1" s="9" t="str">
        <f t="shared" si="3"/>
        <v>N</v>
      </c>
      <c r="IJ1" s="9" t="str">
        <f t="shared" si="3"/>
        <v>N</v>
      </c>
      <c r="IK1" s="8" t="str">
        <f t="shared" si="3"/>
        <v>D</v>
      </c>
      <c r="IL1" s="8" t="str">
        <f t="shared" si="3"/>
        <v>D</v>
      </c>
      <c r="IM1" s="8" t="str">
        <f t="shared" si="3"/>
        <v>D</v>
      </c>
      <c r="IN1" s="8" t="str">
        <f t="shared" si="3"/>
        <v>D</v>
      </c>
      <c r="IO1" s="8" t="str">
        <f t="shared" si="3"/>
        <v>D</v>
      </c>
      <c r="IP1" s="8" t="str">
        <f t="shared" si="3"/>
        <v>D</v>
      </c>
      <c r="IQ1" s="8" t="str">
        <f t="shared" si="3"/>
        <v>D</v>
      </c>
      <c r="IR1" s="8" t="str">
        <f t="shared" si="3"/>
        <v>D</v>
      </c>
      <c r="IS1" s="8" t="str">
        <f t="shared" si="3"/>
        <v>D</v>
      </c>
      <c r="IT1" s="8" t="str">
        <f t="shared" si="3"/>
        <v>D</v>
      </c>
      <c r="IU1" s="8" t="str">
        <f t="shared" si="3"/>
        <v>D</v>
      </c>
      <c r="IV1" s="8" t="str">
        <f t="shared" si="3"/>
        <v>D</v>
      </c>
      <c r="IW1" s="8" t="str">
        <f t="shared" si="3"/>
        <v>D</v>
      </c>
      <c r="IX1" s="8" t="str">
        <f t="shared" si="3"/>
        <v>D</v>
      </c>
      <c r="IY1" s="8" t="str">
        <f t="shared" si="3"/>
        <v>D</v>
      </c>
      <c r="IZ1" s="8" t="str">
        <f t="shared" si="3"/>
        <v>D</v>
      </c>
      <c r="JA1" s="8" t="str">
        <f t="shared" si="3"/>
        <v>D</v>
      </c>
      <c r="JB1" s="8" t="str">
        <f t="shared" ref="JB1:KC1" si="4">CHOOSE(MONTH(JB3), "J", "F", "M", "A", "M", "J", "J", "A", "S", "O", "N", "D")</f>
        <v>D</v>
      </c>
      <c r="JC1" s="8" t="str">
        <f t="shared" si="4"/>
        <v>D</v>
      </c>
      <c r="JD1" s="8" t="str">
        <f t="shared" si="4"/>
        <v>D</v>
      </c>
      <c r="JE1" s="8" t="str">
        <f t="shared" si="4"/>
        <v>D</v>
      </c>
      <c r="JF1" s="8" t="str">
        <f t="shared" si="4"/>
        <v>D</v>
      </c>
      <c r="JG1" s="9" t="str">
        <f t="shared" si="4"/>
        <v>J</v>
      </c>
      <c r="JH1" s="9" t="str">
        <f t="shared" si="4"/>
        <v>J</v>
      </c>
      <c r="JI1" s="9" t="str">
        <f t="shared" si="4"/>
        <v>J</v>
      </c>
      <c r="JJ1" s="9" t="str">
        <f t="shared" si="4"/>
        <v>J</v>
      </c>
      <c r="JK1" s="9" t="str">
        <f t="shared" si="4"/>
        <v>J</v>
      </c>
      <c r="JL1" s="9" t="str">
        <f t="shared" si="4"/>
        <v>J</v>
      </c>
      <c r="JM1" s="9" t="str">
        <f t="shared" si="4"/>
        <v>J</v>
      </c>
      <c r="JN1" s="9" t="str">
        <f t="shared" si="4"/>
        <v>J</v>
      </c>
      <c r="JO1" s="9" t="str">
        <f t="shared" si="4"/>
        <v>J</v>
      </c>
      <c r="JP1" s="9" t="str">
        <f t="shared" si="4"/>
        <v>J</v>
      </c>
      <c r="JQ1" s="9" t="str">
        <f t="shared" si="4"/>
        <v>J</v>
      </c>
      <c r="JR1" s="9" t="str">
        <f t="shared" si="4"/>
        <v>J</v>
      </c>
      <c r="JS1" s="9" t="str">
        <f t="shared" si="4"/>
        <v>J</v>
      </c>
      <c r="JT1" s="9" t="str">
        <f t="shared" si="4"/>
        <v>J</v>
      </c>
      <c r="JU1" s="9" t="str">
        <f t="shared" si="4"/>
        <v>J</v>
      </c>
      <c r="JV1" s="9" t="str">
        <f t="shared" si="4"/>
        <v>J</v>
      </c>
      <c r="JW1" s="9" t="str">
        <f t="shared" si="4"/>
        <v>J</v>
      </c>
      <c r="JX1" s="9" t="str">
        <f t="shared" si="4"/>
        <v>J</v>
      </c>
      <c r="JY1" s="9" t="str">
        <f t="shared" si="4"/>
        <v>J</v>
      </c>
      <c r="JZ1" s="9" t="str">
        <f t="shared" si="4"/>
        <v>J</v>
      </c>
      <c r="KA1" s="9" t="str">
        <f t="shared" si="4"/>
        <v>J</v>
      </c>
      <c r="KB1" s="9" t="str">
        <f t="shared" si="4"/>
        <v>J</v>
      </c>
      <c r="KC1" s="9" t="str">
        <f t="shared" si="4"/>
        <v>J</v>
      </c>
    </row>
    <row r="2" spans="1:289" x14ac:dyDescent="0.25">
      <c r="E2" s="111" t="str">
        <f>CHOOSE(WEEKDAY(E3), "S", "M", "T", "W", "T", "F", "S")</f>
        <v>M</v>
      </c>
      <c r="F2" s="110" t="str">
        <f t="shared" ref="F2:AL2" si="5">CHOOSE(WEEKDAY(F3), "S", "M", "T", "W", "T", "F", "S")</f>
        <v>T</v>
      </c>
      <c r="G2" s="110" t="str">
        <f t="shared" si="5"/>
        <v>W</v>
      </c>
      <c r="H2" s="110" t="str">
        <f t="shared" si="5"/>
        <v>T</v>
      </c>
      <c r="I2" s="110" t="str">
        <f t="shared" si="5"/>
        <v>F</v>
      </c>
      <c r="J2" s="111" t="str">
        <f t="shared" si="5"/>
        <v>M</v>
      </c>
      <c r="K2" s="111" t="str">
        <f t="shared" si="5"/>
        <v>T</v>
      </c>
      <c r="L2" s="111" t="str">
        <f t="shared" si="5"/>
        <v>W</v>
      </c>
      <c r="M2" s="111" t="str">
        <f t="shared" si="5"/>
        <v>T</v>
      </c>
      <c r="N2" s="111" t="str">
        <f t="shared" si="5"/>
        <v>F</v>
      </c>
      <c r="O2" s="110" t="str">
        <f t="shared" si="5"/>
        <v>M</v>
      </c>
      <c r="P2" s="110" t="str">
        <f t="shared" si="5"/>
        <v>T</v>
      </c>
      <c r="Q2" s="110" t="str">
        <f t="shared" si="5"/>
        <v>W</v>
      </c>
      <c r="R2" s="110" t="str">
        <f t="shared" si="5"/>
        <v>T</v>
      </c>
      <c r="S2" s="110" t="str">
        <f t="shared" si="5"/>
        <v>F</v>
      </c>
      <c r="T2" s="111" t="str">
        <f t="shared" si="5"/>
        <v>M</v>
      </c>
      <c r="U2" s="111" t="str">
        <f t="shared" si="5"/>
        <v>T</v>
      </c>
      <c r="V2" s="111" t="str">
        <f t="shared" si="5"/>
        <v>W</v>
      </c>
      <c r="W2" s="111" t="str">
        <f t="shared" si="5"/>
        <v>T</v>
      </c>
      <c r="X2" s="111" t="str">
        <f t="shared" si="5"/>
        <v>F</v>
      </c>
      <c r="Y2" s="110" t="str">
        <f t="shared" si="5"/>
        <v>M</v>
      </c>
      <c r="Z2" s="110" t="str">
        <f t="shared" si="5"/>
        <v>T</v>
      </c>
      <c r="AA2" s="110" t="str">
        <f t="shared" si="5"/>
        <v>W</v>
      </c>
      <c r="AB2" s="110" t="str">
        <f t="shared" si="5"/>
        <v>T</v>
      </c>
      <c r="AC2" s="111" t="str">
        <f t="shared" si="5"/>
        <v>F</v>
      </c>
      <c r="AD2" s="110" t="str">
        <f t="shared" si="5"/>
        <v>M</v>
      </c>
      <c r="AE2" s="110" t="str">
        <f t="shared" si="5"/>
        <v>T</v>
      </c>
      <c r="AF2" s="110" t="str">
        <f t="shared" si="5"/>
        <v>W</v>
      </c>
      <c r="AG2" s="110" t="str">
        <f t="shared" si="5"/>
        <v>T</v>
      </c>
      <c r="AH2" s="110" t="str">
        <f t="shared" si="5"/>
        <v>F</v>
      </c>
      <c r="AI2" s="111" t="str">
        <f t="shared" si="5"/>
        <v>M</v>
      </c>
      <c r="AJ2" s="111" t="str">
        <f t="shared" si="5"/>
        <v>T</v>
      </c>
      <c r="AK2" s="111" t="str">
        <f t="shared" si="5"/>
        <v>W</v>
      </c>
      <c r="AL2" s="111" t="str">
        <f t="shared" si="5"/>
        <v>T</v>
      </c>
      <c r="AM2" s="111" t="str">
        <f t="shared" ref="AM2" si="6">CHOOSE(WEEKDAY(AM3), "S", "M", "T", "W", "T", "F", "S")</f>
        <v>F</v>
      </c>
      <c r="AN2" s="110" t="str">
        <f t="shared" ref="AN2" si="7">CHOOSE(WEEKDAY(AN3), "S", "M", "T", "W", "T", "F", "S")</f>
        <v>M</v>
      </c>
      <c r="AO2" s="110" t="str">
        <f t="shared" ref="AO2" si="8">CHOOSE(WEEKDAY(AO3), "S", "M", "T", "W", "T", "F", "S")</f>
        <v>T</v>
      </c>
      <c r="AP2" s="110" t="str">
        <f t="shared" ref="AP2" si="9">CHOOSE(WEEKDAY(AP3), "S", "M", "T", "W", "T", "F", "S")</f>
        <v>W</v>
      </c>
      <c r="AQ2" s="110" t="str">
        <f t="shared" ref="AQ2" si="10">CHOOSE(WEEKDAY(AQ3), "S", "M", "T", "W", "T", "F", "S")</f>
        <v>T</v>
      </c>
      <c r="AR2" s="110" t="str">
        <f t="shared" ref="AR2" si="11">CHOOSE(WEEKDAY(AR3), "S", "M", "T", "W", "T", "F", "S")</f>
        <v>F</v>
      </c>
      <c r="AS2" s="111" t="str">
        <f t="shared" ref="AS2" si="12">CHOOSE(WEEKDAY(AS3), "S", "M", "T", "W", "T", "F", "S")</f>
        <v>M</v>
      </c>
      <c r="AT2" s="111" t="str">
        <f t="shared" ref="AT2" si="13">CHOOSE(WEEKDAY(AT3), "S", "M", "T", "W", "T", "F", "S")</f>
        <v>T</v>
      </c>
      <c r="AU2" s="111" t="str">
        <f t="shared" ref="AU2" si="14">CHOOSE(WEEKDAY(AU3), "S", "M", "T", "W", "T", "F", "S")</f>
        <v>W</v>
      </c>
      <c r="AV2" s="111" t="str">
        <f t="shared" ref="AV2" si="15">CHOOSE(WEEKDAY(AV3), "S", "M", "T", "W", "T", "F", "S")</f>
        <v>T</v>
      </c>
      <c r="AW2" s="110" t="str">
        <f t="shared" ref="AW2" si="16">CHOOSE(WEEKDAY(AW3), "S", "M", "T", "W", "T", "F", "S")</f>
        <v>F</v>
      </c>
      <c r="AX2" s="111" t="str">
        <f t="shared" ref="AX2" si="17">CHOOSE(WEEKDAY(AX3), "S", "M", "T", "W", "T", "F", "S")</f>
        <v>M</v>
      </c>
      <c r="AY2" s="111" t="str">
        <f t="shared" ref="AY2" si="18">CHOOSE(WEEKDAY(AY3), "S", "M", "T", "W", "T", "F", "S")</f>
        <v>T</v>
      </c>
      <c r="AZ2" s="111" t="str">
        <f t="shared" ref="AZ2" si="19">CHOOSE(WEEKDAY(AZ3), "S", "M", "T", "W", "T", "F", "S")</f>
        <v>W</v>
      </c>
      <c r="BA2" s="111" t="str">
        <f t="shared" ref="BA2" si="20">CHOOSE(WEEKDAY(BA3), "S", "M", "T", "W", "T", "F", "S")</f>
        <v>T</v>
      </c>
      <c r="BB2" s="111" t="str">
        <f t="shared" ref="BB2" si="21">CHOOSE(WEEKDAY(BB3), "S", "M", "T", "W", "T", "F", "S")</f>
        <v>F</v>
      </c>
      <c r="BC2" s="110" t="str">
        <f t="shared" ref="BC2" si="22">CHOOSE(WEEKDAY(BC3), "S", "M", "T", "W", "T", "F", "S")</f>
        <v>M</v>
      </c>
      <c r="BD2" s="110" t="str">
        <f t="shared" ref="BD2" si="23">CHOOSE(WEEKDAY(BD3), "S", "M", "T", "W", "T", "F", "S")</f>
        <v>T</v>
      </c>
      <c r="BE2" s="110" t="str">
        <f t="shared" ref="BE2" si="24">CHOOSE(WEEKDAY(BE3), "S", "M", "T", "W", "T", "F", "S")</f>
        <v>W</v>
      </c>
      <c r="BF2" s="110" t="str">
        <f t="shared" ref="BF2" si="25">CHOOSE(WEEKDAY(BF3), "S", "M", "T", "W", "T", "F", "S")</f>
        <v>T</v>
      </c>
      <c r="BG2" s="110" t="str">
        <f t="shared" ref="BG2" si="26">CHOOSE(WEEKDAY(BG3), "S", "M", "T", "W", "T", "F", "S")</f>
        <v>F</v>
      </c>
      <c r="BH2" s="111" t="str">
        <f t="shared" ref="BH2" si="27">CHOOSE(WEEKDAY(BH3), "S", "M", "T", "W", "T", "F", "S")</f>
        <v>M</v>
      </c>
      <c r="BI2" s="111" t="str">
        <f t="shared" ref="BI2" si="28">CHOOSE(WEEKDAY(BI3), "S", "M", "T", "W", "T", "F", "S")</f>
        <v>T</v>
      </c>
      <c r="BJ2" s="111" t="str">
        <f t="shared" ref="BJ2" si="29">CHOOSE(WEEKDAY(BJ3), "S", "M", "T", "W", "T", "F", "S")</f>
        <v>W</v>
      </c>
      <c r="BK2" s="111" t="str">
        <f t="shared" ref="BK2" si="30">CHOOSE(WEEKDAY(BK3), "S", "M", "T", "W", "T", "F", "S")</f>
        <v>T</v>
      </c>
      <c r="BL2" s="111" t="str">
        <f t="shared" ref="BL2" si="31">CHOOSE(WEEKDAY(BL3), "S", "M", "T", "W", "T", "F", "S")</f>
        <v>F</v>
      </c>
      <c r="BM2" s="110" t="str">
        <f t="shared" ref="BM2" si="32">CHOOSE(WEEKDAY(BM3), "S", "M", "T", "W", "T", "F", "S")</f>
        <v>M</v>
      </c>
      <c r="BN2" s="110" t="str">
        <f t="shared" ref="BN2" si="33">CHOOSE(WEEKDAY(BN3), "S", "M", "T", "W", "T", "F", "S")</f>
        <v>T</v>
      </c>
      <c r="BO2" s="110" t="str">
        <f t="shared" ref="BO2" si="34">CHOOSE(WEEKDAY(BO3), "S", "M", "T", "W", "T", "F", "S")</f>
        <v>W</v>
      </c>
      <c r="BP2" s="110" t="str">
        <f t="shared" ref="BP2" si="35">CHOOSE(WEEKDAY(BP3), "S", "M", "T", "W", "T", "F", "S")</f>
        <v>T</v>
      </c>
      <c r="BQ2" s="110" t="str">
        <f t="shared" ref="BQ2" si="36">CHOOSE(WEEKDAY(BQ3), "S", "M", "T", "W", "T", "F", "S")</f>
        <v>F</v>
      </c>
      <c r="BR2" s="111" t="str">
        <f t="shared" ref="BR2" si="37">CHOOSE(WEEKDAY(BR3), "S", "M", "T", "W", "T", "F", "S")</f>
        <v>M</v>
      </c>
      <c r="BS2" s="111" t="str">
        <f t="shared" ref="BS2" si="38">CHOOSE(WEEKDAY(BS3), "S", "M", "T", "W", "T", "F", "S")</f>
        <v>T</v>
      </c>
      <c r="BT2" s="111" t="str">
        <f t="shared" ref="BT2" si="39">CHOOSE(WEEKDAY(BT3), "S", "M", "T", "W", "T", "F", "S")</f>
        <v>W</v>
      </c>
      <c r="BU2" s="111" t="str">
        <f t="shared" ref="BU2" si="40">CHOOSE(WEEKDAY(BU3), "S", "M", "T", "W", "T", "F", "S")</f>
        <v>T</v>
      </c>
      <c r="BV2" s="111" t="str">
        <f t="shared" ref="BV2" si="41">CHOOSE(WEEKDAY(BV3), "S", "M", "T", "W", "T", "F", "S")</f>
        <v>F</v>
      </c>
      <c r="BW2" s="110" t="str">
        <f t="shared" ref="BW2" si="42">CHOOSE(WEEKDAY(BW3), "S", "M", "T", "W", "T", "F", "S")</f>
        <v>M</v>
      </c>
      <c r="BX2" s="110" t="str">
        <f t="shared" ref="BX2" si="43">CHOOSE(WEEKDAY(BX3), "S", "M", "T", "W", "T", "F", "S")</f>
        <v>T</v>
      </c>
      <c r="BY2" s="110" t="str">
        <f t="shared" ref="BY2" si="44">CHOOSE(WEEKDAY(BY3), "S", "M", "T", "W", "T", "F", "S")</f>
        <v>W</v>
      </c>
      <c r="BZ2" s="110" t="str">
        <f t="shared" ref="BZ2" si="45">CHOOSE(WEEKDAY(BZ3), "S", "M", "T", "W", "T", "F", "S")</f>
        <v>T</v>
      </c>
      <c r="CA2" s="110" t="str">
        <f t="shared" ref="CA2" si="46">CHOOSE(WEEKDAY(CA3), "S", "M", "T", "W", "T", "F", "S")</f>
        <v>F</v>
      </c>
      <c r="CB2" s="111" t="str">
        <f t="shared" ref="CB2" si="47">CHOOSE(WEEKDAY(CB3), "S", "M", "T", "W", "T", "F", "S")</f>
        <v>M</v>
      </c>
      <c r="CC2" s="111" t="str">
        <f t="shared" ref="CC2" si="48">CHOOSE(WEEKDAY(CC3), "S", "M", "T", "W", "T", "F", "S")</f>
        <v>T</v>
      </c>
      <c r="CD2" s="111" t="str">
        <f t="shared" ref="CD2" si="49">CHOOSE(WEEKDAY(CD3), "S", "M", "T", "W", "T", "F", "S")</f>
        <v>W</v>
      </c>
      <c r="CE2" s="111" t="str">
        <f t="shared" ref="CE2" si="50">CHOOSE(WEEKDAY(CE3), "S", "M", "T", "W", "T", "F", "S")</f>
        <v>T</v>
      </c>
      <c r="CF2" s="111" t="str">
        <f t="shared" ref="CF2" si="51">CHOOSE(WEEKDAY(CF3), "S", "M", "T", "W", "T", "F", "S")</f>
        <v>F</v>
      </c>
      <c r="CG2" s="110" t="str">
        <f t="shared" ref="CG2" si="52">CHOOSE(WEEKDAY(CG3), "S", "M", "T", "W", "T", "F", "S")</f>
        <v>M</v>
      </c>
      <c r="CH2" s="110" t="str">
        <f t="shared" ref="CH2" si="53">CHOOSE(WEEKDAY(CH3), "S", "M", "T", "W", "T", "F", "S")</f>
        <v>T</v>
      </c>
      <c r="CI2" s="110" t="str">
        <f t="shared" ref="CI2" si="54">CHOOSE(WEEKDAY(CI3), "S", "M", "T", "W", "T", "F", "S")</f>
        <v>W</v>
      </c>
      <c r="CJ2" s="110" t="str">
        <f t="shared" ref="CJ2" si="55">CHOOSE(WEEKDAY(CJ3), "S", "M", "T", "W", "T", "F", "S")</f>
        <v>T</v>
      </c>
      <c r="CK2" s="110" t="str">
        <f t="shared" ref="CK2" si="56">CHOOSE(WEEKDAY(CK3), "S", "M", "T", "W", "T", "F", "S")</f>
        <v>F</v>
      </c>
      <c r="CL2" s="111" t="str">
        <f t="shared" ref="CL2" si="57">CHOOSE(WEEKDAY(CL3), "S", "M", "T", "W", "T", "F", "S")</f>
        <v>M</v>
      </c>
      <c r="CM2" s="111" t="str">
        <f t="shared" ref="CM2" si="58">CHOOSE(WEEKDAY(CM3), "S", "M", "T", "W", "T", "F", "S")</f>
        <v>T</v>
      </c>
      <c r="CN2" s="110" t="str">
        <f t="shared" ref="CN2" si="59">CHOOSE(WEEKDAY(CN3), "S", "M", "T", "W", "T", "F", "S")</f>
        <v>W</v>
      </c>
      <c r="CO2" s="110" t="str">
        <f t="shared" ref="CO2" si="60">CHOOSE(WEEKDAY(CO3), "S", "M", "T", "W", "T", "F", "S")</f>
        <v>T</v>
      </c>
      <c r="CP2" s="110" t="str">
        <f t="shared" ref="CP2" si="61">CHOOSE(WEEKDAY(CP3), "S", "M", "T", "W", "T", "F", "S")</f>
        <v>F</v>
      </c>
      <c r="CQ2" s="111" t="str">
        <f t="shared" ref="CQ2" si="62">CHOOSE(WEEKDAY(CQ3), "S", "M", "T", "W", "T", "F", "S")</f>
        <v>M</v>
      </c>
      <c r="CR2" s="111" t="str">
        <f t="shared" ref="CR2" si="63">CHOOSE(WEEKDAY(CR3), "S", "M", "T", "W", "T", "F", "S")</f>
        <v>T</v>
      </c>
      <c r="CS2" s="111" t="str">
        <f t="shared" ref="CS2" si="64">CHOOSE(WEEKDAY(CS3), "S", "M", "T", "W", "T", "F", "S")</f>
        <v>W</v>
      </c>
      <c r="CT2" s="111" t="str">
        <f t="shared" ref="CT2" si="65">CHOOSE(WEEKDAY(CT3), "S", "M", "T", "W", "T", "F", "S")</f>
        <v>T</v>
      </c>
      <c r="CU2" s="111" t="str">
        <f t="shared" ref="CU2" si="66">CHOOSE(WEEKDAY(CU3), "S", "M", "T", "W", "T", "F", "S")</f>
        <v>F</v>
      </c>
      <c r="CV2" s="110" t="str">
        <f t="shared" ref="CV2" si="67">CHOOSE(WEEKDAY(CV3), "S", "M", "T", "W", "T", "F", "S")</f>
        <v>M</v>
      </c>
      <c r="CW2" s="110" t="str">
        <f t="shared" ref="CW2" si="68">CHOOSE(WEEKDAY(CW3), "S", "M", "T", "W", "T", "F", "S")</f>
        <v>T</v>
      </c>
      <c r="CX2" s="110" t="str">
        <f t="shared" ref="CX2" si="69">CHOOSE(WEEKDAY(CX3), "S", "M", "T", "W", "T", "F", "S")</f>
        <v>W</v>
      </c>
      <c r="CY2" s="110" t="str">
        <f t="shared" ref="CY2" si="70">CHOOSE(WEEKDAY(CY3), "S", "M", "T", "W", "T", "F", "S")</f>
        <v>T</v>
      </c>
      <c r="CZ2" s="110" t="str">
        <f t="shared" ref="CZ2" si="71">CHOOSE(WEEKDAY(CZ3), "S", "M", "T", "W", "T", "F", "S")</f>
        <v>F</v>
      </c>
      <c r="DA2" s="111" t="str">
        <f t="shared" ref="DA2" si="72">CHOOSE(WEEKDAY(DA3), "S", "M", "T", "W", "T", "F", "S")</f>
        <v>M</v>
      </c>
      <c r="DB2" s="111" t="str">
        <f t="shared" ref="DB2" si="73">CHOOSE(WEEKDAY(DB3), "S", "M", "T", "W", "T", "F", "S")</f>
        <v>T</v>
      </c>
      <c r="DC2" s="111" t="str">
        <f t="shared" ref="DC2" si="74">CHOOSE(WEEKDAY(DC3), "S", "M", "T", "W", "T", "F", "S")</f>
        <v>W</v>
      </c>
      <c r="DD2" s="111" t="str">
        <f t="shared" ref="DD2" si="75">CHOOSE(WEEKDAY(DD3), "S", "M", "T", "W", "T", "F", "S")</f>
        <v>T</v>
      </c>
      <c r="DE2" s="111" t="str">
        <f t="shared" ref="DE2" si="76">CHOOSE(WEEKDAY(DE3), "S", "M", "T", "W", "T", "F", "S")</f>
        <v>F</v>
      </c>
      <c r="DF2" s="110" t="str">
        <f t="shared" ref="DF2" si="77">CHOOSE(WEEKDAY(DF3), "S", "M", "T", "W", "T", "F", "S")</f>
        <v>M</v>
      </c>
      <c r="DG2" s="110" t="str">
        <f t="shared" ref="DG2" si="78">CHOOSE(WEEKDAY(DG3), "S", "M", "T", "W", "T", "F", "S")</f>
        <v>T</v>
      </c>
      <c r="DH2" s="110" t="str">
        <f t="shared" ref="DH2" si="79">CHOOSE(WEEKDAY(DH3), "S", "M", "T", "W", "T", "F", "S")</f>
        <v>W</v>
      </c>
      <c r="DI2" s="110" t="str">
        <f t="shared" ref="DI2" si="80">CHOOSE(WEEKDAY(DI3), "S", "M", "T", "W", "T", "F", "S")</f>
        <v>T</v>
      </c>
      <c r="DJ2" s="110" t="str">
        <f t="shared" ref="DJ2" si="81">CHOOSE(WEEKDAY(DJ3), "S", "M", "T", "W", "T", "F", "S")</f>
        <v>F</v>
      </c>
      <c r="DK2" s="111" t="str">
        <f t="shared" ref="DK2" si="82">CHOOSE(WEEKDAY(DK3), "S", "M", "T", "W", "T", "F", "S")</f>
        <v>M</v>
      </c>
      <c r="DL2" s="111" t="str">
        <f t="shared" ref="DL2" si="83">CHOOSE(WEEKDAY(DL3), "S", "M", "T", "W", "T", "F", "S")</f>
        <v>T</v>
      </c>
      <c r="DM2" s="111" t="str">
        <f t="shared" ref="DM2" si="84">CHOOSE(WEEKDAY(DM3), "S", "M", "T", "W", "T", "F", "S")</f>
        <v>W</v>
      </c>
      <c r="DN2" s="111" t="str">
        <f t="shared" ref="DN2" si="85">CHOOSE(WEEKDAY(DN3), "S", "M", "T", "W", "T", "F", "S")</f>
        <v>T</v>
      </c>
      <c r="DO2" s="111" t="str">
        <f t="shared" ref="DO2" si="86">CHOOSE(WEEKDAY(DO3), "S", "M", "T", "W", "T", "F", "S")</f>
        <v>F</v>
      </c>
      <c r="DP2" s="110" t="str">
        <f t="shared" ref="DP2" si="87">CHOOSE(WEEKDAY(DP3), "S", "M", "T", "W", "T", "F", "S")</f>
        <v>M</v>
      </c>
      <c r="DQ2" s="110" t="str">
        <f t="shared" ref="DQ2" si="88">CHOOSE(WEEKDAY(DQ3), "S", "M", "T", "W", "T", "F", "S")</f>
        <v>T</v>
      </c>
      <c r="DR2" s="110" t="str">
        <f t="shared" ref="DR2" si="89">CHOOSE(WEEKDAY(DR3), "S", "M", "T", "W", "T", "F", "S")</f>
        <v>W</v>
      </c>
      <c r="DS2" s="110" t="str">
        <f t="shared" ref="DS2" si="90">CHOOSE(WEEKDAY(DS3), "S", "M", "T", "W", "T", "F", "S")</f>
        <v>T</v>
      </c>
      <c r="DT2" s="110" t="str">
        <f t="shared" ref="DT2" si="91">CHOOSE(WEEKDAY(DT3), "S", "M", "T", "W", "T", "F", "S")</f>
        <v>F</v>
      </c>
      <c r="DU2" s="111" t="str">
        <f t="shared" ref="DU2" si="92">CHOOSE(WEEKDAY(DU3), "S", "M", "T", "W", "T", "F", "S")</f>
        <v>M</v>
      </c>
      <c r="DV2" s="111" t="str">
        <f t="shared" ref="DV2" si="93">CHOOSE(WEEKDAY(DV3), "S", "M", "T", "W", "T", "F", "S")</f>
        <v>T</v>
      </c>
      <c r="DW2" s="111" t="str">
        <f t="shared" ref="DW2" si="94">CHOOSE(WEEKDAY(DW3), "S", "M", "T", "W", "T", "F", "S")</f>
        <v>W</v>
      </c>
      <c r="DX2" s="111" t="str">
        <f t="shared" ref="DX2" si="95">CHOOSE(WEEKDAY(DX3), "S", "M", "T", "W", "T", "F", "S")</f>
        <v>T</v>
      </c>
      <c r="DY2" s="111" t="str">
        <f t="shared" ref="DY2" si="96">CHOOSE(WEEKDAY(DY3), "S", "M", "T", "W", "T", "F", "S")</f>
        <v>F</v>
      </c>
      <c r="DZ2" s="110" t="str">
        <f t="shared" ref="DZ2" si="97">CHOOSE(WEEKDAY(DZ3), "S", "M", "T", "W", "T", "F", "S")</f>
        <v>M</v>
      </c>
      <c r="EA2" s="110" t="str">
        <f t="shared" ref="EA2" si="98">CHOOSE(WEEKDAY(EA3), "S", "M", "T", "W", "T", "F", "S")</f>
        <v>T</v>
      </c>
      <c r="EB2" s="110" t="str">
        <f t="shared" ref="EB2" si="99">CHOOSE(WEEKDAY(EB3), "S", "M", "T", "W", "T", "F", "S")</f>
        <v>W</v>
      </c>
      <c r="EC2" s="110" t="str">
        <f t="shared" ref="EC2" si="100">CHOOSE(WEEKDAY(EC3), "S", "M", "T", "W", "T", "F", "S")</f>
        <v>T</v>
      </c>
      <c r="ED2" s="110" t="str">
        <f t="shared" ref="ED2" si="101">CHOOSE(WEEKDAY(ED3), "S", "M", "T", "W", "T", "F", "S")</f>
        <v>F</v>
      </c>
      <c r="EE2" s="111" t="str">
        <f t="shared" ref="EE2" si="102">CHOOSE(WEEKDAY(EE3), "S", "M", "T", "W", "T", "F", "S")</f>
        <v>M</v>
      </c>
      <c r="EF2" s="111" t="str">
        <f t="shared" ref="EF2" si="103">CHOOSE(WEEKDAY(EF3), "S", "M", "T", "W", "T", "F", "S")</f>
        <v>T</v>
      </c>
      <c r="EG2" s="111" t="str">
        <f t="shared" ref="EG2" si="104">CHOOSE(WEEKDAY(EG3), "S", "M", "T", "W", "T", "F", "S")</f>
        <v>W</v>
      </c>
      <c r="EH2" s="111" t="str">
        <f t="shared" ref="EH2" si="105">CHOOSE(WEEKDAY(EH3), "S", "M", "T", "W", "T", "F", "S")</f>
        <v>T</v>
      </c>
      <c r="EI2" s="111" t="str">
        <f t="shared" ref="EI2" si="106">CHOOSE(WEEKDAY(EI3), "S", "M", "T", "W", "T", "F", "S")</f>
        <v>F</v>
      </c>
      <c r="EJ2" s="110" t="str">
        <f t="shared" ref="EJ2" si="107">CHOOSE(WEEKDAY(EJ3), "S", "M", "T", "W", "T", "F", "S")</f>
        <v>M</v>
      </c>
      <c r="EK2" s="110" t="str">
        <f t="shared" ref="EK2" si="108">CHOOSE(WEEKDAY(EK3), "S", "M", "T", "W", "T", "F", "S")</f>
        <v>T</v>
      </c>
      <c r="EL2" s="110" t="str">
        <f t="shared" ref="EL2" si="109">CHOOSE(WEEKDAY(EL3), "S", "M", "T", "W", "T", "F", "S")</f>
        <v>W</v>
      </c>
      <c r="EM2" s="110" t="str">
        <f t="shared" ref="EM2" si="110">CHOOSE(WEEKDAY(EM3), "S", "M", "T", "W", "T", "F", "S")</f>
        <v>T</v>
      </c>
      <c r="EN2" s="110" t="str">
        <f t="shared" ref="EN2" si="111">CHOOSE(WEEKDAY(EN3), "S", "M", "T", "W", "T", "F", "S")</f>
        <v>F</v>
      </c>
      <c r="EO2" s="111" t="str">
        <f t="shared" ref="EO2" si="112">CHOOSE(WEEKDAY(EO3), "S", "M", "T", "W", "T", "F", "S")</f>
        <v>M</v>
      </c>
      <c r="EP2" s="111" t="str">
        <f t="shared" ref="EP2" si="113">CHOOSE(WEEKDAY(EP3), "S", "M", "T", "W", "T", "F", "S")</f>
        <v>T</v>
      </c>
      <c r="EQ2" s="111" t="str">
        <f t="shared" ref="EQ2" si="114">CHOOSE(WEEKDAY(EQ3), "S", "M", "T", "W", "T", "F", "S")</f>
        <v>W</v>
      </c>
      <c r="ER2" s="111" t="str">
        <f t="shared" ref="ER2" si="115">CHOOSE(WEEKDAY(ER3), "S", "M", "T", "W", "T", "F", "S")</f>
        <v>T</v>
      </c>
      <c r="ES2" s="111" t="str">
        <f t="shared" ref="ES2" si="116">CHOOSE(WEEKDAY(ES3), "S", "M", "T", "W", "T", "F", "S")</f>
        <v>F</v>
      </c>
      <c r="ET2" s="110" t="str">
        <f t="shared" ref="ET2" si="117">CHOOSE(WEEKDAY(ET3), "S", "M", "T", "W", "T", "F", "S")</f>
        <v>M</v>
      </c>
      <c r="EU2" s="110" t="str">
        <f t="shared" ref="EU2" si="118">CHOOSE(WEEKDAY(EU3), "S", "M", "T", "W", "T", "F", "S")</f>
        <v>T</v>
      </c>
      <c r="EV2" s="110" t="str">
        <f t="shared" ref="EV2" si="119">CHOOSE(WEEKDAY(EV3), "S", "M", "T", "W", "T", "F", "S")</f>
        <v>W</v>
      </c>
      <c r="EW2" s="110" t="str">
        <f t="shared" ref="EW2" si="120">CHOOSE(WEEKDAY(EW3), "S", "M", "T", "W", "T", "F", "S")</f>
        <v>T</v>
      </c>
      <c r="EX2" s="110" t="str">
        <f t="shared" ref="EX2" si="121">CHOOSE(WEEKDAY(EX3), "S", "M", "T", "W", "T", "F", "S")</f>
        <v>F</v>
      </c>
      <c r="EY2" s="111" t="str">
        <f t="shared" ref="EY2" si="122">CHOOSE(WEEKDAY(EY3), "S", "M", "T", "W", "T", "F", "S")</f>
        <v>M</v>
      </c>
      <c r="EZ2" s="111" t="str">
        <f t="shared" ref="EZ2" si="123">CHOOSE(WEEKDAY(EZ3), "S", "M", "T", "W", "T", "F", "S")</f>
        <v>T</v>
      </c>
      <c r="FA2" s="111" t="str">
        <f t="shared" ref="FA2" si="124">CHOOSE(WEEKDAY(FA3), "S", "M", "T", "W", "T", "F", "S")</f>
        <v>W</v>
      </c>
      <c r="FB2" s="110" t="str">
        <f t="shared" ref="FB2" si="125">CHOOSE(WEEKDAY(FB3), "S", "M", "T", "W", "T", "F", "S")</f>
        <v>T</v>
      </c>
      <c r="FC2" s="110" t="str">
        <f t="shared" ref="FC2" si="126">CHOOSE(WEEKDAY(FC3), "S", "M", "T", "W", "T", "F", "S")</f>
        <v>F</v>
      </c>
      <c r="FD2" s="111" t="str">
        <f t="shared" ref="FD2" si="127">CHOOSE(WEEKDAY(FD3), "S", "M", "T", "W", "T", "F", "S")</f>
        <v>M</v>
      </c>
      <c r="FE2" s="111" t="str">
        <f t="shared" ref="FE2" si="128">CHOOSE(WEEKDAY(FE3), "S", "M", "T", "W", "T", "F", "S")</f>
        <v>T</v>
      </c>
      <c r="FF2" s="111" t="str">
        <f t="shared" ref="FF2" si="129">CHOOSE(WEEKDAY(FF3), "S", "M", "T", "W", "T", "F", "S")</f>
        <v>W</v>
      </c>
      <c r="FG2" s="111" t="str">
        <f t="shared" ref="FG2" si="130">CHOOSE(WEEKDAY(FG3), "S", "M", "T", "W", "T", "F", "S")</f>
        <v>T</v>
      </c>
      <c r="FH2" s="111" t="str">
        <f t="shared" ref="FH2" si="131">CHOOSE(WEEKDAY(FH3), "S", "M", "T", "W", "T", "F", "S")</f>
        <v>F</v>
      </c>
      <c r="FI2" s="110" t="str">
        <f t="shared" ref="FI2" si="132">CHOOSE(WEEKDAY(FI3), "S", "M", "T", "W", "T", "F", "S")</f>
        <v>M</v>
      </c>
      <c r="FJ2" s="110" t="str">
        <f t="shared" ref="FJ2" si="133">CHOOSE(WEEKDAY(FJ3), "S", "M", "T", "W", "T", "F", "S")</f>
        <v>T</v>
      </c>
      <c r="FK2" s="110" t="str">
        <f t="shared" ref="FK2" si="134">CHOOSE(WEEKDAY(FK3), "S", "M", "T", "W", "T", "F", "S")</f>
        <v>W</v>
      </c>
      <c r="FL2" s="110" t="str">
        <f t="shared" ref="FL2" si="135">CHOOSE(WEEKDAY(FL3), "S", "M", "T", "W", "T", "F", "S")</f>
        <v>T</v>
      </c>
      <c r="FM2" s="110" t="str">
        <f t="shared" ref="FM2" si="136">CHOOSE(WEEKDAY(FM3), "S", "M", "T", "W", "T", "F", "S")</f>
        <v>F</v>
      </c>
      <c r="FN2" s="111" t="str">
        <f t="shared" ref="FN2" si="137">CHOOSE(WEEKDAY(FN3), "S", "M", "T", "W", "T", "F", "S")</f>
        <v>M</v>
      </c>
      <c r="FO2" s="111" t="str">
        <f t="shared" ref="FO2" si="138">CHOOSE(WEEKDAY(FO3), "S", "M", "T", "W", "T", "F", "S")</f>
        <v>T</v>
      </c>
      <c r="FP2" s="111" t="str">
        <f t="shared" ref="FP2" si="139">CHOOSE(WEEKDAY(FP3), "S", "M", "T", "W", "T", "F", "S")</f>
        <v>W</v>
      </c>
      <c r="FQ2" s="111" t="str">
        <f t="shared" ref="FQ2" si="140">CHOOSE(WEEKDAY(FQ3), "S", "M", "T", "W", "T", "F", "S")</f>
        <v>T</v>
      </c>
      <c r="FR2" s="111" t="str">
        <f t="shared" ref="FR2" si="141">CHOOSE(WEEKDAY(FR3), "S", "M", "T", "W", "T", "F", "S")</f>
        <v>F</v>
      </c>
      <c r="FS2" s="110" t="str">
        <f t="shared" ref="FS2" si="142">CHOOSE(WEEKDAY(FS3), "S", "M", "T", "W", "T", "F", "S")</f>
        <v>M</v>
      </c>
      <c r="FT2" s="110" t="str">
        <f t="shared" ref="FT2" si="143">CHOOSE(WEEKDAY(FT3), "S", "M", "T", "W", "T", "F", "S")</f>
        <v>T</v>
      </c>
      <c r="FU2" s="110" t="str">
        <f t="shared" ref="FU2" si="144">CHOOSE(WEEKDAY(FU3), "S", "M", "T", "W", "T", "F", "S")</f>
        <v>W</v>
      </c>
      <c r="FV2" s="110" t="str">
        <f t="shared" ref="FV2" si="145">CHOOSE(WEEKDAY(FV3), "S", "M", "T", "W", "T", "F", "S")</f>
        <v>T</v>
      </c>
      <c r="FW2" s="110" t="str">
        <f t="shared" ref="FW2" si="146">CHOOSE(WEEKDAY(FW3), "S", "M", "T", "W", "T", "F", "S")</f>
        <v>F</v>
      </c>
      <c r="FX2" s="111" t="str">
        <f t="shared" ref="FX2" si="147">CHOOSE(WEEKDAY(FX3), "S", "M", "T", "W", "T", "F", "S")</f>
        <v>M</v>
      </c>
      <c r="FY2" s="111" t="str">
        <f t="shared" ref="FY2" si="148">CHOOSE(WEEKDAY(FY3), "S", "M", "T", "W", "T", "F", "S")</f>
        <v>T</v>
      </c>
      <c r="FZ2" s="111" t="str">
        <f t="shared" ref="FZ2" si="149">CHOOSE(WEEKDAY(FZ3), "S", "M", "T", "W", "T", "F", "S")</f>
        <v>W</v>
      </c>
      <c r="GA2" s="111" t="str">
        <f t="shared" ref="GA2" si="150">CHOOSE(WEEKDAY(GA3), "S", "M", "T", "W", "T", "F", "S")</f>
        <v>T</v>
      </c>
      <c r="GB2" s="111" t="str">
        <f t="shared" ref="GB2" si="151">CHOOSE(WEEKDAY(GB3), "S", "M", "T", "W", "T", "F", "S")</f>
        <v>F</v>
      </c>
      <c r="GC2" s="110" t="str">
        <f t="shared" ref="GC2" si="152">CHOOSE(WEEKDAY(GC3), "S", "M", "T", "W", "T", "F", "S")</f>
        <v>M</v>
      </c>
      <c r="GD2" s="110" t="str">
        <f t="shared" ref="GD2" si="153">CHOOSE(WEEKDAY(GD3), "S", "M", "T", "W", "T", "F", "S")</f>
        <v>T</v>
      </c>
      <c r="GE2" s="110" t="str">
        <f t="shared" ref="GE2" si="154">CHOOSE(WEEKDAY(GE3), "S", "M", "T", "W", "T", "F", "S")</f>
        <v>W</v>
      </c>
      <c r="GF2" s="110" t="str">
        <f t="shared" ref="GF2" si="155">CHOOSE(WEEKDAY(GF3), "S", "M", "T", "W", "T", "F", "S")</f>
        <v>T</v>
      </c>
      <c r="GG2" s="110" t="str">
        <f t="shared" ref="GG2" si="156">CHOOSE(WEEKDAY(GG3), "S", "M", "T", "W", "T", "F", "S")</f>
        <v>F</v>
      </c>
      <c r="GH2" s="111" t="str">
        <f t="shared" ref="GH2" si="157">CHOOSE(WEEKDAY(GH3), "S", "M", "T", "W", "T", "F", "S")</f>
        <v>M</v>
      </c>
      <c r="GI2" s="111" t="str">
        <f t="shared" ref="GI2" si="158">CHOOSE(WEEKDAY(GI3), "S", "M", "T", "W", "T", "F", "S")</f>
        <v>T</v>
      </c>
      <c r="GJ2" s="111" t="str">
        <f t="shared" ref="GJ2" si="159">CHOOSE(WEEKDAY(GJ3), "S", "M", "T", "W", "T", "F", "S")</f>
        <v>W</v>
      </c>
      <c r="GK2" s="111" t="str">
        <f t="shared" ref="GK2" si="160">CHOOSE(WEEKDAY(GK3), "S", "M", "T", "W", "T", "F", "S")</f>
        <v>T</v>
      </c>
      <c r="GL2" s="111" t="str">
        <f t="shared" ref="GL2" si="161">CHOOSE(WEEKDAY(GL3), "S", "M", "T", "W", "T", "F", "S")</f>
        <v>F</v>
      </c>
      <c r="GM2" s="110" t="str">
        <f t="shared" ref="GM2" si="162">CHOOSE(WEEKDAY(GM3), "S", "M", "T", "W", "T", "F", "S")</f>
        <v>M</v>
      </c>
      <c r="GN2" s="110" t="str">
        <f t="shared" ref="GN2" si="163">CHOOSE(WEEKDAY(GN3), "S", "M", "T", "W", "T", "F", "S")</f>
        <v>T</v>
      </c>
      <c r="GO2" s="110" t="str">
        <f t="shared" ref="GO2" si="164">CHOOSE(WEEKDAY(GO3), "S", "M", "T", "W", "T", "F", "S")</f>
        <v>W</v>
      </c>
      <c r="GP2" s="110" t="str">
        <f t="shared" ref="GP2" si="165">CHOOSE(WEEKDAY(GP3), "S", "M", "T", "W", "T", "F", "S")</f>
        <v>T</v>
      </c>
      <c r="GQ2" s="110" t="str">
        <f t="shared" ref="GQ2" si="166">CHOOSE(WEEKDAY(GQ3), "S", "M", "T", "W", "T", "F", "S")</f>
        <v>F</v>
      </c>
      <c r="GR2" s="111" t="str">
        <f t="shared" ref="GR2" si="167">CHOOSE(WEEKDAY(GR3), "S", "M", "T", "W", "T", "F", "S")</f>
        <v>M</v>
      </c>
      <c r="GS2" s="110" t="str">
        <f t="shared" ref="GS2" si="168">CHOOSE(WEEKDAY(GS3), "S", "M", "T", "W", "T", "F", "S")</f>
        <v>T</v>
      </c>
      <c r="GT2" s="110" t="str">
        <f t="shared" ref="GT2" si="169">CHOOSE(WEEKDAY(GT3), "S", "M", "T", "W", "T", "F", "S")</f>
        <v>W</v>
      </c>
      <c r="GU2" s="110" t="str">
        <f t="shared" ref="GU2" si="170">CHOOSE(WEEKDAY(GU3), "S", "M", "T", "W", "T", "F", "S")</f>
        <v>T</v>
      </c>
      <c r="GV2" s="110" t="str">
        <f t="shared" ref="GV2" si="171">CHOOSE(WEEKDAY(GV3), "S", "M", "T", "W", "T", "F", "S")</f>
        <v>F</v>
      </c>
      <c r="GW2" s="111" t="str">
        <f t="shared" ref="GW2" si="172">CHOOSE(WEEKDAY(GW3), "S", "M", "T", "W", "T", "F", "S")</f>
        <v>M</v>
      </c>
      <c r="GX2" s="111" t="str">
        <f t="shared" ref="GX2" si="173">CHOOSE(WEEKDAY(GX3), "S", "M", "T", "W", "T", "F", "S")</f>
        <v>T</v>
      </c>
      <c r="GY2" s="111" t="str">
        <f t="shared" ref="GY2" si="174">CHOOSE(WEEKDAY(GY3), "S", "M", "T", "W", "T", "F", "S")</f>
        <v>W</v>
      </c>
      <c r="GZ2" s="111" t="str">
        <f t="shared" ref="GZ2" si="175">CHOOSE(WEEKDAY(GZ3), "S", "M", "T", "W", "T", "F", "S")</f>
        <v>T</v>
      </c>
      <c r="HA2" s="111" t="str">
        <f t="shared" ref="HA2" si="176">CHOOSE(WEEKDAY(HA3), "S", "M", "T", "W", "T", "F", "S")</f>
        <v>F</v>
      </c>
      <c r="HB2" s="110" t="str">
        <f t="shared" ref="HB2" si="177">CHOOSE(WEEKDAY(HB3), "S", "M", "T", "W", "T", "F", "S")</f>
        <v>M</v>
      </c>
      <c r="HC2" s="110" t="str">
        <f t="shared" ref="HC2" si="178">CHOOSE(WEEKDAY(HC3), "S", "M", "T", "W", "T", "F", "S")</f>
        <v>T</v>
      </c>
      <c r="HD2" s="110" t="str">
        <f t="shared" ref="HD2" si="179">CHOOSE(WEEKDAY(HD3), "S", "M", "T", "W", "T", "F", "S")</f>
        <v>W</v>
      </c>
      <c r="HE2" s="110" t="str">
        <f t="shared" ref="HE2" si="180">CHOOSE(WEEKDAY(HE3), "S", "M", "T", "W", "T", "F", "S")</f>
        <v>T</v>
      </c>
      <c r="HF2" s="110" t="str">
        <f t="shared" ref="HF2" si="181">CHOOSE(WEEKDAY(HF3), "S", "M", "T", "W", "T", "F", "S")</f>
        <v>F</v>
      </c>
      <c r="HG2" s="111" t="str">
        <f t="shared" ref="HG2" si="182">CHOOSE(WEEKDAY(HG3), "S", "M", "T", "W", "T", "F", "S")</f>
        <v>M</v>
      </c>
      <c r="HH2" s="111" t="str">
        <f t="shared" ref="HH2" si="183">CHOOSE(WEEKDAY(HH3), "S", "M", "T", "W", "T", "F", "S")</f>
        <v>T</v>
      </c>
      <c r="HI2" s="111" t="str">
        <f t="shared" ref="HI2" si="184">CHOOSE(WEEKDAY(HI3), "S", "M", "T", "W", "T", "F", "S")</f>
        <v>W</v>
      </c>
      <c r="HJ2" s="111" t="str">
        <f t="shared" ref="HJ2" si="185">CHOOSE(WEEKDAY(HJ3), "S", "M", "T", "W", "T", "F", "S")</f>
        <v>T</v>
      </c>
      <c r="HK2" s="111" t="str">
        <f t="shared" ref="HK2" si="186">CHOOSE(WEEKDAY(HK3), "S", "M", "T", "W", "T", "F", "S")</f>
        <v>F</v>
      </c>
      <c r="HL2" s="110" t="str">
        <f t="shared" ref="HL2" si="187">CHOOSE(WEEKDAY(HL3), "S", "M", "T", "W", "T", "F", "S")</f>
        <v>M</v>
      </c>
      <c r="HM2" s="110" t="str">
        <f t="shared" ref="HM2" si="188">CHOOSE(WEEKDAY(HM3), "S", "M", "T", "W", "T", "F", "S")</f>
        <v>T</v>
      </c>
      <c r="HN2" s="110" t="str">
        <f t="shared" ref="HN2" si="189">CHOOSE(WEEKDAY(HN3), "S", "M", "T", "W", "T", "F", "S")</f>
        <v>W</v>
      </c>
      <c r="HO2" s="110" t="str">
        <f t="shared" ref="HO2" si="190">CHOOSE(WEEKDAY(HO3), "S", "M", "T", "W", "T", "F", "S")</f>
        <v>T</v>
      </c>
      <c r="HP2" s="111" t="str">
        <f t="shared" ref="HP2" si="191">CHOOSE(WEEKDAY(HP3), "S", "M", "T", "W", "T", "F", "S")</f>
        <v>F</v>
      </c>
      <c r="HQ2" s="110" t="str">
        <f t="shared" ref="HQ2" si="192">CHOOSE(WEEKDAY(HQ3), "S", "M", "T", "W", "T", "F", "S")</f>
        <v>M</v>
      </c>
      <c r="HR2" s="110" t="str">
        <f t="shared" ref="HR2" si="193">CHOOSE(WEEKDAY(HR3), "S", "M", "T", "W", "T", "F", "S")</f>
        <v>T</v>
      </c>
      <c r="HS2" s="110" t="str">
        <f t="shared" ref="HS2" si="194">CHOOSE(WEEKDAY(HS3), "S", "M", "T", "W", "T", "F", "S")</f>
        <v>W</v>
      </c>
      <c r="HT2" s="110" t="str">
        <f t="shared" ref="HT2" si="195">CHOOSE(WEEKDAY(HT3), "S", "M", "T", "W", "T", "F", "S")</f>
        <v>T</v>
      </c>
      <c r="HU2" s="110" t="str">
        <f t="shared" ref="HU2" si="196">CHOOSE(WEEKDAY(HU3), "S", "M", "T", "W", "T", "F", "S")</f>
        <v>F</v>
      </c>
      <c r="HV2" s="111" t="str">
        <f t="shared" ref="HV2" si="197">CHOOSE(WEEKDAY(HV3), "S", "M", "T", "W", "T", "F", "S")</f>
        <v>M</v>
      </c>
      <c r="HW2" s="111" t="str">
        <f t="shared" ref="HW2" si="198">CHOOSE(WEEKDAY(HW3), "S", "M", "T", "W", "T", "F", "S")</f>
        <v>T</v>
      </c>
      <c r="HX2" s="111" t="str">
        <f t="shared" ref="HX2" si="199">CHOOSE(WEEKDAY(HX3), "S", "M", "T", "W", "T", "F", "S")</f>
        <v>W</v>
      </c>
      <c r="HY2" s="111" t="str">
        <f t="shared" ref="HY2" si="200">CHOOSE(WEEKDAY(HY3), "S", "M", "T", "W", "T", "F", "S")</f>
        <v>T</v>
      </c>
      <c r="HZ2" s="111" t="str">
        <f t="shared" ref="HZ2" si="201">CHOOSE(WEEKDAY(HZ3), "S", "M", "T", "W", "T", "F", "S")</f>
        <v>F</v>
      </c>
      <c r="IA2" s="110" t="str">
        <f t="shared" ref="IA2" si="202">CHOOSE(WEEKDAY(IA3), "S", "M", "T", "W", "T", "F", "S")</f>
        <v>M</v>
      </c>
      <c r="IB2" s="110" t="str">
        <f t="shared" ref="IB2" si="203">CHOOSE(WEEKDAY(IB3), "S", "M", "T", "W", "T", "F", "S")</f>
        <v>T</v>
      </c>
      <c r="IC2" s="110" t="str">
        <f t="shared" ref="IC2" si="204">CHOOSE(WEEKDAY(IC3), "S", "M", "T", "W", "T", "F", "S")</f>
        <v>W</v>
      </c>
      <c r="ID2" s="110" t="str">
        <f t="shared" ref="ID2" si="205">CHOOSE(WEEKDAY(ID3), "S", "M", "T", "W", "T", "F", "S")</f>
        <v>T</v>
      </c>
      <c r="IE2" s="110" t="str">
        <f t="shared" ref="IE2" si="206">CHOOSE(WEEKDAY(IE3), "S", "M", "T", "W", "T", "F", "S")</f>
        <v>F</v>
      </c>
      <c r="IF2" s="111" t="str">
        <f t="shared" ref="IF2" si="207">CHOOSE(WEEKDAY(IF3), "S", "M", "T", "W", "T", "F", "S")</f>
        <v>M</v>
      </c>
      <c r="IG2" s="111" t="str">
        <f t="shared" ref="IG2" si="208">CHOOSE(WEEKDAY(IG3), "S", "M", "T", "W", "T", "F", "S")</f>
        <v>T</v>
      </c>
      <c r="IH2" s="111" t="str">
        <f t="shared" ref="IH2" si="209">CHOOSE(WEEKDAY(IH3), "S", "M", "T", "W", "T", "F", "S")</f>
        <v>W</v>
      </c>
      <c r="II2" s="111" t="str">
        <f t="shared" ref="II2" si="210">CHOOSE(WEEKDAY(II3), "S", "M", "T", "W", "T", "F", "S")</f>
        <v>T</v>
      </c>
      <c r="IJ2" s="111" t="str">
        <f t="shared" ref="IJ2" si="211">CHOOSE(WEEKDAY(IJ3), "S", "M", "T", "W", "T", "F", "S")</f>
        <v>F</v>
      </c>
      <c r="IK2" s="110" t="str">
        <f t="shared" ref="IK2" si="212">CHOOSE(WEEKDAY(IK3), "S", "M", "T", "W", "T", "F", "S")</f>
        <v>M</v>
      </c>
      <c r="IL2" s="110" t="str">
        <f t="shared" ref="IL2" si="213">CHOOSE(WEEKDAY(IL3), "S", "M", "T", "W", "T", "F", "S")</f>
        <v>T</v>
      </c>
      <c r="IM2" s="110" t="str">
        <f t="shared" ref="IM2" si="214">CHOOSE(WEEKDAY(IM3), "S", "M", "T", "W", "T", "F", "S")</f>
        <v>W</v>
      </c>
      <c r="IN2" s="110" t="str">
        <f t="shared" ref="IN2" si="215">CHOOSE(WEEKDAY(IN3), "S", "M", "T", "W", "T", "F", "S")</f>
        <v>T</v>
      </c>
      <c r="IO2" s="110" t="str">
        <f t="shared" ref="IO2" si="216">CHOOSE(WEEKDAY(IO3), "S", "M", "T", "W", "T", "F", "S")</f>
        <v>F</v>
      </c>
      <c r="IP2" s="111" t="str">
        <f t="shared" ref="IP2" si="217">CHOOSE(WEEKDAY(IP3), "S", "M", "T", "W", "T", "F", "S")</f>
        <v>M</v>
      </c>
      <c r="IQ2" s="111" t="str">
        <f t="shared" ref="IQ2" si="218">CHOOSE(WEEKDAY(IQ3), "S", "M", "T", "W", "T", "F", "S")</f>
        <v>T</v>
      </c>
      <c r="IR2" s="111" t="str">
        <f t="shared" ref="IR2" si="219">CHOOSE(WEEKDAY(IR3), "S", "M", "T", "W", "T", "F", "S")</f>
        <v>W</v>
      </c>
      <c r="IS2" s="111" t="str">
        <f t="shared" ref="IS2" si="220">CHOOSE(WEEKDAY(IS3), "S", "M", "T", "W", "T", "F", "S")</f>
        <v>T</v>
      </c>
      <c r="IT2" s="111" t="str">
        <f t="shared" ref="IT2" si="221">CHOOSE(WEEKDAY(IT3), "S", "M", "T", "W", "T", "F", "S")</f>
        <v>F</v>
      </c>
      <c r="IU2" s="110" t="str">
        <f t="shared" ref="IU2" si="222">CHOOSE(WEEKDAY(IU3), "S", "M", "T", "W", "T", "F", "S")</f>
        <v>M</v>
      </c>
      <c r="IV2" s="110" t="str">
        <f t="shared" ref="IV2" si="223">CHOOSE(WEEKDAY(IV3), "S", "M", "T", "W", "T", "F", "S")</f>
        <v>T</v>
      </c>
      <c r="IW2" s="110" t="str">
        <f t="shared" ref="IW2" si="224">CHOOSE(WEEKDAY(IW3), "S", "M", "T", "W", "T", "F", "S")</f>
        <v>W</v>
      </c>
      <c r="IX2" s="110" t="str">
        <f t="shared" ref="IX2" si="225">CHOOSE(WEEKDAY(IX3), "S", "M", "T", "W", "T", "F", "S")</f>
        <v>T</v>
      </c>
      <c r="IY2" s="110" t="str">
        <f t="shared" ref="IY2" si="226">CHOOSE(WEEKDAY(IY3), "S", "M", "T", "W", "T", "F", "S")</f>
        <v>F</v>
      </c>
      <c r="IZ2" s="111" t="str">
        <f t="shared" ref="IZ2" si="227">CHOOSE(WEEKDAY(IZ3), "S", "M", "T", "W", "T", "F", "S")</f>
        <v>M</v>
      </c>
      <c r="JA2" s="111" t="str">
        <f t="shared" ref="JA2" si="228">CHOOSE(WEEKDAY(JA3), "S", "M", "T", "W", "T", "F", "S")</f>
        <v>T</v>
      </c>
      <c r="JB2" s="111" t="str">
        <f t="shared" ref="JB2" si="229">CHOOSE(WEEKDAY(JB3), "S", "M", "T", "W", "T", "F", "S")</f>
        <v>W</v>
      </c>
      <c r="JC2" s="111" t="str">
        <f t="shared" ref="JC2" si="230">CHOOSE(WEEKDAY(JC3), "S", "M", "T", "W", "T", "F", "S")</f>
        <v>T</v>
      </c>
      <c r="JD2" s="111" t="str">
        <f t="shared" ref="JD2" si="231">CHOOSE(WEEKDAY(JD3), "S", "M", "T", "W", "T", "F", "S")</f>
        <v>F</v>
      </c>
      <c r="JE2" s="110" t="str">
        <f t="shared" ref="JE2" si="232">CHOOSE(WEEKDAY(JE3), "S", "M", "T", "W", "T", "F", "S")</f>
        <v>M</v>
      </c>
      <c r="JF2" s="110" t="str">
        <f t="shared" ref="JF2" si="233">CHOOSE(WEEKDAY(JF3), "S", "M", "T", "W", "T", "F", "S")</f>
        <v>T</v>
      </c>
      <c r="JG2" s="111" t="str">
        <f t="shared" ref="JG2" si="234">CHOOSE(WEEKDAY(JG3), "S", "M", "T", "W", "T", "F", "S")</f>
        <v>W</v>
      </c>
      <c r="JH2" s="111" t="str">
        <f t="shared" ref="JH2" si="235">CHOOSE(WEEKDAY(JH3), "S", "M", "T", "W", "T", "F", "S")</f>
        <v>T</v>
      </c>
      <c r="JI2" s="111" t="str">
        <f t="shared" ref="JI2" si="236">CHOOSE(WEEKDAY(JI3), "S", "M", "T", "W", "T", "F", "S")</f>
        <v>F</v>
      </c>
      <c r="JJ2" s="110" t="str">
        <f t="shared" ref="JJ2" si="237">CHOOSE(WEEKDAY(JJ3), "S", "M", "T", "W", "T", "F", "S")</f>
        <v>M</v>
      </c>
      <c r="JK2" s="110" t="str">
        <f t="shared" ref="JK2" si="238">CHOOSE(WEEKDAY(JK3), "S", "M", "T", "W", "T", "F", "S")</f>
        <v>T</v>
      </c>
      <c r="JL2" s="110" t="str">
        <f t="shared" ref="JL2" si="239">CHOOSE(WEEKDAY(JL3), "S", "M", "T", "W", "T", "F", "S")</f>
        <v>W</v>
      </c>
      <c r="JM2" s="110" t="str">
        <f t="shared" ref="JM2" si="240">CHOOSE(WEEKDAY(JM3), "S", "M", "T", "W", "T", "F", "S")</f>
        <v>T</v>
      </c>
      <c r="JN2" s="110" t="str">
        <f t="shared" ref="JN2" si="241">CHOOSE(WEEKDAY(JN3), "S", "M", "T", "W", "T", "F", "S")</f>
        <v>F</v>
      </c>
      <c r="JO2" s="111" t="str">
        <f t="shared" ref="JO2" si="242">CHOOSE(WEEKDAY(JO3), "S", "M", "T", "W", "T", "F", "S")</f>
        <v>M</v>
      </c>
      <c r="JP2" s="111" t="str">
        <f t="shared" ref="JP2" si="243">CHOOSE(WEEKDAY(JP3), "S", "M", "T", "W", "T", "F", "S")</f>
        <v>T</v>
      </c>
      <c r="JQ2" s="111" t="str">
        <f t="shared" ref="JQ2" si="244">CHOOSE(WEEKDAY(JQ3), "S", "M", "T", "W", "T", "F", "S")</f>
        <v>W</v>
      </c>
      <c r="JR2" s="111" t="str">
        <f t="shared" ref="JR2" si="245">CHOOSE(WEEKDAY(JR3), "S", "M", "T", "W", "T", "F", "S")</f>
        <v>T</v>
      </c>
      <c r="JS2" s="111" t="str">
        <f t="shared" ref="JS2" si="246">CHOOSE(WEEKDAY(JS3), "S", "M", "T", "W", "T", "F", "S")</f>
        <v>F</v>
      </c>
      <c r="JT2" s="110" t="str">
        <f t="shared" ref="JT2" si="247">CHOOSE(WEEKDAY(JT3), "S", "M", "T", "W", "T", "F", "S")</f>
        <v>M</v>
      </c>
      <c r="JU2" s="110" t="str">
        <f t="shared" ref="JU2" si="248">CHOOSE(WEEKDAY(JU3), "S", "M", "T", "W", "T", "F", "S")</f>
        <v>T</v>
      </c>
      <c r="JV2" s="110" t="str">
        <f t="shared" ref="JV2" si="249">CHOOSE(WEEKDAY(JV3), "S", "M", "T", "W", "T", "F", "S")</f>
        <v>W</v>
      </c>
      <c r="JW2" s="110" t="str">
        <f t="shared" ref="JW2" si="250">CHOOSE(WEEKDAY(JW3), "S", "M", "T", "W", "T", "F", "S")</f>
        <v>T</v>
      </c>
      <c r="JX2" s="110" t="str">
        <f t="shared" ref="JX2" si="251">CHOOSE(WEEKDAY(JX3), "S", "M", "T", "W", "T", "F", "S")</f>
        <v>F</v>
      </c>
      <c r="JY2" s="111" t="str">
        <f t="shared" ref="JY2" si="252">CHOOSE(WEEKDAY(JY3), "S", "M", "T", "W", "T", "F", "S")</f>
        <v>M</v>
      </c>
      <c r="JZ2" s="111" t="str">
        <f t="shared" ref="JZ2" si="253">CHOOSE(WEEKDAY(JZ3), "S", "M", "T", "W", "T", "F", "S")</f>
        <v>T</v>
      </c>
      <c r="KA2" s="111" t="str">
        <f t="shared" ref="KA2" si="254">CHOOSE(WEEKDAY(KA3), "S", "M", "T", "W", "T", "F", "S")</f>
        <v>W</v>
      </c>
      <c r="KB2" s="111" t="str">
        <f t="shared" ref="KB2" si="255">CHOOSE(WEEKDAY(KB3), "S", "M", "T", "W", "T", "F", "S")</f>
        <v>T</v>
      </c>
      <c r="KC2" s="111" t="str">
        <f t="shared" ref="KC2" si="256">CHOOSE(WEEKDAY(KC3), "S", "M", "T", "W", "T", "F", "S")</f>
        <v>F</v>
      </c>
    </row>
    <row r="3" spans="1:289" s="29" customFormat="1" ht="99" customHeight="1" thickBot="1" x14ac:dyDescent="0.3">
      <c r="A3" s="17" t="s">
        <v>15</v>
      </c>
      <c r="B3" s="17" t="s">
        <v>14</v>
      </c>
      <c r="C3" s="17"/>
      <c r="D3" s="17" t="s">
        <v>2</v>
      </c>
      <c r="E3" s="30">
        <v>41274</v>
      </c>
      <c r="F3" s="31">
        <f>E3+1</f>
        <v>41275</v>
      </c>
      <c r="G3" s="32">
        <f t="shared" ref="G3:I3" si="257">F3+1</f>
        <v>41276</v>
      </c>
      <c r="H3" s="32">
        <f t="shared" si="257"/>
        <v>41277</v>
      </c>
      <c r="I3" s="32">
        <f t="shared" si="257"/>
        <v>41278</v>
      </c>
      <c r="J3" s="32">
        <f>E3+7</f>
        <v>41281</v>
      </c>
      <c r="K3" s="32">
        <f t="shared" ref="K3:O3" si="258">F3+7</f>
        <v>41282</v>
      </c>
      <c r="L3" s="32">
        <f t="shared" si="258"/>
        <v>41283</v>
      </c>
      <c r="M3" s="32">
        <f t="shared" si="258"/>
        <v>41284</v>
      </c>
      <c r="N3" s="32">
        <f t="shared" si="258"/>
        <v>41285</v>
      </c>
      <c r="O3" s="32">
        <f t="shared" si="258"/>
        <v>41288</v>
      </c>
      <c r="P3" s="32">
        <f t="shared" ref="P3" si="259">K3+7</f>
        <v>41289</v>
      </c>
      <c r="Q3" s="32">
        <f t="shared" ref="Q3" si="260">L3+7</f>
        <v>41290</v>
      </c>
      <c r="R3" s="32">
        <f t="shared" ref="R3" si="261">M3+7</f>
        <v>41291</v>
      </c>
      <c r="S3" s="32">
        <f t="shared" ref="S3:T3" si="262">N3+7</f>
        <v>41292</v>
      </c>
      <c r="T3" s="32">
        <f t="shared" si="262"/>
        <v>41295</v>
      </c>
      <c r="U3" s="32">
        <f t="shared" ref="U3" si="263">P3+7</f>
        <v>41296</v>
      </c>
      <c r="V3" s="32">
        <f t="shared" ref="V3" si="264">Q3+7</f>
        <v>41297</v>
      </c>
      <c r="W3" s="32">
        <f t="shared" ref="W3" si="265">R3+7</f>
        <v>41298</v>
      </c>
      <c r="X3" s="32">
        <f t="shared" ref="X3:Y3" si="266">S3+7</f>
        <v>41299</v>
      </c>
      <c r="Y3" s="32">
        <f t="shared" si="266"/>
        <v>41302</v>
      </c>
      <c r="Z3" s="32">
        <f t="shared" ref="Z3" si="267">U3+7</f>
        <v>41303</v>
      </c>
      <c r="AA3" s="32">
        <f t="shared" ref="AA3" si="268">V3+7</f>
        <v>41304</v>
      </c>
      <c r="AB3" s="32">
        <f t="shared" ref="AB3" si="269">W3+7</f>
        <v>41305</v>
      </c>
      <c r="AC3" s="30">
        <f t="shared" ref="AC3:AD3" si="270">X3+7</f>
        <v>41306</v>
      </c>
      <c r="AD3" s="30">
        <f t="shared" si="270"/>
        <v>41309</v>
      </c>
      <c r="AE3" s="30">
        <f t="shared" ref="AE3:AF3" si="271">Z3+7</f>
        <v>41310</v>
      </c>
      <c r="AF3" s="30">
        <f t="shared" si="271"/>
        <v>41311</v>
      </c>
      <c r="AG3" s="30">
        <f t="shared" ref="AG3" si="272">AB3+7</f>
        <v>41312</v>
      </c>
      <c r="AH3" s="30">
        <f t="shared" ref="AH3" si="273">AC3+7</f>
        <v>41313</v>
      </c>
      <c r="AI3" s="30">
        <f t="shared" ref="AI3" si="274">AD3+7</f>
        <v>41316</v>
      </c>
      <c r="AJ3" s="30">
        <f t="shared" ref="AJ3" si="275">AE3+7</f>
        <v>41317</v>
      </c>
      <c r="AK3" s="30">
        <f t="shared" ref="AK3" si="276">AF3+7</f>
        <v>41318</v>
      </c>
      <c r="AL3" s="30">
        <f t="shared" ref="AL3" si="277">AG3+7</f>
        <v>41319</v>
      </c>
      <c r="AM3" s="30">
        <f t="shared" ref="AM3" si="278">AH3+7</f>
        <v>41320</v>
      </c>
      <c r="AN3" s="30">
        <f t="shared" ref="AN3" si="279">AI3+7</f>
        <v>41323</v>
      </c>
      <c r="AO3" s="30">
        <f t="shared" ref="AO3" si="280">AJ3+7</f>
        <v>41324</v>
      </c>
      <c r="AP3" s="30">
        <f t="shared" ref="AP3" si="281">AK3+7</f>
        <v>41325</v>
      </c>
      <c r="AQ3" s="30">
        <f t="shared" ref="AQ3" si="282">AL3+7</f>
        <v>41326</v>
      </c>
      <c r="AR3" s="30">
        <f t="shared" ref="AR3" si="283">AM3+7</f>
        <v>41327</v>
      </c>
      <c r="AS3" s="30">
        <f t="shared" ref="AS3" si="284">AN3+7</f>
        <v>41330</v>
      </c>
      <c r="AT3" s="30">
        <f t="shared" ref="AT3" si="285">AO3+7</f>
        <v>41331</v>
      </c>
      <c r="AU3" s="30">
        <f t="shared" ref="AU3" si="286">AP3+7</f>
        <v>41332</v>
      </c>
      <c r="AV3" s="30">
        <f t="shared" ref="AV3" si="287">AQ3+7</f>
        <v>41333</v>
      </c>
      <c r="AW3" s="32">
        <f t="shared" ref="AW3" si="288">AR3+7</f>
        <v>41334</v>
      </c>
      <c r="AX3" s="32">
        <f t="shared" ref="AX3" si="289">AS3+7</f>
        <v>41337</v>
      </c>
      <c r="AY3" s="32">
        <f t="shared" ref="AY3" si="290">AT3+7</f>
        <v>41338</v>
      </c>
      <c r="AZ3" s="32">
        <f t="shared" ref="AZ3" si="291">AU3+7</f>
        <v>41339</v>
      </c>
      <c r="BA3" s="32">
        <f t="shared" ref="BA3:BB3" si="292">AV3+7</f>
        <v>41340</v>
      </c>
      <c r="BB3" s="32">
        <f t="shared" si="292"/>
        <v>41341</v>
      </c>
      <c r="BC3" s="32">
        <f t="shared" ref="BC3" si="293">AX3+7</f>
        <v>41344</v>
      </c>
      <c r="BD3" s="32">
        <f t="shared" ref="BD3" si="294">AY3+7</f>
        <v>41345</v>
      </c>
      <c r="BE3" s="32">
        <f t="shared" ref="BE3" si="295">AZ3+7</f>
        <v>41346</v>
      </c>
      <c r="BF3" s="32">
        <f t="shared" ref="BF3" si="296">BA3+7</f>
        <v>41347</v>
      </c>
      <c r="BG3" s="32">
        <f t="shared" ref="BG3" si="297">BB3+7</f>
        <v>41348</v>
      </c>
      <c r="BH3" s="32">
        <f t="shared" ref="BH3" si="298">BC3+7</f>
        <v>41351</v>
      </c>
      <c r="BI3" s="32">
        <f t="shared" ref="BI3" si="299">BD3+7</f>
        <v>41352</v>
      </c>
      <c r="BJ3" s="32">
        <f t="shared" ref="BJ3" si="300">BE3+7</f>
        <v>41353</v>
      </c>
      <c r="BK3" s="32">
        <f t="shared" ref="BK3" si="301">BF3+7</f>
        <v>41354</v>
      </c>
      <c r="BL3" s="32">
        <f t="shared" ref="BL3" si="302">BG3+7</f>
        <v>41355</v>
      </c>
      <c r="BM3" s="32">
        <f t="shared" ref="BM3" si="303">BH3+7</f>
        <v>41358</v>
      </c>
      <c r="BN3" s="32">
        <f t="shared" ref="BN3" si="304">BI3+7</f>
        <v>41359</v>
      </c>
      <c r="BO3" s="32">
        <f t="shared" ref="BO3" si="305">BJ3+7</f>
        <v>41360</v>
      </c>
      <c r="BP3" s="32">
        <f t="shared" ref="BP3" si="306">BK3+7</f>
        <v>41361</v>
      </c>
      <c r="BQ3" s="31">
        <f t="shared" ref="BQ3" si="307">BL3+7</f>
        <v>41362</v>
      </c>
      <c r="BR3" s="31">
        <f t="shared" ref="BR3" si="308">BM3+7</f>
        <v>41365</v>
      </c>
      <c r="BS3" s="30">
        <f t="shared" ref="BS3" si="309">BN3+7</f>
        <v>41366</v>
      </c>
      <c r="BT3" s="30">
        <f t="shared" ref="BT3" si="310">BO3+7</f>
        <v>41367</v>
      </c>
      <c r="BU3" s="30">
        <f t="shared" ref="BU3" si="311">BP3+7</f>
        <v>41368</v>
      </c>
      <c r="BV3" s="30">
        <f t="shared" ref="BV3" si="312">BQ3+7</f>
        <v>41369</v>
      </c>
      <c r="BW3" s="30">
        <f t="shared" ref="BW3:BX3" si="313">BR3+7</f>
        <v>41372</v>
      </c>
      <c r="BX3" s="30">
        <f t="shared" si="313"/>
        <v>41373</v>
      </c>
      <c r="BY3" s="30">
        <f t="shared" ref="BY3" si="314">BT3+7</f>
        <v>41374</v>
      </c>
      <c r="BZ3" s="30">
        <f t="shared" ref="BZ3" si="315">BU3+7</f>
        <v>41375</v>
      </c>
      <c r="CA3" s="30">
        <f t="shared" ref="CA3" si="316">BV3+7</f>
        <v>41376</v>
      </c>
      <c r="CB3" s="30">
        <f t="shared" ref="CB3" si="317">BW3+7</f>
        <v>41379</v>
      </c>
      <c r="CC3" s="30">
        <f t="shared" ref="CC3" si="318">BX3+7</f>
        <v>41380</v>
      </c>
      <c r="CD3" s="30">
        <f t="shared" ref="CD3" si="319">BY3+7</f>
        <v>41381</v>
      </c>
      <c r="CE3" s="30">
        <f t="shared" ref="CE3" si="320">BZ3+7</f>
        <v>41382</v>
      </c>
      <c r="CF3" s="30">
        <f t="shared" ref="CF3" si="321">CA3+7</f>
        <v>41383</v>
      </c>
      <c r="CG3" s="30">
        <f t="shared" ref="CG3" si="322">CB3+7</f>
        <v>41386</v>
      </c>
      <c r="CH3" s="30">
        <f t="shared" ref="CH3" si="323">CC3+7</f>
        <v>41387</v>
      </c>
      <c r="CI3" s="30">
        <f t="shared" ref="CI3" si="324">CD3+7</f>
        <v>41388</v>
      </c>
      <c r="CJ3" s="30">
        <f t="shared" ref="CJ3" si="325">CE3+7</f>
        <v>41389</v>
      </c>
      <c r="CK3" s="30">
        <f t="shared" ref="CK3" si="326">CF3+7</f>
        <v>41390</v>
      </c>
      <c r="CL3" s="30">
        <f t="shared" ref="CL3" si="327">CG3+7</f>
        <v>41393</v>
      </c>
      <c r="CM3" s="30">
        <f t="shared" ref="CM3" si="328">CH3+7</f>
        <v>41394</v>
      </c>
      <c r="CN3" s="32">
        <f t="shared" ref="CN3" si="329">CI3+7</f>
        <v>41395</v>
      </c>
      <c r="CO3" s="32">
        <f t="shared" ref="CO3" si="330">CJ3+7</f>
        <v>41396</v>
      </c>
      <c r="CP3" s="32">
        <f t="shared" ref="CP3" si="331">CK3+7</f>
        <v>41397</v>
      </c>
      <c r="CQ3" s="31">
        <f t="shared" ref="CQ3" si="332">CL3+7</f>
        <v>41400</v>
      </c>
      <c r="CR3" s="32">
        <f t="shared" ref="CR3" si="333">CM3+7</f>
        <v>41401</v>
      </c>
      <c r="CS3" s="32">
        <f t="shared" ref="CS3:CT3" si="334">CN3+7</f>
        <v>41402</v>
      </c>
      <c r="CT3" s="32">
        <f t="shared" si="334"/>
        <v>41403</v>
      </c>
      <c r="CU3" s="32">
        <f t="shared" ref="CU3" si="335">CP3+7</f>
        <v>41404</v>
      </c>
      <c r="CV3" s="32">
        <f t="shared" ref="CV3" si="336">CQ3+7</f>
        <v>41407</v>
      </c>
      <c r="CW3" s="32">
        <f t="shared" ref="CW3" si="337">CR3+7</f>
        <v>41408</v>
      </c>
      <c r="CX3" s="32">
        <f t="shared" ref="CX3" si="338">CS3+7</f>
        <v>41409</v>
      </c>
      <c r="CY3" s="32">
        <f t="shared" ref="CY3" si="339">CT3+7</f>
        <v>41410</v>
      </c>
      <c r="CZ3" s="32">
        <f t="shared" ref="CZ3" si="340">CU3+7</f>
        <v>41411</v>
      </c>
      <c r="DA3" s="32">
        <f t="shared" ref="DA3" si="341">CV3+7</f>
        <v>41414</v>
      </c>
      <c r="DB3" s="32">
        <f t="shared" ref="DB3" si="342">CW3+7</f>
        <v>41415</v>
      </c>
      <c r="DC3" s="32">
        <f t="shared" ref="DC3" si="343">CX3+7</f>
        <v>41416</v>
      </c>
      <c r="DD3" s="32">
        <f t="shared" ref="DD3" si="344">CY3+7</f>
        <v>41417</v>
      </c>
      <c r="DE3" s="32">
        <f t="shared" ref="DE3" si="345">CZ3+7</f>
        <v>41418</v>
      </c>
      <c r="DF3" s="31">
        <f t="shared" ref="DF3" si="346">DA3+7</f>
        <v>41421</v>
      </c>
      <c r="DG3" s="32">
        <f t="shared" ref="DG3" si="347">DB3+7</f>
        <v>41422</v>
      </c>
      <c r="DH3" s="32">
        <f t="shared" ref="DH3" si="348">DC3+7</f>
        <v>41423</v>
      </c>
      <c r="DI3" s="32">
        <f t="shared" ref="DI3" si="349">DD3+7</f>
        <v>41424</v>
      </c>
      <c r="DJ3" s="32">
        <f t="shared" ref="DJ3" si="350">DE3+7</f>
        <v>41425</v>
      </c>
      <c r="DK3" s="30">
        <f t="shared" ref="DK3" si="351">DF3+7</f>
        <v>41428</v>
      </c>
      <c r="DL3" s="30">
        <f t="shared" ref="DL3" si="352">DG3+7</f>
        <v>41429</v>
      </c>
      <c r="DM3" s="30">
        <f t="shared" ref="DM3" si="353">DH3+7</f>
        <v>41430</v>
      </c>
      <c r="DN3" s="30">
        <f t="shared" ref="DN3" si="354">DI3+7</f>
        <v>41431</v>
      </c>
      <c r="DO3" s="30">
        <f t="shared" ref="DO3:DP3" si="355">DJ3+7</f>
        <v>41432</v>
      </c>
      <c r="DP3" s="30">
        <f t="shared" si="355"/>
        <v>41435</v>
      </c>
      <c r="DQ3" s="30">
        <f t="shared" ref="DQ3" si="356">DL3+7</f>
        <v>41436</v>
      </c>
      <c r="DR3" s="30">
        <f t="shared" ref="DR3" si="357">DM3+7</f>
        <v>41437</v>
      </c>
      <c r="DS3" s="30">
        <f t="shared" ref="DS3" si="358">DN3+7</f>
        <v>41438</v>
      </c>
      <c r="DT3" s="30">
        <f t="shared" ref="DT3" si="359">DO3+7</f>
        <v>41439</v>
      </c>
      <c r="DU3" s="30">
        <f t="shared" ref="DU3" si="360">DP3+7</f>
        <v>41442</v>
      </c>
      <c r="DV3" s="30">
        <f t="shared" ref="DV3" si="361">DQ3+7</f>
        <v>41443</v>
      </c>
      <c r="DW3" s="30">
        <f t="shared" ref="DW3" si="362">DR3+7</f>
        <v>41444</v>
      </c>
      <c r="DX3" s="30">
        <f t="shared" ref="DX3" si="363">DS3+7</f>
        <v>41445</v>
      </c>
      <c r="DY3" s="30">
        <f t="shared" ref="DY3" si="364">DT3+7</f>
        <v>41446</v>
      </c>
      <c r="DZ3" s="30">
        <f t="shared" ref="DZ3" si="365">DU3+7</f>
        <v>41449</v>
      </c>
      <c r="EA3" s="30">
        <f t="shared" ref="EA3" si="366">DV3+7</f>
        <v>41450</v>
      </c>
      <c r="EB3" s="30">
        <f t="shared" ref="EB3" si="367">DW3+7</f>
        <v>41451</v>
      </c>
      <c r="EC3" s="30">
        <f t="shared" ref="EC3" si="368">DX3+7</f>
        <v>41452</v>
      </c>
      <c r="ED3" s="30">
        <f t="shared" ref="ED3" si="369">DY3+7</f>
        <v>41453</v>
      </c>
      <c r="EE3" s="32">
        <f t="shared" ref="EE3" si="370">DZ3+7</f>
        <v>41456</v>
      </c>
      <c r="EF3" s="32">
        <f t="shared" ref="EF3" si="371">EA3+7</f>
        <v>41457</v>
      </c>
      <c r="EG3" s="32">
        <f t="shared" ref="EG3" si="372">EB3+7</f>
        <v>41458</v>
      </c>
      <c r="EH3" s="32">
        <f t="shared" ref="EH3" si="373">EC3+7</f>
        <v>41459</v>
      </c>
      <c r="EI3" s="32">
        <f t="shared" ref="EI3" si="374">ED3+7</f>
        <v>41460</v>
      </c>
      <c r="EJ3" s="32">
        <f t="shared" ref="EJ3" si="375">EE3+7</f>
        <v>41463</v>
      </c>
      <c r="EK3" s="32">
        <f t="shared" ref="EK3:EL3" si="376">EF3+7</f>
        <v>41464</v>
      </c>
      <c r="EL3" s="32">
        <f t="shared" si="376"/>
        <v>41465</v>
      </c>
      <c r="EM3" s="32">
        <f t="shared" ref="EM3" si="377">EH3+7</f>
        <v>41466</v>
      </c>
      <c r="EN3" s="32">
        <f t="shared" ref="EN3" si="378">EI3+7</f>
        <v>41467</v>
      </c>
      <c r="EO3" s="32">
        <f t="shared" ref="EO3" si="379">EJ3+7</f>
        <v>41470</v>
      </c>
      <c r="EP3" s="32">
        <f t="shared" ref="EP3" si="380">EK3+7</f>
        <v>41471</v>
      </c>
      <c r="EQ3" s="32">
        <f t="shared" ref="EQ3" si="381">EL3+7</f>
        <v>41472</v>
      </c>
      <c r="ER3" s="32">
        <f t="shared" ref="ER3" si="382">EM3+7</f>
        <v>41473</v>
      </c>
      <c r="ES3" s="32">
        <f t="shared" ref="ES3" si="383">EN3+7</f>
        <v>41474</v>
      </c>
      <c r="ET3" s="32">
        <f t="shared" ref="ET3" si="384">EO3+7</f>
        <v>41477</v>
      </c>
      <c r="EU3" s="32">
        <f t="shared" ref="EU3" si="385">EP3+7</f>
        <v>41478</v>
      </c>
      <c r="EV3" s="32">
        <f t="shared" ref="EV3" si="386">EQ3+7</f>
        <v>41479</v>
      </c>
      <c r="EW3" s="32">
        <f t="shared" ref="EW3" si="387">ER3+7</f>
        <v>41480</v>
      </c>
      <c r="EX3" s="32">
        <f t="shared" ref="EX3" si="388">ES3+7</f>
        <v>41481</v>
      </c>
      <c r="EY3" s="32">
        <f t="shared" ref="EY3" si="389">ET3+7</f>
        <v>41484</v>
      </c>
      <c r="EZ3" s="32">
        <f t="shared" ref="EZ3" si="390">EU3+7</f>
        <v>41485</v>
      </c>
      <c r="FA3" s="32">
        <f t="shared" ref="FA3" si="391">EV3+7</f>
        <v>41486</v>
      </c>
      <c r="FB3" s="30">
        <f t="shared" ref="FB3" si="392">EW3+7</f>
        <v>41487</v>
      </c>
      <c r="FC3" s="30">
        <f t="shared" ref="FC3" si="393">EX3+7</f>
        <v>41488</v>
      </c>
      <c r="FD3" s="30">
        <f t="shared" ref="FD3" si="394">EY3+7</f>
        <v>41491</v>
      </c>
      <c r="FE3" s="30">
        <f t="shared" ref="FE3" si="395">EZ3+7</f>
        <v>41492</v>
      </c>
      <c r="FF3" s="30">
        <f t="shared" ref="FF3" si="396">FA3+7</f>
        <v>41493</v>
      </c>
      <c r="FG3" s="30">
        <f t="shared" ref="FG3:FH3" si="397">FB3+7</f>
        <v>41494</v>
      </c>
      <c r="FH3" s="30">
        <f t="shared" si="397"/>
        <v>41495</v>
      </c>
      <c r="FI3" s="30">
        <f t="shared" ref="FI3" si="398">FD3+7</f>
        <v>41498</v>
      </c>
      <c r="FJ3" s="30">
        <f t="shared" ref="FJ3" si="399">FE3+7</f>
        <v>41499</v>
      </c>
      <c r="FK3" s="30">
        <f t="shared" ref="FK3" si="400">FF3+7</f>
        <v>41500</v>
      </c>
      <c r="FL3" s="30">
        <f t="shared" ref="FL3" si="401">FG3+7</f>
        <v>41501</v>
      </c>
      <c r="FM3" s="30">
        <f t="shared" ref="FM3" si="402">FH3+7</f>
        <v>41502</v>
      </c>
      <c r="FN3" s="30">
        <f t="shared" ref="FN3" si="403">FI3+7</f>
        <v>41505</v>
      </c>
      <c r="FO3" s="30">
        <f t="shared" ref="FO3" si="404">FJ3+7</f>
        <v>41506</v>
      </c>
      <c r="FP3" s="30">
        <f t="shared" ref="FP3" si="405">FK3+7</f>
        <v>41507</v>
      </c>
      <c r="FQ3" s="30">
        <f t="shared" ref="FQ3" si="406">FL3+7</f>
        <v>41508</v>
      </c>
      <c r="FR3" s="30">
        <f t="shared" ref="FR3" si="407">FM3+7</f>
        <v>41509</v>
      </c>
      <c r="FS3" s="31">
        <f t="shared" ref="FS3" si="408">FN3+7</f>
        <v>41512</v>
      </c>
      <c r="FT3" s="30">
        <f t="shared" ref="FT3" si="409">FO3+7</f>
        <v>41513</v>
      </c>
      <c r="FU3" s="30">
        <f t="shared" ref="FU3" si="410">FP3+7</f>
        <v>41514</v>
      </c>
      <c r="FV3" s="30">
        <f t="shared" ref="FV3" si="411">FQ3+7</f>
        <v>41515</v>
      </c>
      <c r="FW3" s="30">
        <f t="shared" ref="FW3" si="412">FR3+7</f>
        <v>41516</v>
      </c>
      <c r="FX3" s="32">
        <f t="shared" ref="FX3" si="413">FS3+7</f>
        <v>41519</v>
      </c>
      <c r="FY3" s="32">
        <f t="shared" ref="FY3" si="414">FT3+7</f>
        <v>41520</v>
      </c>
      <c r="FZ3" s="32">
        <f t="shared" ref="FZ3" si="415">FU3+7</f>
        <v>41521</v>
      </c>
      <c r="GA3" s="32">
        <f t="shared" ref="GA3" si="416">FV3+7</f>
        <v>41522</v>
      </c>
      <c r="GB3" s="32">
        <f t="shared" ref="GB3" si="417">FW3+7</f>
        <v>41523</v>
      </c>
      <c r="GC3" s="32">
        <f t="shared" ref="GC3:GD3" si="418">FX3+7</f>
        <v>41526</v>
      </c>
      <c r="GD3" s="32">
        <f t="shared" si="418"/>
        <v>41527</v>
      </c>
      <c r="GE3" s="32">
        <f t="shared" ref="GE3" si="419">FZ3+7</f>
        <v>41528</v>
      </c>
      <c r="GF3" s="32">
        <f t="shared" ref="GF3" si="420">GA3+7</f>
        <v>41529</v>
      </c>
      <c r="GG3" s="32">
        <f t="shared" ref="GG3" si="421">GB3+7</f>
        <v>41530</v>
      </c>
      <c r="GH3" s="32">
        <f t="shared" ref="GH3" si="422">GC3+7</f>
        <v>41533</v>
      </c>
      <c r="GI3" s="32">
        <f t="shared" ref="GI3" si="423">GD3+7</f>
        <v>41534</v>
      </c>
      <c r="GJ3" s="32">
        <f t="shared" ref="GJ3" si="424">GE3+7</f>
        <v>41535</v>
      </c>
      <c r="GK3" s="32">
        <f t="shared" ref="GK3" si="425">GF3+7</f>
        <v>41536</v>
      </c>
      <c r="GL3" s="32">
        <f t="shared" ref="GL3" si="426">GG3+7</f>
        <v>41537</v>
      </c>
      <c r="GM3" s="32">
        <f t="shared" ref="GM3" si="427">GH3+7</f>
        <v>41540</v>
      </c>
      <c r="GN3" s="32">
        <f t="shared" ref="GN3" si="428">GI3+7</f>
        <v>41541</v>
      </c>
      <c r="GO3" s="32">
        <f t="shared" ref="GO3" si="429">GJ3+7</f>
        <v>41542</v>
      </c>
      <c r="GP3" s="32">
        <f t="shared" ref="GP3" si="430">GK3+7</f>
        <v>41543</v>
      </c>
      <c r="GQ3" s="32">
        <f t="shared" ref="GQ3" si="431">GL3+7</f>
        <v>41544</v>
      </c>
      <c r="GR3" s="32">
        <f t="shared" ref="GR3" si="432">GM3+7</f>
        <v>41547</v>
      </c>
      <c r="GS3" s="30">
        <f t="shared" ref="GS3" si="433">GN3+7</f>
        <v>41548</v>
      </c>
      <c r="GT3" s="30">
        <f t="shared" ref="GT3" si="434">GO3+7</f>
        <v>41549</v>
      </c>
      <c r="GU3" s="30">
        <f t="shared" ref="GU3" si="435">GP3+7</f>
        <v>41550</v>
      </c>
      <c r="GV3" s="30">
        <f t="shared" ref="GV3" si="436">GQ3+7</f>
        <v>41551</v>
      </c>
      <c r="GW3" s="30">
        <f t="shared" ref="GW3" si="437">GR3+7</f>
        <v>41554</v>
      </c>
      <c r="GX3" s="30">
        <f t="shared" ref="GX3" si="438">GS3+7</f>
        <v>41555</v>
      </c>
      <c r="GY3" s="30">
        <f t="shared" ref="GY3:GZ3" si="439">GT3+7</f>
        <v>41556</v>
      </c>
      <c r="GZ3" s="30">
        <f t="shared" si="439"/>
        <v>41557</v>
      </c>
      <c r="HA3" s="30">
        <f t="shared" ref="HA3" si="440">GV3+7</f>
        <v>41558</v>
      </c>
      <c r="HB3" s="30">
        <f t="shared" ref="HB3" si="441">GW3+7</f>
        <v>41561</v>
      </c>
      <c r="HC3" s="30">
        <f t="shared" ref="HC3" si="442">GX3+7</f>
        <v>41562</v>
      </c>
      <c r="HD3" s="30">
        <f t="shared" ref="HD3" si="443">GY3+7</f>
        <v>41563</v>
      </c>
      <c r="HE3" s="30">
        <f t="shared" ref="HE3" si="444">GZ3+7</f>
        <v>41564</v>
      </c>
      <c r="HF3" s="30">
        <f t="shared" ref="HF3" si="445">HA3+7</f>
        <v>41565</v>
      </c>
      <c r="HG3" s="30">
        <f t="shared" ref="HG3" si="446">HB3+7</f>
        <v>41568</v>
      </c>
      <c r="HH3" s="30">
        <f t="shared" ref="HH3" si="447">HC3+7</f>
        <v>41569</v>
      </c>
      <c r="HI3" s="30">
        <f t="shared" ref="HI3" si="448">HD3+7</f>
        <v>41570</v>
      </c>
      <c r="HJ3" s="30">
        <f t="shared" ref="HJ3" si="449">HE3+7</f>
        <v>41571</v>
      </c>
      <c r="HK3" s="30">
        <f t="shared" ref="HK3" si="450">HF3+7</f>
        <v>41572</v>
      </c>
      <c r="HL3" s="30">
        <f t="shared" ref="HL3" si="451">HG3+7</f>
        <v>41575</v>
      </c>
      <c r="HM3" s="30">
        <f t="shared" ref="HM3" si="452">HH3+7</f>
        <v>41576</v>
      </c>
      <c r="HN3" s="30">
        <f t="shared" ref="HN3" si="453">HI3+7</f>
        <v>41577</v>
      </c>
      <c r="HO3" s="30">
        <f t="shared" ref="HO3" si="454">HJ3+7</f>
        <v>41578</v>
      </c>
      <c r="HP3" s="32">
        <f t="shared" ref="HP3" si="455">HK3+7</f>
        <v>41579</v>
      </c>
      <c r="HQ3" s="32">
        <f t="shared" ref="HQ3" si="456">HL3+7</f>
        <v>41582</v>
      </c>
      <c r="HR3" s="32">
        <f t="shared" ref="HR3" si="457">HM3+7</f>
        <v>41583</v>
      </c>
      <c r="HS3" s="32">
        <f t="shared" ref="HS3" si="458">HN3+7</f>
        <v>41584</v>
      </c>
      <c r="HT3" s="32">
        <f t="shared" ref="HT3" si="459">HO3+7</f>
        <v>41585</v>
      </c>
      <c r="HU3" s="32">
        <f t="shared" ref="HU3:HV3" si="460">HP3+7</f>
        <v>41586</v>
      </c>
      <c r="HV3" s="32">
        <f t="shared" si="460"/>
        <v>41589</v>
      </c>
      <c r="HW3" s="32">
        <f t="shared" ref="HW3" si="461">HR3+7</f>
        <v>41590</v>
      </c>
      <c r="HX3" s="32">
        <f t="shared" ref="HX3" si="462">HS3+7</f>
        <v>41591</v>
      </c>
      <c r="HY3" s="32">
        <f t="shared" ref="HY3" si="463">HT3+7</f>
        <v>41592</v>
      </c>
      <c r="HZ3" s="32">
        <f t="shared" ref="HZ3" si="464">HU3+7</f>
        <v>41593</v>
      </c>
      <c r="IA3" s="32">
        <f t="shared" ref="IA3" si="465">HV3+7</f>
        <v>41596</v>
      </c>
      <c r="IB3" s="32">
        <f t="shared" ref="IB3" si="466">HW3+7</f>
        <v>41597</v>
      </c>
      <c r="IC3" s="32">
        <f t="shared" ref="IC3" si="467">HX3+7</f>
        <v>41598</v>
      </c>
      <c r="ID3" s="32">
        <f t="shared" ref="ID3" si="468">HY3+7</f>
        <v>41599</v>
      </c>
      <c r="IE3" s="32">
        <f t="shared" ref="IE3" si="469">HZ3+7</f>
        <v>41600</v>
      </c>
      <c r="IF3" s="32">
        <f t="shared" ref="IF3" si="470">IA3+7</f>
        <v>41603</v>
      </c>
      <c r="IG3" s="32">
        <f t="shared" ref="IG3" si="471">IB3+7</f>
        <v>41604</v>
      </c>
      <c r="IH3" s="32">
        <f t="shared" ref="IH3" si="472">IC3+7</f>
        <v>41605</v>
      </c>
      <c r="II3" s="32">
        <f t="shared" ref="II3" si="473">ID3+7</f>
        <v>41606</v>
      </c>
      <c r="IJ3" s="32">
        <f t="shared" ref="IJ3" si="474">IE3+7</f>
        <v>41607</v>
      </c>
      <c r="IK3" s="30">
        <f t="shared" ref="IK3" si="475">IF3+7</f>
        <v>41610</v>
      </c>
      <c r="IL3" s="30">
        <f t="shared" ref="IL3" si="476">IG3+7</f>
        <v>41611</v>
      </c>
      <c r="IM3" s="30">
        <f t="shared" ref="IM3" si="477">IH3+7</f>
        <v>41612</v>
      </c>
      <c r="IN3" s="30">
        <f t="shared" ref="IN3" si="478">II3+7</f>
        <v>41613</v>
      </c>
      <c r="IO3" s="30">
        <f t="shared" ref="IO3" si="479">IJ3+7</f>
        <v>41614</v>
      </c>
      <c r="IP3" s="30">
        <f t="shared" ref="IP3" si="480">IK3+7</f>
        <v>41617</v>
      </c>
      <c r="IQ3" s="30">
        <f t="shared" ref="IQ3:IR3" si="481">IL3+7</f>
        <v>41618</v>
      </c>
      <c r="IR3" s="30">
        <f t="shared" si="481"/>
        <v>41619</v>
      </c>
      <c r="IS3" s="30">
        <f t="shared" ref="IS3" si="482">IN3+7</f>
        <v>41620</v>
      </c>
      <c r="IT3" s="30">
        <f t="shared" ref="IT3" si="483">IO3+7</f>
        <v>41621</v>
      </c>
      <c r="IU3" s="30">
        <f t="shared" ref="IU3" si="484">IP3+7</f>
        <v>41624</v>
      </c>
      <c r="IV3" s="30">
        <f t="shared" ref="IV3" si="485">IQ3+7</f>
        <v>41625</v>
      </c>
      <c r="IW3" s="30">
        <f t="shared" ref="IW3" si="486">IR3+7</f>
        <v>41626</v>
      </c>
      <c r="IX3" s="30">
        <f t="shared" ref="IX3" si="487">IS3+7</f>
        <v>41627</v>
      </c>
      <c r="IY3" s="30">
        <f t="shared" ref="IY3" si="488">IT3+7</f>
        <v>41628</v>
      </c>
      <c r="IZ3" s="30">
        <f t="shared" ref="IZ3" si="489">IU3+7</f>
        <v>41631</v>
      </c>
      <c r="JA3" s="30">
        <f t="shared" ref="JA3" si="490">IV3+7</f>
        <v>41632</v>
      </c>
      <c r="JB3" s="31">
        <f t="shared" ref="JB3" si="491">IW3+7</f>
        <v>41633</v>
      </c>
      <c r="JC3" s="31">
        <f t="shared" ref="JC3" si="492">IX3+7</f>
        <v>41634</v>
      </c>
      <c r="JD3" s="30">
        <f t="shared" ref="JD3" si="493">IY3+7</f>
        <v>41635</v>
      </c>
      <c r="JE3" s="30">
        <f t="shared" ref="JE3" si="494">IZ3+7</f>
        <v>41638</v>
      </c>
      <c r="JF3" s="30">
        <f t="shared" ref="JF3" si="495">JA3+7</f>
        <v>41639</v>
      </c>
      <c r="JG3" s="31">
        <f t="shared" ref="JG3" si="496">JB3+7</f>
        <v>41640</v>
      </c>
      <c r="JH3" s="32">
        <f t="shared" ref="JH3" si="497">JC3+7</f>
        <v>41641</v>
      </c>
      <c r="JI3" s="32">
        <f t="shared" ref="JI3" si="498">JD3+7</f>
        <v>41642</v>
      </c>
      <c r="JJ3" s="32">
        <f t="shared" ref="JJ3" si="499">JE3+7</f>
        <v>41645</v>
      </c>
      <c r="JK3" s="32">
        <f t="shared" ref="JK3" si="500">JF3+7</f>
        <v>41646</v>
      </c>
      <c r="JL3" s="32">
        <f t="shared" ref="JL3" si="501">JG3+7</f>
        <v>41647</v>
      </c>
      <c r="JM3" s="32">
        <f t="shared" ref="JM3:JN3" si="502">JH3+7</f>
        <v>41648</v>
      </c>
      <c r="JN3" s="32">
        <f t="shared" si="502"/>
        <v>41649</v>
      </c>
      <c r="JO3" s="32">
        <f t="shared" ref="JO3" si="503">JJ3+7</f>
        <v>41652</v>
      </c>
      <c r="JP3" s="32">
        <f t="shared" ref="JP3" si="504">JK3+7</f>
        <v>41653</v>
      </c>
      <c r="JQ3" s="32">
        <f t="shared" ref="JQ3" si="505">JL3+7</f>
        <v>41654</v>
      </c>
      <c r="JR3" s="32">
        <f t="shared" ref="JR3" si="506">JM3+7</f>
        <v>41655</v>
      </c>
      <c r="JS3" s="32">
        <f t="shared" ref="JS3" si="507">JN3+7</f>
        <v>41656</v>
      </c>
      <c r="JT3" s="32">
        <f t="shared" ref="JT3" si="508">JO3+7</f>
        <v>41659</v>
      </c>
      <c r="JU3" s="32">
        <f t="shared" ref="JU3" si="509">JP3+7</f>
        <v>41660</v>
      </c>
      <c r="JV3" s="32">
        <f t="shared" ref="JV3" si="510">JQ3+7</f>
        <v>41661</v>
      </c>
      <c r="JW3" s="32">
        <f t="shared" ref="JW3" si="511">JR3+7</f>
        <v>41662</v>
      </c>
      <c r="JX3" s="32">
        <f t="shared" ref="JX3" si="512">JS3+7</f>
        <v>41663</v>
      </c>
      <c r="JY3" s="32">
        <f t="shared" ref="JY3" si="513">JT3+7</f>
        <v>41666</v>
      </c>
      <c r="JZ3" s="32">
        <f t="shared" ref="JZ3" si="514">JU3+7</f>
        <v>41667</v>
      </c>
      <c r="KA3" s="32">
        <f t="shared" ref="KA3" si="515">JV3+7</f>
        <v>41668</v>
      </c>
      <c r="KB3" s="32">
        <f t="shared" ref="KB3" si="516">JW3+7</f>
        <v>41669</v>
      </c>
      <c r="KC3" s="32">
        <f t="shared" ref="KC3" si="517">JX3+7</f>
        <v>41670</v>
      </c>
    </row>
    <row r="4" spans="1:289" s="1" customFormat="1" ht="29.25" customHeight="1" thickBot="1" x14ac:dyDescent="0.3">
      <c r="A4" s="27">
        <f>COUNTA(E4:KC4)</f>
        <v>4</v>
      </c>
      <c r="B4" s="12" t="s">
        <v>17</v>
      </c>
      <c r="C4" s="91"/>
      <c r="D4" s="19" t="s">
        <v>4</v>
      </c>
      <c r="E4" s="3"/>
      <c r="F4" s="3"/>
      <c r="G4" s="65">
        <v>112</v>
      </c>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7"/>
      <c r="BE4" s="103" t="s">
        <v>21</v>
      </c>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62">
        <v>109</v>
      </c>
      <c r="FE4" s="63"/>
      <c r="FF4" s="63"/>
      <c r="FG4" s="63"/>
      <c r="FH4" s="63"/>
      <c r="FI4" s="63"/>
      <c r="FJ4" s="63"/>
      <c r="FK4" s="63"/>
      <c r="FL4" s="63"/>
      <c r="FM4" s="63"/>
      <c r="FN4" s="63"/>
      <c r="FO4" s="63"/>
      <c r="FP4" s="63"/>
      <c r="FQ4" s="63"/>
      <c r="FR4" s="63"/>
      <c r="FS4" s="63"/>
      <c r="FT4" s="63"/>
      <c r="FU4" s="63"/>
      <c r="FV4" s="63"/>
      <c r="FW4" s="63"/>
      <c r="FX4" s="63"/>
      <c r="FY4" s="63"/>
      <c r="FZ4" s="63"/>
      <c r="GA4" s="63"/>
      <c r="GB4" s="63"/>
      <c r="GC4" s="64"/>
      <c r="GD4" s="3"/>
      <c r="GE4" s="3"/>
      <c r="GF4" s="3"/>
      <c r="GG4" s="3"/>
      <c r="GH4" s="3"/>
      <c r="GI4" s="3"/>
      <c r="GJ4" s="3"/>
      <c r="GK4" s="3"/>
      <c r="GL4" s="3"/>
      <c r="GM4" s="3"/>
      <c r="GN4" s="3"/>
      <c r="GO4" s="3"/>
      <c r="GP4" s="3"/>
      <c r="GQ4" s="3"/>
      <c r="GR4" s="3"/>
      <c r="GS4" s="60">
        <v>110</v>
      </c>
      <c r="GT4" s="61"/>
      <c r="GU4" s="61"/>
      <c r="GV4" s="61"/>
      <c r="GW4" s="61"/>
      <c r="GX4" s="61"/>
      <c r="GY4" s="61"/>
      <c r="GZ4" s="61"/>
      <c r="HA4" s="61"/>
      <c r="HB4" s="61"/>
      <c r="HC4" s="61"/>
      <c r="HD4" s="61"/>
      <c r="HE4" s="61"/>
      <c r="HF4" s="61"/>
      <c r="HG4" s="61"/>
      <c r="HH4" s="61"/>
      <c r="HI4" s="61"/>
      <c r="HJ4" s="61"/>
      <c r="HK4" s="61"/>
      <c r="HL4" s="61"/>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row>
    <row r="5" spans="1:289" s="1" customFormat="1" ht="29.25" customHeight="1" x14ac:dyDescent="0.25">
      <c r="A5" s="14">
        <f>COUNTA(E5:KC5)</f>
        <v>0</v>
      </c>
      <c r="B5" s="15" t="s">
        <v>17</v>
      </c>
      <c r="C5" s="91"/>
      <c r="D5" s="19" t="s">
        <v>30</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row>
    <row r="6" spans="1:289" s="1" customFormat="1" ht="29.25" customHeight="1" x14ac:dyDescent="0.25">
      <c r="A6" s="14">
        <f>COUNTA(E6:KC6)</f>
        <v>0</v>
      </c>
      <c r="B6" s="15" t="s">
        <v>17</v>
      </c>
      <c r="C6" s="91"/>
      <c r="D6" s="19" t="s">
        <v>31</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row>
    <row r="7" spans="1:289" s="1" customFormat="1" ht="29.25" customHeight="1" x14ac:dyDescent="0.25">
      <c r="A7" s="14">
        <f>COUNTA(E7:KC7)</f>
        <v>0</v>
      </c>
      <c r="B7" s="15" t="s">
        <v>17</v>
      </c>
      <c r="C7" s="91"/>
      <c r="D7" s="19" t="s">
        <v>32</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row>
    <row r="8" spans="1:289" s="1" customFormat="1" ht="29.25" customHeight="1" thickBot="1" x14ac:dyDescent="0.3">
      <c r="A8" s="14">
        <f>COUNTA(E8:KC8)</f>
        <v>0</v>
      </c>
      <c r="B8" s="15" t="s">
        <v>17</v>
      </c>
      <c r="C8" s="91"/>
      <c r="D8" s="19" t="s">
        <v>33</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93"/>
      <c r="FE8" s="93"/>
      <c r="FF8" s="93"/>
      <c r="FG8" s="93"/>
      <c r="FH8" s="93"/>
      <c r="FI8" s="93"/>
      <c r="FJ8" s="93"/>
      <c r="FK8" s="93"/>
      <c r="FL8" s="93"/>
      <c r="FM8" s="93"/>
      <c r="FN8" s="93"/>
      <c r="FO8" s="93"/>
      <c r="FP8" s="93"/>
      <c r="FQ8" s="93"/>
      <c r="FR8" s="93"/>
      <c r="FS8" s="93"/>
      <c r="FT8" s="93"/>
      <c r="FU8" s="93"/>
      <c r="FV8" s="93"/>
      <c r="FW8" s="93"/>
      <c r="FX8" s="93"/>
      <c r="FY8" s="93"/>
      <c r="FZ8" s="93"/>
      <c r="GA8" s="93"/>
      <c r="GB8" s="93"/>
      <c r="GC8" s="9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row>
    <row r="9" spans="1:289" s="1" customFormat="1" ht="19.5" customHeight="1" thickBot="1" x14ac:dyDescent="0.3">
      <c r="A9" s="185">
        <f>COUNTA(E9:KC10)</f>
        <v>10</v>
      </c>
      <c r="B9" s="186" t="s">
        <v>17</v>
      </c>
      <c r="C9" s="91"/>
      <c r="D9" s="184" t="s">
        <v>5</v>
      </c>
      <c r="E9" s="181"/>
      <c r="F9" s="181"/>
      <c r="G9" s="47" t="s">
        <v>20</v>
      </c>
      <c r="H9" s="48"/>
      <c r="I9" s="48"/>
      <c r="J9" s="48"/>
      <c r="K9" s="48"/>
      <c r="L9" s="48"/>
      <c r="M9" s="48"/>
      <c r="N9" s="48"/>
      <c r="O9" s="48"/>
      <c r="P9" s="48"/>
      <c r="Q9" s="48"/>
      <c r="R9" s="48"/>
      <c r="S9" s="48"/>
      <c r="T9" s="48"/>
      <c r="U9" s="48"/>
      <c r="V9" s="48"/>
      <c r="W9" s="48"/>
      <c r="X9" s="48"/>
      <c r="Y9" s="48"/>
      <c r="Z9" s="48"/>
      <c r="AA9" s="48"/>
      <c r="AB9" s="48"/>
      <c r="AC9" s="48"/>
      <c r="AD9" s="48"/>
      <c r="AE9" s="49"/>
      <c r="AF9" s="3"/>
      <c r="AG9" s="3"/>
      <c r="AH9" s="81">
        <v>103</v>
      </c>
      <c r="AI9" s="82"/>
      <c r="AJ9" s="82"/>
      <c r="AK9" s="82"/>
      <c r="AL9" s="82"/>
      <c r="AM9" s="82"/>
      <c r="AN9" s="82"/>
      <c r="AO9" s="82"/>
      <c r="AP9" s="82"/>
      <c r="AQ9" s="82"/>
      <c r="AR9" s="83"/>
      <c r="AS9" s="3"/>
      <c r="AT9" s="3"/>
      <c r="AU9" s="3"/>
      <c r="AV9" s="84">
        <v>102</v>
      </c>
      <c r="AW9" s="85"/>
      <c r="AX9" s="85"/>
      <c r="AY9" s="85"/>
      <c r="AZ9" s="85"/>
      <c r="BA9" s="85"/>
      <c r="BB9" s="85"/>
      <c r="BC9" s="85"/>
      <c r="BD9" s="85"/>
      <c r="BE9" s="85"/>
      <c r="BF9" s="85"/>
      <c r="BG9" s="85"/>
      <c r="BH9" s="85"/>
      <c r="BI9" s="85"/>
      <c r="BJ9" s="85"/>
      <c r="BK9" s="85"/>
      <c r="BL9" s="85"/>
      <c r="BM9" s="85"/>
      <c r="BN9" s="85"/>
      <c r="BO9" s="85"/>
      <c r="BP9" s="85"/>
      <c r="BQ9" s="85"/>
      <c r="BR9" s="85"/>
      <c r="BS9" s="85"/>
      <c r="BT9" s="86"/>
      <c r="BU9" s="3"/>
      <c r="BV9" s="3"/>
      <c r="BW9" s="3"/>
      <c r="BX9" s="3"/>
      <c r="BY9" s="3"/>
      <c r="BZ9" s="3"/>
      <c r="CA9" s="3"/>
      <c r="CB9" s="3"/>
      <c r="CC9" s="3"/>
      <c r="CD9" s="3"/>
      <c r="CE9" s="3"/>
      <c r="CF9" s="3"/>
      <c r="CG9" s="3"/>
      <c r="CH9" s="3"/>
      <c r="CI9" s="3"/>
      <c r="CJ9" s="3"/>
      <c r="CK9" s="3"/>
      <c r="CL9" s="3"/>
      <c r="CM9" s="3"/>
      <c r="CN9" s="181"/>
      <c r="CO9" s="181"/>
      <c r="CP9" s="181"/>
      <c r="CQ9" s="43">
        <v>108</v>
      </c>
      <c r="CR9" s="44"/>
      <c r="CS9" s="44"/>
      <c r="CT9" s="44"/>
      <c r="CU9" s="44"/>
      <c r="CV9" s="44"/>
      <c r="CW9" s="44"/>
      <c r="CX9" s="44"/>
      <c r="CY9" s="44"/>
      <c r="CZ9" s="44"/>
      <c r="DA9" s="44"/>
      <c r="DB9" s="44"/>
      <c r="DC9" s="44"/>
      <c r="DD9" s="44"/>
      <c r="DE9" s="44"/>
      <c r="DF9" s="44"/>
      <c r="DG9" s="44"/>
      <c r="DH9" s="44"/>
      <c r="DI9" s="44"/>
      <c r="DJ9" s="44"/>
      <c r="DK9" s="45"/>
      <c r="DL9" s="46"/>
      <c r="DM9" s="3"/>
      <c r="DN9" s="3"/>
      <c r="DO9" s="3"/>
      <c r="DP9" s="3"/>
      <c r="DQ9" s="3"/>
      <c r="DR9" s="3"/>
      <c r="DS9" s="3"/>
      <c r="DT9" s="3"/>
      <c r="DU9" s="3"/>
      <c r="DV9" s="3"/>
      <c r="DW9" s="3"/>
      <c r="DX9" s="3"/>
      <c r="DY9" s="3"/>
      <c r="DZ9" s="3"/>
      <c r="EA9" s="3"/>
      <c r="EB9" s="3"/>
      <c r="EC9" s="3"/>
      <c r="ED9" s="3"/>
      <c r="EE9" s="53">
        <v>105</v>
      </c>
      <c r="EF9" s="54"/>
      <c r="EG9" s="54"/>
      <c r="EH9" s="54"/>
      <c r="EI9" s="54"/>
      <c r="EJ9" s="54"/>
      <c r="EK9" s="54"/>
      <c r="EL9" s="54"/>
      <c r="EM9" s="54"/>
      <c r="EN9" s="54"/>
      <c r="EO9" s="54"/>
      <c r="EP9" s="54"/>
      <c r="EQ9" s="54"/>
      <c r="ER9" s="54"/>
      <c r="ES9" s="54"/>
      <c r="ET9" s="55"/>
      <c r="EU9" s="181"/>
      <c r="EV9" s="181"/>
      <c r="EW9" s="181"/>
      <c r="EX9" s="181"/>
      <c r="EY9" s="181"/>
      <c r="EZ9" s="181"/>
      <c r="FA9" s="181"/>
      <c r="FB9" s="181"/>
      <c r="FC9" s="181"/>
      <c r="FD9" s="107">
        <v>109</v>
      </c>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9"/>
      <c r="GD9" s="181"/>
      <c r="GE9" s="181"/>
      <c r="GF9" s="181"/>
      <c r="GG9" s="181"/>
      <c r="GH9" s="181"/>
      <c r="GI9" s="181"/>
      <c r="GJ9" s="181"/>
      <c r="GK9" s="181"/>
      <c r="GL9" s="181"/>
      <c r="GM9" s="181"/>
      <c r="GN9" s="181"/>
      <c r="GO9" s="181"/>
      <c r="GP9" s="181"/>
      <c r="GQ9" s="181"/>
      <c r="GR9" s="181"/>
      <c r="GS9" s="38">
        <v>110</v>
      </c>
      <c r="GT9" s="38"/>
      <c r="GU9" s="38"/>
      <c r="GV9" s="38"/>
      <c r="GW9" s="38"/>
      <c r="GX9" s="38"/>
      <c r="GY9" s="38"/>
      <c r="GZ9" s="38"/>
      <c r="HA9" s="38"/>
      <c r="HB9" s="38"/>
      <c r="HC9" s="38"/>
      <c r="HD9" s="38"/>
      <c r="HE9" s="38"/>
      <c r="HF9" s="38"/>
      <c r="HG9" s="38"/>
      <c r="HH9" s="38"/>
      <c r="HI9" s="38"/>
      <c r="HJ9" s="38"/>
      <c r="HK9" s="38"/>
      <c r="HL9" s="38"/>
      <c r="HM9" s="181"/>
      <c r="HN9" s="181"/>
      <c r="HO9" s="181"/>
      <c r="HP9" s="181"/>
      <c r="HQ9" s="181"/>
      <c r="HR9" s="181"/>
      <c r="HS9" s="181"/>
      <c r="HT9" s="181"/>
      <c r="HU9" s="181"/>
      <c r="HV9" s="181"/>
      <c r="HW9" s="181"/>
      <c r="HX9" s="181"/>
      <c r="HY9" s="181"/>
      <c r="HZ9" s="181"/>
      <c r="IA9" s="181"/>
      <c r="IB9" s="181"/>
      <c r="IC9" s="181"/>
      <c r="ID9" s="181"/>
      <c r="IE9" s="181"/>
      <c r="IF9" s="181"/>
      <c r="IG9" s="181"/>
      <c r="IH9" s="181"/>
      <c r="II9" s="181"/>
      <c r="IJ9" s="181"/>
      <c r="IK9" s="181"/>
      <c r="IL9" s="181"/>
      <c r="IM9" s="181"/>
      <c r="IN9" s="181"/>
      <c r="IO9" s="181"/>
      <c r="IP9" s="181"/>
      <c r="IQ9" s="181"/>
      <c r="IR9" s="181"/>
      <c r="IS9" s="181"/>
      <c r="IT9" s="181"/>
      <c r="IU9" s="181"/>
      <c r="IV9" s="181"/>
      <c r="IW9" s="181"/>
      <c r="IX9" s="181"/>
      <c r="IY9" s="181"/>
      <c r="IZ9" s="181"/>
      <c r="JA9" s="181"/>
      <c r="JB9" s="181"/>
      <c r="JC9" s="181"/>
      <c r="JD9" s="181"/>
      <c r="JE9" s="181"/>
      <c r="JF9" s="181"/>
      <c r="JG9" s="181"/>
      <c r="JH9" s="181"/>
      <c r="JI9" s="181"/>
      <c r="JJ9" s="181"/>
      <c r="JK9" s="181"/>
      <c r="JL9" s="181"/>
      <c r="JM9" s="181"/>
      <c r="JN9" s="181"/>
      <c r="JO9" s="181"/>
      <c r="JP9" s="181"/>
      <c r="JQ9" s="181"/>
      <c r="JR9" s="181"/>
      <c r="JS9" s="181"/>
      <c r="JT9" s="181"/>
      <c r="JU9" s="181"/>
      <c r="JV9" s="181"/>
      <c r="JW9" s="181"/>
      <c r="JX9" s="181"/>
      <c r="JY9" s="181"/>
      <c r="JZ9" s="181"/>
      <c r="KA9" s="181"/>
      <c r="KB9" s="181"/>
      <c r="KC9" s="181"/>
    </row>
    <row r="10" spans="1:289" s="1" customFormat="1" ht="15" customHeight="1" thickBot="1" x14ac:dyDescent="0.3">
      <c r="A10" s="185"/>
      <c r="B10" s="186"/>
      <c r="C10" s="91"/>
      <c r="D10" s="184"/>
      <c r="E10" s="181"/>
      <c r="F10" s="181"/>
      <c r="G10" s="50"/>
      <c r="H10" s="51"/>
      <c r="I10" s="51"/>
      <c r="J10" s="51"/>
      <c r="K10" s="51"/>
      <c r="L10" s="51"/>
      <c r="M10" s="51"/>
      <c r="N10" s="51"/>
      <c r="O10" s="51"/>
      <c r="P10" s="51"/>
      <c r="Q10" s="51"/>
      <c r="R10" s="51"/>
      <c r="S10" s="51"/>
      <c r="T10" s="51"/>
      <c r="U10" s="51"/>
      <c r="V10" s="51"/>
      <c r="W10" s="51"/>
      <c r="X10" s="51"/>
      <c r="Y10" s="51"/>
      <c r="Z10" s="51"/>
      <c r="AA10" s="51"/>
      <c r="AB10" s="51"/>
      <c r="AC10" s="51"/>
      <c r="AD10" s="51"/>
      <c r="AE10" s="52"/>
      <c r="AF10" s="94" t="s">
        <v>21</v>
      </c>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76"/>
      <c r="CJ10" s="76"/>
      <c r="CK10" s="76"/>
      <c r="CL10" s="76"/>
      <c r="CM10" s="77"/>
      <c r="CN10" s="181"/>
      <c r="CO10" s="181"/>
      <c r="CP10" s="181"/>
      <c r="DK10" s="35">
        <v>108</v>
      </c>
      <c r="DL10" s="36"/>
      <c r="DM10" s="36"/>
      <c r="DN10" s="36"/>
      <c r="DO10" s="36"/>
      <c r="DP10" s="36"/>
      <c r="DQ10" s="36"/>
      <c r="DR10" s="36"/>
      <c r="DS10" s="36"/>
      <c r="DT10" s="36"/>
      <c r="DU10" s="36"/>
      <c r="DV10" s="36"/>
      <c r="DW10" s="36"/>
      <c r="DX10" s="36"/>
      <c r="DY10" s="36"/>
      <c r="DZ10" s="36"/>
      <c r="EA10" s="36"/>
      <c r="EB10" s="36"/>
      <c r="EC10" s="36"/>
      <c r="ED10" s="36"/>
      <c r="EE10" s="56">
        <v>106</v>
      </c>
      <c r="EF10" s="57"/>
      <c r="EG10" s="57"/>
      <c r="EH10" s="57"/>
      <c r="EI10" s="57"/>
      <c r="EJ10" s="57"/>
      <c r="EK10" s="57"/>
      <c r="EL10" s="57"/>
      <c r="EM10" s="57"/>
      <c r="EN10" s="57"/>
      <c r="EO10" s="57"/>
      <c r="EP10" s="57"/>
      <c r="EQ10" s="57"/>
      <c r="ER10" s="57"/>
      <c r="ES10" s="57"/>
      <c r="ET10" s="58"/>
      <c r="EU10" s="181"/>
      <c r="EV10" s="181"/>
      <c r="EW10" s="181"/>
      <c r="EX10" s="181"/>
      <c r="EY10" s="181"/>
      <c r="EZ10" s="181"/>
      <c r="FA10" s="181"/>
      <c r="FB10" s="181"/>
      <c r="FC10" s="181"/>
      <c r="FD10" s="104"/>
      <c r="FE10" s="105"/>
      <c r="FF10" s="105"/>
      <c r="FG10" s="105"/>
      <c r="FH10" s="105"/>
      <c r="FI10" s="105"/>
      <c r="FJ10" s="105"/>
      <c r="FK10" s="105"/>
      <c r="FL10" s="105"/>
      <c r="FM10" s="105"/>
      <c r="FN10" s="105"/>
      <c r="FO10" s="105"/>
      <c r="FP10" s="105"/>
      <c r="FQ10" s="105"/>
      <c r="FR10" s="105"/>
      <c r="FS10" s="105"/>
      <c r="FT10" s="105"/>
      <c r="FU10" s="105"/>
      <c r="FV10" s="105"/>
      <c r="FW10" s="105"/>
      <c r="FX10" s="105"/>
      <c r="FY10" s="105"/>
      <c r="FZ10" s="105"/>
      <c r="GA10" s="105"/>
      <c r="GB10" s="105"/>
      <c r="GC10" s="106"/>
      <c r="GD10" s="181"/>
      <c r="GE10" s="181"/>
      <c r="GF10" s="181"/>
      <c r="GG10" s="181"/>
      <c r="GH10" s="181"/>
      <c r="GI10" s="181"/>
      <c r="GJ10" s="181"/>
      <c r="GK10" s="181"/>
      <c r="GL10" s="181"/>
      <c r="GM10" s="181"/>
      <c r="GN10" s="181"/>
      <c r="GO10" s="181"/>
      <c r="GP10" s="181"/>
      <c r="GQ10" s="181"/>
      <c r="GR10" s="181"/>
      <c r="GS10" s="59"/>
      <c r="GT10" s="59"/>
      <c r="GU10" s="59"/>
      <c r="GV10" s="59"/>
      <c r="GW10" s="59"/>
      <c r="GX10" s="59"/>
      <c r="GY10" s="59"/>
      <c r="GZ10" s="59"/>
      <c r="HA10" s="59"/>
      <c r="HB10" s="59"/>
      <c r="HC10" s="59"/>
      <c r="HD10" s="59"/>
      <c r="HE10" s="59"/>
      <c r="HF10" s="59"/>
      <c r="HG10" s="59"/>
      <c r="HH10" s="59"/>
      <c r="HI10" s="59"/>
      <c r="HJ10" s="59"/>
      <c r="HK10" s="59"/>
      <c r="HL10" s="59"/>
      <c r="HM10" s="181"/>
      <c r="HN10" s="181"/>
      <c r="HO10" s="181"/>
      <c r="HP10" s="181"/>
      <c r="HQ10" s="181"/>
      <c r="HR10" s="181"/>
      <c r="HS10" s="181"/>
      <c r="HT10" s="181"/>
      <c r="HU10" s="181"/>
      <c r="HV10" s="181"/>
      <c r="HW10" s="181"/>
      <c r="HX10" s="181"/>
      <c r="HY10" s="181"/>
      <c r="HZ10" s="181"/>
      <c r="IA10" s="181"/>
      <c r="IB10" s="181"/>
      <c r="IC10" s="181"/>
      <c r="ID10" s="181"/>
      <c r="IE10" s="181"/>
      <c r="IF10" s="181"/>
      <c r="IG10" s="181"/>
      <c r="IH10" s="181"/>
      <c r="II10" s="181"/>
      <c r="IJ10" s="181"/>
      <c r="IK10" s="181"/>
      <c r="IL10" s="181"/>
      <c r="IM10" s="181"/>
      <c r="IN10" s="181"/>
      <c r="IO10" s="181"/>
      <c r="IP10" s="181"/>
      <c r="IQ10" s="181"/>
      <c r="IR10" s="181"/>
      <c r="IS10" s="181"/>
      <c r="IT10" s="181"/>
      <c r="IU10" s="181"/>
      <c r="IV10" s="181"/>
      <c r="IW10" s="181"/>
      <c r="IX10" s="181"/>
      <c r="IY10" s="181"/>
      <c r="IZ10" s="181"/>
      <c r="JA10" s="181"/>
      <c r="JB10" s="181"/>
      <c r="JC10" s="181"/>
      <c r="JD10" s="181"/>
      <c r="JE10" s="181"/>
      <c r="JF10" s="181"/>
      <c r="JG10" s="181"/>
      <c r="JH10" s="181"/>
      <c r="JI10" s="181"/>
      <c r="JJ10" s="181"/>
      <c r="JK10" s="181"/>
      <c r="JL10" s="181"/>
      <c r="JM10" s="181"/>
      <c r="JN10" s="181"/>
      <c r="JO10" s="181"/>
      <c r="JP10" s="181"/>
      <c r="JQ10" s="181"/>
      <c r="JR10" s="181"/>
      <c r="JS10" s="181"/>
      <c r="JT10" s="181"/>
      <c r="JU10" s="181"/>
      <c r="JV10" s="181"/>
      <c r="JW10" s="181"/>
      <c r="JX10" s="181"/>
      <c r="JY10" s="181"/>
      <c r="JZ10" s="181"/>
      <c r="KA10" s="181"/>
      <c r="KB10" s="181"/>
      <c r="KC10" s="181"/>
    </row>
    <row r="11" spans="1:289" s="1" customFormat="1" ht="29.25" customHeight="1" thickBot="1" x14ac:dyDescent="0.3">
      <c r="A11" s="7">
        <f>COUNTA(E11:KC11)</f>
        <v>0</v>
      </c>
      <c r="B11" s="12" t="s">
        <v>17</v>
      </c>
      <c r="C11" s="91"/>
      <c r="D11" s="5" t="s">
        <v>6</v>
      </c>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row>
    <row r="12" spans="1:289" s="1" customFormat="1" ht="29.25" customHeight="1" thickBot="1" x14ac:dyDescent="0.3">
      <c r="A12" s="27">
        <f>COUNTA(E12:KC12)</f>
        <v>1</v>
      </c>
      <c r="B12" s="12" t="s">
        <v>17</v>
      </c>
      <c r="C12" s="91"/>
      <c r="D12" s="5" t="s">
        <v>3</v>
      </c>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62">
        <v>109</v>
      </c>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4"/>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row>
    <row r="13" spans="1:289" s="1" customFormat="1" ht="16.5" customHeight="1" thickBot="1" x14ac:dyDescent="0.3">
      <c r="A13" s="185">
        <f>COUNTA(E13:KC14)</f>
        <v>4</v>
      </c>
      <c r="B13" s="186" t="s">
        <v>17</v>
      </c>
      <c r="C13" s="91"/>
      <c r="D13" s="184" t="s">
        <v>9</v>
      </c>
      <c r="E13" s="181"/>
      <c r="F13" s="181"/>
      <c r="G13" s="47">
        <v>112</v>
      </c>
      <c r="H13" s="48"/>
      <c r="I13" s="48"/>
      <c r="J13" s="48"/>
      <c r="K13" s="48"/>
      <c r="L13" s="48"/>
      <c r="M13" s="48"/>
      <c r="N13" s="48"/>
      <c r="O13" s="48"/>
      <c r="P13" s="48"/>
      <c r="Q13" s="48"/>
      <c r="R13" s="48"/>
      <c r="S13" s="48"/>
      <c r="T13" s="48"/>
      <c r="U13" s="48"/>
      <c r="V13" s="48"/>
      <c r="W13" s="48"/>
      <c r="X13" s="48"/>
      <c r="Y13" s="48"/>
      <c r="Z13" s="48"/>
      <c r="AA13" s="48"/>
      <c r="AB13" s="48"/>
      <c r="AC13" s="48"/>
      <c r="AD13" s="48"/>
      <c r="AE13" s="49"/>
      <c r="AF13" s="94" t="s">
        <v>21</v>
      </c>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7"/>
      <c r="CN13" s="181"/>
      <c r="CO13" s="181"/>
      <c r="CP13" s="181"/>
      <c r="CQ13" s="43">
        <v>108</v>
      </c>
      <c r="CR13" s="44"/>
      <c r="CS13" s="44"/>
      <c r="CT13" s="44"/>
      <c r="CU13" s="44"/>
      <c r="CV13" s="44"/>
      <c r="CW13" s="44"/>
      <c r="CX13" s="44"/>
      <c r="CY13" s="44"/>
      <c r="CZ13" s="44"/>
      <c r="DA13" s="44"/>
      <c r="DB13" s="44"/>
      <c r="DC13" s="44"/>
      <c r="DD13" s="44"/>
      <c r="DE13" s="44"/>
      <c r="DF13" s="44"/>
      <c r="DG13" s="44"/>
      <c r="DH13" s="44"/>
      <c r="DI13" s="44"/>
      <c r="DJ13" s="44"/>
      <c r="DK13" s="45"/>
      <c r="DL13" s="46"/>
      <c r="DM13" s="3"/>
      <c r="DN13" s="3"/>
      <c r="DO13" s="3"/>
      <c r="DP13" s="3"/>
      <c r="DQ13" s="3"/>
      <c r="DR13" s="3"/>
      <c r="DS13" s="3"/>
      <c r="DT13" s="3"/>
      <c r="DU13" s="3"/>
      <c r="DV13" s="3"/>
      <c r="DW13" s="3"/>
      <c r="DX13" s="3"/>
      <c r="DY13" s="3"/>
      <c r="DZ13" s="3"/>
      <c r="EA13" s="3"/>
      <c r="EB13" s="3"/>
      <c r="EC13" s="3"/>
      <c r="ED13" s="3"/>
      <c r="EE13" s="181"/>
      <c r="EF13" s="181"/>
      <c r="EG13" s="181"/>
      <c r="EH13" s="181"/>
      <c r="EI13" s="181"/>
      <c r="EJ13" s="181"/>
      <c r="EK13" s="181"/>
      <c r="EL13" s="181"/>
      <c r="EM13" s="181"/>
      <c r="EN13" s="181"/>
      <c r="EO13" s="181"/>
      <c r="EP13" s="181"/>
      <c r="EQ13" s="181"/>
      <c r="ER13" s="181"/>
      <c r="ES13" s="181"/>
      <c r="ET13" s="181"/>
      <c r="EU13" s="181"/>
      <c r="EV13" s="181"/>
      <c r="EW13" s="181"/>
      <c r="EX13" s="181"/>
      <c r="EY13" s="181"/>
      <c r="EZ13" s="181"/>
      <c r="FA13" s="181"/>
      <c r="FB13" s="181"/>
      <c r="FC13" s="181"/>
      <c r="FD13" s="181"/>
      <c r="FE13" s="181"/>
      <c r="FF13" s="181"/>
      <c r="FG13" s="181"/>
      <c r="FH13" s="181"/>
      <c r="FI13" s="181"/>
      <c r="FJ13" s="181"/>
      <c r="FK13" s="181"/>
      <c r="FL13" s="181"/>
      <c r="FM13" s="181"/>
      <c r="FN13" s="181"/>
      <c r="FO13" s="181"/>
      <c r="FP13" s="181"/>
      <c r="FQ13" s="181"/>
      <c r="FR13" s="181"/>
      <c r="FS13" s="181"/>
      <c r="FT13" s="181"/>
      <c r="FU13" s="181"/>
      <c r="FV13" s="181"/>
      <c r="FW13" s="181"/>
      <c r="FX13" s="181"/>
      <c r="FY13" s="181"/>
      <c r="FZ13" s="181"/>
      <c r="GA13" s="181"/>
      <c r="GB13" s="181"/>
      <c r="GC13" s="181"/>
      <c r="GD13" s="181"/>
      <c r="GE13" s="181"/>
      <c r="GF13" s="181"/>
      <c r="GG13" s="181"/>
      <c r="GH13" s="181"/>
      <c r="GI13" s="181"/>
      <c r="GJ13" s="181"/>
      <c r="GK13" s="181"/>
      <c r="GL13" s="181"/>
      <c r="GM13" s="181"/>
      <c r="GN13" s="181"/>
      <c r="GO13" s="181"/>
      <c r="GP13" s="181"/>
      <c r="GQ13" s="181"/>
      <c r="GR13" s="181"/>
      <c r="GS13" s="181"/>
      <c r="GT13" s="181"/>
      <c r="GU13" s="181"/>
      <c r="GV13" s="181"/>
      <c r="GW13" s="181"/>
      <c r="GX13" s="181"/>
      <c r="GY13" s="181"/>
      <c r="GZ13" s="181"/>
      <c r="HA13" s="181"/>
      <c r="HB13" s="181"/>
      <c r="HC13" s="181"/>
      <c r="HD13" s="181"/>
      <c r="HE13" s="181"/>
      <c r="HF13" s="181"/>
      <c r="HG13" s="181"/>
      <c r="HH13" s="181"/>
      <c r="HI13" s="181"/>
      <c r="HJ13" s="181"/>
      <c r="HK13" s="181"/>
      <c r="HL13" s="181"/>
      <c r="HM13" s="181"/>
      <c r="HN13" s="181"/>
      <c r="HO13" s="181"/>
      <c r="HP13" s="181"/>
      <c r="HQ13" s="181"/>
      <c r="HR13" s="181"/>
      <c r="HS13" s="181"/>
      <c r="HT13" s="181"/>
      <c r="HU13" s="181"/>
      <c r="HV13" s="181"/>
      <c r="HW13" s="181"/>
      <c r="HX13" s="181"/>
      <c r="HY13" s="181"/>
      <c r="HZ13" s="181"/>
      <c r="IA13" s="181"/>
      <c r="IB13" s="181"/>
      <c r="IC13" s="181"/>
      <c r="ID13" s="181"/>
      <c r="IE13" s="181"/>
      <c r="IF13" s="181"/>
      <c r="IG13" s="181"/>
      <c r="IH13" s="181"/>
      <c r="II13" s="181"/>
      <c r="IJ13" s="181"/>
      <c r="IK13" s="181"/>
      <c r="IL13" s="181"/>
      <c r="IM13" s="181"/>
      <c r="IN13" s="181"/>
      <c r="IO13" s="181"/>
      <c r="IP13" s="181"/>
      <c r="IQ13" s="181"/>
      <c r="IR13" s="181"/>
      <c r="IS13" s="181"/>
      <c r="IT13" s="181"/>
      <c r="IU13" s="181"/>
      <c r="IV13" s="181"/>
      <c r="IW13" s="181"/>
      <c r="IX13" s="181"/>
      <c r="IY13" s="181"/>
      <c r="IZ13" s="181"/>
      <c r="JA13" s="181"/>
      <c r="JB13" s="181"/>
      <c r="JC13" s="181"/>
      <c r="JD13" s="181"/>
      <c r="JE13" s="181"/>
      <c r="JF13" s="181"/>
      <c r="JG13" s="181"/>
      <c r="JH13" s="181"/>
      <c r="JI13" s="181"/>
      <c r="JJ13" s="181"/>
      <c r="JK13" s="181"/>
      <c r="JL13" s="181"/>
      <c r="JM13" s="181"/>
      <c r="JN13" s="181"/>
      <c r="JO13" s="181"/>
      <c r="JP13" s="181"/>
      <c r="JQ13" s="181"/>
      <c r="JR13" s="181"/>
      <c r="JS13" s="181"/>
      <c r="JT13" s="181"/>
      <c r="JU13" s="181"/>
      <c r="JV13" s="181"/>
      <c r="JW13" s="181"/>
      <c r="JX13" s="181"/>
      <c r="JY13" s="181"/>
      <c r="JZ13" s="181"/>
      <c r="KA13" s="181"/>
      <c r="KB13" s="181"/>
      <c r="KC13" s="181"/>
    </row>
    <row r="14" spans="1:289" s="1" customFormat="1" ht="14.25" customHeight="1" thickBot="1" x14ac:dyDescent="0.3">
      <c r="A14" s="185"/>
      <c r="B14" s="186"/>
      <c r="C14" s="91"/>
      <c r="D14" s="184"/>
      <c r="E14" s="181"/>
      <c r="F14" s="181"/>
      <c r="G14" s="50"/>
      <c r="H14" s="51"/>
      <c r="I14" s="51"/>
      <c r="J14" s="51"/>
      <c r="K14" s="51"/>
      <c r="L14" s="51"/>
      <c r="M14" s="51"/>
      <c r="N14" s="51"/>
      <c r="O14" s="51"/>
      <c r="P14" s="51"/>
      <c r="Q14" s="51"/>
      <c r="R14" s="51"/>
      <c r="S14" s="51"/>
      <c r="T14" s="51"/>
      <c r="U14" s="51"/>
      <c r="V14" s="51"/>
      <c r="W14" s="51"/>
      <c r="X14" s="51"/>
      <c r="Y14" s="51"/>
      <c r="Z14" s="51"/>
      <c r="AA14" s="51"/>
      <c r="AB14" s="51"/>
      <c r="AC14" s="51"/>
      <c r="AD14" s="51"/>
      <c r="AE14" s="52"/>
      <c r="AF14" s="78"/>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79"/>
      <c r="BS14" s="79"/>
      <c r="BT14" s="79"/>
      <c r="BU14" s="79"/>
      <c r="BV14" s="79"/>
      <c r="BW14" s="79"/>
      <c r="BX14" s="79"/>
      <c r="BY14" s="79"/>
      <c r="BZ14" s="79"/>
      <c r="CA14" s="79"/>
      <c r="CB14" s="79"/>
      <c r="CC14" s="79"/>
      <c r="CD14" s="79"/>
      <c r="CE14" s="79"/>
      <c r="CF14" s="79"/>
      <c r="CG14" s="79"/>
      <c r="CH14" s="79"/>
      <c r="CI14" s="79"/>
      <c r="CJ14" s="79"/>
      <c r="CK14" s="79"/>
      <c r="CL14" s="79"/>
      <c r="CM14" s="80"/>
      <c r="CN14" s="181"/>
      <c r="CO14" s="181"/>
      <c r="CP14" s="181"/>
      <c r="DK14" s="35">
        <v>108</v>
      </c>
      <c r="DL14" s="36"/>
      <c r="DM14" s="36"/>
      <c r="DN14" s="36"/>
      <c r="DO14" s="36"/>
      <c r="DP14" s="36"/>
      <c r="DQ14" s="36"/>
      <c r="DR14" s="36"/>
      <c r="DS14" s="36"/>
      <c r="DT14" s="36"/>
      <c r="DU14" s="36"/>
      <c r="DV14" s="36"/>
      <c r="DW14" s="36"/>
      <c r="DX14" s="36"/>
      <c r="DY14" s="36"/>
      <c r="DZ14" s="36"/>
      <c r="EA14" s="36"/>
      <c r="EB14" s="36"/>
      <c r="EC14" s="36"/>
      <c r="ED14" s="36"/>
      <c r="EE14" s="181"/>
      <c r="EF14" s="181"/>
      <c r="EG14" s="181"/>
      <c r="EH14" s="181"/>
      <c r="EI14" s="181"/>
      <c r="EJ14" s="181"/>
      <c r="EK14" s="181"/>
      <c r="EL14" s="181"/>
      <c r="EM14" s="181"/>
      <c r="EN14" s="181"/>
      <c r="EO14" s="181"/>
      <c r="EP14" s="181"/>
      <c r="EQ14" s="181"/>
      <c r="ER14" s="181"/>
      <c r="ES14" s="181"/>
      <c r="ET14" s="181"/>
      <c r="EU14" s="181"/>
      <c r="EV14" s="181"/>
      <c r="EW14" s="181"/>
      <c r="EX14" s="181"/>
      <c r="EY14" s="181"/>
      <c r="EZ14" s="181"/>
      <c r="FA14" s="181"/>
      <c r="FB14" s="181"/>
      <c r="FC14" s="181"/>
      <c r="FD14" s="181"/>
      <c r="FE14" s="181"/>
      <c r="FF14" s="181"/>
      <c r="FG14" s="181"/>
      <c r="FH14" s="181"/>
      <c r="FI14" s="181"/>
      <c r="FJ14" s="181"/>
      <c r="FK14" s="181"/>
      <c r="FL14" s="181"/>
      <c r="FM14" s="181"/>
      <c r="FN14" s="181"/>
      <c r="FO14" s="181"/>
      <c r="FP14" s="181"/>
      <c r="FQ14" s="181"/>
      <c r="FR14" s="181"/>
      <c r="FS14" s="181"/>
      <c r="FT14" s="181"/>
      <c r="FU14" s="181"/>
      <c r="FV14" s="181"/>
      <c r="FW14" s="181"/>
      <c r="FX14" s="181"/>
      <c r="FY14" s="181"/>
      <c r="FZ14" s="181"/>
      <c r="GA14" s="181"/>
      <c r="GB14" s="181"/>
      <c r="GC14" s="181"/>
      <c r="GD14" s="181"/>
      <c r="GE14" s="181"/>
      <c r="GF14" s="181"/>
      <c r="GG14" s="181"/>
      <c r="GH14" s="181"/>
      <c r="GI14" s="181"/>
      <c r="GJ14" s="181"/>
      <c r="GK14" s="181"/>
      <c r="GL14" s="181"/>
      <c r="GM14" s="181"/>
      <c r="GN14" s="181"/>
      <c r="GO14" s="181"/>
      <c r="GP14" s="181"/>
      <c r="GQ14" s="181"/>
      <c r="GR14" s="181"/>
      <c r="GS14" s="181"/>
      <c r="GT14" s="181"/>
      <c r="GU14" s="181"/>
      <c r="GV14" s="181"/>
      <c r="GW14" s="181"/>
      <c r="GX14" s="181"/>
      <c r="GY14" s="181"/>
      <c r="GZ14" s="181"/>
      <c r="HA14" s="181"/>
      <c r="HB14" s="181"/>
      <c r="HC14" s="181"/>
      <c r="HD14" s="181"/>
      <c r="HE14" s="181"/>
      <c r="HF14" s="181"/>
      <c r="HG14" s="181"/>
      <c r="HH14" s="181"/>
      <c r="HI14" s="181"/>
      <c r="HJ14" s="181"/>
      <c r="HK14" s="181"/>
      <c r="HL14" s="181"/>
      <c r="HM14" s="181"/>
      <c r="HN14" s="181"/>
      <c r="HO14" s="181"/>
      <c r="HP14" s="181"/>
      <c r="HQ14" s="181"/>
      <c r="HR14" s="181"/>
      <c r="HS14" s="181"/>
      <c r="HT14" s="181"/>
      <c r="HU14" s="181"/>
      <c r="HV14" s="181"/>
      <c r="HW14" s="181"/>
      <c r="HX14" s="181"/>
      <c r="HY14" s="181"/>
      <c r="HZ14" s="181"/>
      <c r="IA14" s="181"/>
      <c r="IB14" s="181"/>
      <c r="IC14" s="181"/>
      <c r="ID14" s="181"/>
      <c r="IE14" s="181"/>
      <c r="IF14" s="181"/>
      <c r="IG14" s="181"/>
      <c r="IH14" s="181"/>
      <c r="II14" s="181"/>
      <c r="IJ14" s="181"/>
      <c r="IK14" s="181"/>
      <c r="IL14" s="181"/>
      <c r="IM14" s="181"/>
      <c r="IN14" s="181"/>
      <c r="IO14" s="181"/>
      <c r="IP14" s="181"/>
      <c r="IQ14" s="181"/>
      <c r="IR14" s="181"/>
      <c r="IS14" s="181"/>
      <c r="IT14" s="181"/>
      <c r="IU14" s="181"/>
      <c r="IV14" s="181"/>
      <c r="IW14" s="181"/>
      <c r="IX14" s="181"/>
      <c r="IY14" s="181"/>
      <c r="IZ14" s="181"/>
      <c r="JA14" s="181"/>
      <c r="JB14" s="181"/>
      <c r="JC14" s="181"/>
      <c r="JD14" s="181"/>
      <c r="JE14" s="181"/>
      <c r="JF14" s="181"/>
      <c r="JG14" s="181"/>
      <c r="JH14" s="181"/>
      <c r="JI14" s="181"/>
      <c r="JJ14" s="181"/>
      <c r="JK14" s="181"/>
      <c r="JL14" s="181"/>
      <c r="JM14" s="181"/>
      <c r="JN14" s="181"/>
      <c r="JO14" s="181"/>
      <c r="JP14" s="181"/>
      <c r="JQ14" s="181"/>
      <c r="JR14" s="181"/>
      <c r="JS14" s="181"/>
      <c r="JT14" s="181"/>
      <c r="JU14" s="181"/>
      <c r="JV14" s="181"/>
      <c r="JW14" s="181"/>
      <c r="JX14" s="181"/>
      <c r="JY14" s="181"/>
      <c r="JZ14" s="181"/>
      <c r="KA14" s="181"/>
      <c r="KB14" s="181"/>
      <c r="KC14" s="181"/>
    </row>
    <row r="15" spans="1:289" s="1" customFormat="1" ht="29.25" customHeight="1" thickBot="1" x14ac:dyDescent="0.3">
      <c r="A15" s="14">
        <f t="shared" ref="A15:A21" si="518">COUNTA(E15:KC15)</f>
        <v>0</v>
      </c>
      <c r="B15" s="16" t="s">
        <v>18</v>
      </c>
      <c r="C15" s="92"/>
      <c r="D15" s="19" t="s">
        <v>22</v>
      </c>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row>
    <row r="16" spans="1:289" s="1" customFormat="1" ht="29.25" customHeight="1" thickBot="1" x14ac:dyDescent="0.3">
      <c r="A16" s="27">
        <f t="shared" si="518"/>
        <v>2</v>
      </c>
      <c r="B16" s="11" t="s">
        <v>18</v>
      </c>
      <c r="C16" s="92"/>
      <c r="D16" s="19" t="s">
        <v>7</v>
      </c>
      <c r="E16" s="3"/>
      <c r="F16" s="3"/>
      <c r="G16" s="65">
        <v>112</v>
      </c>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7"/>
      <c r="BE16" s="100" t="s">
        <v>21</v>
      </c>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2"/>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4"/>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row>
    <row r="17" spans="1:289" s="1" customFormat="1" ht="29.25" customHeight="1" x14ac:dyDescent="0.25">
      <c r="A17" s="14">
        <f t="shared" si="518"/>
        <v>0</v>
      </c>
      <c r="B17" s="16" t="s">
        <v>18</v>
      </c>
      <c r="C17" s="92"/>
      <c r="D17" s="19" t="s">
        <v>27</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row>
    <row r="18" spans="1:289" s="1" customFormat="1" ht="29.25" customHeight="1" x14ac:dyDescent="0.25">
      <c r="A18" s="14">
        <f t="shared" si="518"/>
        <v>0</v>
      </c>
      <c r="B18" s="16" t="s">
        <v>18</v>
      </c>
      <c r="C18" s="92"/>
      <c r="D18" s="19" t="s">
        <v>28</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row>
    <row r="19" spans="1:289" s="1" customFormat="1" ht="29.25" customHeight="1" x14ac:dyDescent="0.25">
      <c r="A19" s="14">
        <f t="shared" si="518"/>
        <v>0</v>
      </c>
      <c r="B19" s="16" t="s">
        <v>18</v>
      </c>
      <c r="C19" s="92"/>
      <c r="D19" s="19" t="s">
        <v>29</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row>
    <row r="20" spans="1:289" s="1" customFormat="1" ht="29.25" customHeight="1" thickBot="1" x14ac:dyDescent="0.3">
      <c r="A20" s="14">
        <f t="shared" si="518"/>
        <v>0</v>
      </c>
      <c r="B20" s="16" t="s">
        <v>18</v>
      </c>
      <c r="C20" s="92"/>
      <c r="D20" s="19" t="s">
        <v>23</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row>
    <row r="21" spans="1:289" s="1" customFormat="1" ht="16.5" customHeight="1" thickBot="1" x14ac:dyDescent="0.3">
      <c r="A21" s="185">
        <f t="shared" si="518"/>
        <v>4</v>
      </c>
      <c r="B21" s="187" t="s">
        <v>18</v>
      </c>
      <c r="C21" s="92"/>
      <c r="D21" s="183" t="s">
        <v>8</v>
      </c>
      <c r="E21" s="181"/>
      <c r="F21" s="181"/>
      <c r="G21" s="47" t="s">
        <v>20</v>
      </c>
      <c r="H21" s="48"/>
      <c r="I21" s="48"/>
      <c r="J21" s="48"/>
      <c r="K21" s="48"/>
      <c r="L21" s="48"/>
      <c r="M21" s="48"/>
      <c r="N21" s="48"/>
      <c r="O21" s="48"/>
      <c r="P21" s="48"/>
      <c r="Q21" s="48"/>
      <c r="R21" s="48"/>
      <c r="S21" s="48"/>
      <c r="T21" s="48"/>
      <c r="U21" s="48"/>
      <c r="V21" s="48"/>
      <c r="W21" s="48"/>
      <c r="X21" s="48"/>
      <c r="Y21" s="48"/>
      <c r="Z21" s="48"/>
      <c r="AA21" s="48"/>
      <c r="AB21" s="48"/>
      <c r="AC21" s="48"/>
      <c r="AD21" s="48"/>
      <c r="AE21" s="49"/>
      <c r="AF21" s="94" t="s">
        <v>21</v>
      </c>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6"/>
      <c r="CN21" s="181"/>
      <c r="CO21" s="181"/>
      <c r="CP21" s="181"/>
      <c r="CQ21" s="43">
        <v>108</v>
      </c>
      <c r="CR21" s="44"/>
      <c r="CS21" s="44"/>
      <c r="CT21" s="44"/>
      <c r="CU21" s="44"/>
      <c r="CV21" s="44"/>
      <c r="CW21" s="44"/>
      <c r="CX21" s="44"/>
      <c r="CY21" s="44"/>
      <c r="CZ21" s="44"/>
      <c r="DA21" s="44"/>
      <c r="DB21" s="44"/>
      <c r="DC21" s="44"/>
      <c r="DD21" s="44"/>
      <c r="DE21" s="44"/>
      <c r="DF21" s="44"/>
      <c r="DG21" s="44"/>
      <c r="DH21" s="44"/>
      <c r="DI21" s="44"/>
      <c r="DJ21" s="44"/>
      <c r="DK21" s="45"/>
      <c r="DL21" s="46"/>
      <c r="DM21" s="3"/>
      <c r="DN21" s="3"/>
      <c r="DO21" s="3"/>
      <c r="DP21" s="3"/>
      <c r="DQ21" s="3"/>
      <c r="DR21" s="3"/>
      <c r="DS21" s="3"/>
      <c r="DT21" s="3"/>
      <c r="DU21" s="3"/>
      <c r="DV21" s="3"/>
      <c r="DW21" s="3"/>
      <c r="DX21" s="3"/>
      <c r="DY21" s="3"/>
      <c r="DZ21" s="3"/>
      <c r="EA21" s="3"/>
      <c r="EB21" s="3"/>
      <c r="EC21" s="3"/>
      <c r="ED21" s="3"/>
      <c r="EE21" s="181"/>
      <c r="EF21" s="181"/>
      <c r="EG21" s="181"/>
      <c r="EH21" s="181"/>
      <c r="EI21" s="181"/>
      <c r="EJ21" s="181"/>
      <c r="EK21" s="181"/>
      <c r="EL21" s="181"/>
      <c r="EM21" s="181"/>
      <c r="EN21" s="181"/>
      <c r="EO21" s="181"/>
      <c r="EP21" s="181"/>
      <c r="EQ21" s="181"/>
      <c r="ER21" s="181"/>
      <c r="ES21" s="181"/>
      <c r="ET21" s="181"/>
      <c r="EU21" s="181"/>
      <c r="EV21" s="181"/>
      <c r="EW21" s="181"/>
      <c r="EX21" s="181"/>
      <c r="EY21" s="181"/>
      <c r="EZ21" s="181"/>
      <c r="FA21" s="181"/>
      <c r="FB21" s="181"/>
      <c r="FC21" s="181"/>
      <c r="FD21" s="181"/>
      <c r="FE21" s="181"/>
      <c r="FF21" s="181"/>
      <c r="FG21" s="181"/>
      <c r="FH21" s="181"/>
      <c r="FI21" s="181"/>
      <c r="FJ21" s="181"/>
      <c r="FK21" s="181"/>
      <c r="FL21" s="181"/>
      <c r="FM21" s="181"/>
      <c r="FN21" s="181"/>
      <c r="FO21" s="181"/>
      <c r="FP21" s="181"/>
      <c r="FQ21" s="181"/>
      <c r="FR21" s="181"/>
      <c r="FS21" s="181"/>
      <c r="FT21" s="181"/>
      <c r="FU21" s="181"/>
      <c r="FV21" s="181"/>
      <c r="FW21" s="181"/>
      <c r="FX21" s="181"/>
      <c r="FY21" s="181"/>
      <c r="FZ21" s="181"/>
      <c r="GA21" s="181"/>
      <c r="GB21" s="181"/>
      <c r="GC21" s="181"/>
      <c r="GD21" s="181"/>
      <c r="GE21" s="181"/>
      <c r="GF21" s="181"/>
      <c r="GG21" s="181"/>
      <c r="GH21" s="181"/>
      <c r="GI21" s="181"/>
      <c r="GJ21" s="181"/>
      <c r="GK21" s="181"/>
      <c r="GL21" s="181"/>
      <c r="GM21" s="181"/>
      <c r="GN21" s="181"/>
      <c r="GO21" s="181"/>
      <c r="GP21" s="181"/>
      <c r="GQ21" s="181"/>
      <c r="GR21" s="182"/>
      <c r="GS21" s="37">
        <v>110</v>
      </c>
      <c r="GT21" s="38"/>
      <c r="GU21" s="38"/>
      <c r="GV21" s="38"/>
      <c r="GW21" s="38"/>
      <c r="GX21" s="38"/>
      <c r="GY21" s="38"/>
      <c r="GZ21" s="38"/>
      <c r="HA21" s="38"/>
      <c r="HB21" s="38"/>
      <c r="HC21" s="38"/>
      <c r="HD21" s="38"/>
      <c r="HE21" s="38"/>
      <c r="HF21" s="38"/>
      <c r="HG21" s="38"/>
      <c r="HH21" s="38"/>
      <c r="HI21" s="38"/>
      <c r="HJ21" s="38"/>
      <c r="HK21" s="38"/>
      <c r="HL21" s="38"/>
      <c r="HM21" s="39"/>
      <c r="HN21" s="182"/>
      <c r="HO21" s="182"/>
      <c r="HP21" s="181"/>
      <c r="HQ21" s="181"/>
      <c r="HR21" s="181"/>
      <c r="HS21" s="181"/>
      <c r="HT21" s="181"/>
      <c r="HU21" s="181"/>
      <c r="HV21" s="181"/>
      <c r="HW21" s="181"/>
      <c r="HX21" s="181"/>
      <c r="HY21" s="181"/>
      <c r="HZ21" s="181"/>
      <c r="IA21" s="181"/>
      <c r="IB21" s="181"/>
      <c r="IC21" s="181"/>
      <c r="ID21" s="181"/>
      <c r="IE21" s="181"/>
      <c r="IF21" s="181"/>
      <c r="IG21" s="181"/>
      <c r="IH21" s="181"/>
      <c r="II21" s="181"/>
      <c r="IJ21" s="181"/>
      <c r="IK21" s="181"/>
      <c r="IL21" s="181"/>
      <c r="IM21" s="181"/>
      <c r="IN21" s="181"/>
      <c r="IO21" s="181"/>
      <c r="IP21" s="181"/>
      <c r="IQ21" s="181"/>
      <c r="IR21" s="181"/>
      <c r="IS21" s="181"/>
      <c r="IT21" s="181"/>
      <c r="IU21" s="181"/>
      <c r="IV21" s="181"/>
      <c r="IW21" s="181"/>
      <c r="IX21" s="181"/>
      <c r="IY21" s="181"/>
      <c r="IZ21" s="181"/>
      <c r="JA21" s="181"/>
      <c r="JB21" s="181"/>
      <c r="JC21" s="181"/>
      <c r="JD21" s="181"/>
      <c r="JE21" s="181"/>
      <c r="JF21" s="181"/>
      <c r="JG21" s="181"/>
      <c r="JH21" s="181"/>
      <c r="JI21" s="181"/>
      <c r="JJ21" s="181"/>
      <c r="JK21" s="181"/>
      <c r="JL21" s="181"/>
      <c r="JM21" s="181"/>
      <c r="JN21" s="181"/>
      <c r="JO21" s="181"/>
      <c r="JP21" s="181"/>
      <c r="JQ21" s="181"/>
      <c r="JR21" s="181"/>
      <c r="JS21" s="181"/>
      <c r="JT21" s="181"/>
      <c r="JU21" s="181"/>
      <c r="JV21" s="181"/>
      <c r="JW21" s="181"/>
      <c r="JX21" s="181"/>
      <c r="JY21" s="181"/>
      <c r="JZ21" s="181"/>
      <c r="KA21" s="181"/>
      <c r="KB21" s="181"/>
      <c r="KC21" s="181"/>
    </row>
    <row r="22" spans="1:289" s="1" customFormat="1" ht="14.25" customHeight="1" thickBot="1" x14ac:dyDescent="0.3">
      <c r="A22" s="185"/>
      <c r="B22" s="187"/>
      <c r="C22" s="92"/>
      <c r="D22" s="183"/>
      <c r="E22" s="181"/>
      <c r="F22" s="181"/>
      <c r="G22" s="50"/>
      <c r="H22" s="51"/>
      <c r="I22" s="51"/>
      <c r="J22" s="51"/>
      <c r="K22" s="51"/>
      <c r="L22" s="51"/>
      <c r="M22" s="51"/>
      <c r="N22" s="51"/>
      <c r="O22" s="51"/>
      <c r="P22" s="51"/>
      <c r="Q22" s="51"/>
      <c r="R22" s="51"/>
      <c r="S22" s="51"/>
      <c r="T22" s="51"/>
      <c r="U22" s="51"/>
      <c r="V22" s="51"/>
      <c r="W22" s="51"/>
      <c r="X22" s="51"/>
      <c r="Y22" s="51"/>
      <c r="Z22" s="51"/>
      <c r="AA22" s="51"/>
      <c r="AB22" s="51"/>
      <c r="AC22" s="51"/>
      <c r="AD22" s="51"/>
      <c r="AE22" s="52"/>
      <c r="AF22" s="97"/>
      <c r="AG22" s="98"/>
      <c r="AH22" s="98"/>
      <c r="AI22" s="98"/>
      <c r="AJ22" s="98"/>
      <c r="AK22" s="98"/>
      <c r="AL22" s="98"/>
      <c r="AM22" s="98"/>
      <c r="AN22" s="98"/>
      <c r="AO22" s="98"/>
      <c r="AP22" s="98"/>
      <c r="AQ22" s="98"/>
      <c r="AR22" s="98"/>
      <c r="AS22" s="98"/>
      <c r="AT22" s="98"/>
      <c r="AU22" s="98"/>
      <c r="AV22" s="98"/>
      <c r="AW22" s="98"/>
      <c r="AX22" s="98"/>
      <c r="AY22" s="98"/>
      <c r="AZ22" s="98"/>
      <c r="BA22" s="98"/>
      <c r="BB22" s="98"/>
      <c r="BC22" s="98"/>
      <c r="BD22" s="98"/>
      <c r="BE22" s="98"/>
      <c r="BF22" s="98"/>
      <c r="BG22" s="98"/>
      <c r="BH22" s="98"/>
      <c r="BI22" s="98"/>
      <c r="BJ22" s="98"/>
      <c r="BK22" s="98"/>
      <c r="BL22" s="98"/>
      <c r="BM22" s="98"/>
      <c r="BN22" s="98"/>
      <c r="BO22" s="98"/>
      <c r="BP22" s="98"/>
      <c r="BQ22" s="98"/>
      <c r="BR22" s="98"/>
      <c r="BS22" s="98"/>
      <c r="BT22" s="98"/>
      <c r="BU22" s="98"/>
      <c r="BV22" s="98"/>
      <c r="BW22" s="98"/>
      <c r="BX22" s="98"/>
      <c r="BY22" s="98"/>
      <c r="BZ22" s="98"/>
      <c r="CA22" s="98"/>
      <c r="CB22" s="98"/>
      <c r="CC22" s="98"/>
      <c r="CD22" s="98"/>
      <c r="CE22" s="98"/>
      <c r="CF22" s="98"/>
      <c r="CG22" s="98"/>
      <c r="CH22" s="98"/>
      <c r="CI22" s="98"/>
      <c r="CJ22" s="98"/>
      <c r="CK22" s="98"/>
      <c r="CL22" s="98"/>
      <c r="CM22" s="99"/>
      <c r="CN22" s="181"/>
      <c r="CO22" s="181"/>
      <c r="CP22" s="181"/>
      <c r="DK22" s="35">
        <v>108</v>
      </c>
      <c r="DL22" s="36"/>
      <c r="DM22" s="36"/>
      <c r="DN22" s="36"/>
      <c r="DO22" s="36"/>
      <c r="DP22" s="36"/>
      <c r="DQ22" s="36"/>
      <c r="DR22" s="36"/>
      <c r="DS22" s="36"/>
      <c r="DT22" s="36"/>
      <c r="DU22" s="36"/>
      <c r="DV22" s="36"/>
      <c r="DW22" s="36"/>
      <c r="DX22" s="36"/>
      <c r="DY22" s="36"/>
      <c r="DZ22" s="36"/>
      <c r="EA22" s="36"/>
      <c r="EB22" s="36"/>
      <c r="EC22" s="36"/>
      <c r="ED22" s="36"/>
      <c r="EE22" s="181"/>
      <c r="EF22" s="181"/>
      <c r="EG22" s="181"/>
      <c r="EH22" s="181"/>
      <c r="EI22" s="181"/>
      <c r="EJ22" s="181"/>
      <c r="EK22" s="181"/>
      <c r="EL22" s="181"/>
      <c r="EM22" s="181"/>
      <c r="EN22" s="181"/>
      <c r="EO22" s="181"/>
      <c r="EP22" s="181"/>
      <c r="EQ22" s="181"/>
      <c r="ER22" s="181"/>
      <c r="ES22" s="181"/>
      <c r="ET22" s="181"/>
      <c r="EU22" s="181"/>
      <c r="EV22" s="181"/>
      <c r="EW22" s="181"/>
      <c r="EX22" s="181"/>
      <c r="EY22" s="181"/>
      <c r="EZ22" s="181"/>
      <c r="FA22" s="181"/>
      <c r="FB22" s="181"/>
      <c r="FC22" s="181"/>
      <c r="FD22" s="181"/>
      <c r="FE22" s="181"/>
      <c r="FF22" s="181"/>
      <c r="FG22" s="181"/>
      <c r="FH22" s="181"/>
      <c r="FI22" s="181"/>
      <c r="FJ22" s="181"/>
      <c r="FK22" s="181"/>
      <c r="FL22" s="181"/>
      <c r="FM22" s="181"/>
      <c r="FN22" s="181"/>
      <c r="FO22" s="181"/>
      <c r="FP22" s="181"/>
      <c r="FQ22" s="181"/>
      <c r="FR22" s="181"/>
      <c r="FS22" s="181"/>
      <c r="FT22" s="181"/>
      <c r="FU22" s="181"/>
      <c r="FV22" s="181"/>
      <c r="FW22" s="181"/>
      <c r="FX22" s="181"/>
      <c r="FY22" s="181"/>
      <c r="FZ22" s="181"/>
      <c r="GA22" s="181"/>
      <c r="GB22" s="181"/>
      <c r="GC22" s="181"/>
      <c r="GD22" s="181"/>
      <c r="GE22" s="181"/>
      <c r="GF22" s="181"/>
      <c r="GG22" s="181"/>
      <c r="GH22" s="181"/>
      <c r="GI22" s="181"/>
      <c r="GJ22" s="181"/>
      <c r="GK22" s="181"/>
      <c r="GL22" s="181"/>
      <c r="GM22" s="181"/>
      <c r="GN22" s="181"/>
      <c r="GO22" s="181"/>
      <c r="GP22" s="181"/>
      <c r="GQ22" s="181"/>
      <c r="GR22" s="182"/>
      <c r="GS22" s="40"/>
      <c r="GT22" s="41"/>
      <c r="GU22" s="41"/>
      <c r="GV22" s="41"/>
      <c r="GW22" s="41"/>
      <c r="GX22" s="41"/>
      <c r="GY22" s="41"/>
      <c r="GZ22" s="41"/>
      <c r="HA22" s="41"/>
      <c r="HB22" s="41"/>
      <c r="HC22" s="41"/>
      <c r="HD22" s="41"/>
      <c r="HE22" s="41"/>
      <c r="HF22" s="41"/>
      <c r="HG22" s="41"/>
      <c r="HH22" s="41"/>
      <c r="HI22" s="41"/>
      <c r="HJ22" s="41"/>
      <c r="HK22" s="41"/>
      <c r="HL22" s="41"/>
      <c r="HM22" s="42"/>
      <c r="HN22" s="182"/>
      <c r="HO22" s="182"/>
      <c r="HP22" s="181"/>
      <c r="HQ22" s="181"/>
      <c r="HR22" s="181"/>
      <c r="HS22" s="181"/>
      <c r="HT22" s="181"/>
      <c r="HU22" s="181"/>
      <c r="HV22" s="181"/>
      <c r="HW22" s="181"/>
      <c r="HX22" s="181"/>
      <c r="HY22" s="181"/>
      <c r="HZ22" s="181"/>
      <c r="IA22" s="181"/>
      <c r="IB22" s="181"/>
      <c r="IC22" s="181"/>
      <c r="ID22" s="181"/>
      <c r="IE22" s="181"/>
      <c r="IF22" s="181"/>
      <c r="IG22" s="181"/>
      <c r="IH22" s="181"/>
      <c r="II22" s="181"/>
      <c r="IJ22" s="181"/>
      <c r="IK22" s="181"/>
      <c r="IL22" s="181"/>
      <c r="IM22" s="181"/>
      <c r="IN22" s="181"/>
      <c r="IO22" s="181"/>
      <c r="IP22" s="181"/>
      <c r="IQ22" s="181"/>
      <c r="IR22" s="181"/>
      <c r="IS22" s="181"/>
      <c r="IT22" s="181"/>
      <c r="IU22" s="181"/>
      <c r="IV22" s="181"/>
      <c r="IW22" s="181"/>
      <c r="IX22" s="181"/>
      <c r="IY22" s="181"/>
      <c r="IZ22" s="181"/>
      <c r="JA22" s="181"/>
      <c r="JB22" s="181"/>
      <c r="JC22" s="181"/>
      <c r="JD22" s="181"/>
      <c r="JE22" s="181"/>
      <c r="JF22" s="181"/>
      <c r="JG22" s="181"/>
      <c r="JH22" s="181"/>
      <c r="JI22" s="181"/>
      <c r="JJ22" s="181"/>
      <c r="JK22" s="181"/>
      <c r="JL22" s="181"/>
      <c r="JM22" s="181"/>
      <c r="JN22" s="181"/>
      <c r="JO22" s="181"/>
      <c r="JP22" s="181"/>
      <c r="JQ22" s="181"/>
      <c r="JR22" s="181"/>
      <c r="JS22" s="181"/>
      <c r="JT22" s="181"/>
      <c r="JU22" s="181"/>
      <c r="JV22" s="181"/>
      <c r="JW22" s="181"/>
      <c r="JX22" s="181"/>
      <c r="JY22" s="181"/>
      <c r="JZ22" s="181"/>
      <c r="KA22" s="181"/>
      <c r="KB22" s="181"/>
      <c r="KC22" s="181"/>
    </row>
    <row r="23" spans="1:289" s="1" customFormat="1" ht="29.25" customHeight="1" x14ac:dyDescent="0.25">
      <c r="A23" s="14">
        <f t="shared" ref="A23:A30" si="519">COUNTA(E23:KC23)</f>
        <v>0</v>
      </c>
      <c r="B23" s="16" t="s">
        <v>18</v>
      </c>
      <c r="C23" s="92"/>
      <c r="D23" s="19" t="s">
        <v>24</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row>
    <row r="24" spans="1:289" s="1" customFormat="1" ht="29.25" customHeight="1" x14ac:dyDescent="0.25">
      <c r="A24" s="14">
        <f t="shared" si="519"/>
        <v>0</v>
      </c>
      <c r="B24" s="16" t="s">
        <v>18</v>
      </c>
      <c r="C24" s="92"/>
      <c r="D24" s="19" t="s">
        <v>25</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row>
    <row r="25" spans="1:289" s="1" customFormat="1" ht="29.25" customHeight="1" thickBot="1" x14ac:dyDescent="0.3">
      <c r="A25" s="14">
        <f t="shared" si="519"/>
        <v>0</v>
      </c>
      <c r="B25" s="16" t="s">
        <v>18</v>
      </c>
      <c r="C25" s="92"/>
      <c r="D25" s="19" t="s">
        <v>26</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row>
    <row r="26" spans="1:289" s="1" customFormat="1" ht="29.25" customHeight="1" thickBot="1" x14ac:dyDescent="0.3">
      <c r="A26" s="14">
        <f t="shared" si="519"/>
        <v>2</v>
      </c>
      <c r="B26" s="13" t="s">
        <v>19</v>
      </c>
      <c r="C26" s="13"/>
      <c r="D26" s="19" t="s">
        <v>34</v>
      </c>
      <c r="E26" s="3"/>
      <c r="F26" s="3"/>
      <c r="G26" s="3"/>
      <c r="H26" s="3"/>
      <c r="I26" s="3"/>
      <c r="J26" s="3"/>
      <c r="K26" s="3"/>
      <c r="L26" s="3"/>
      <c r="M26" s="3"/>
      <c r="N26" s="3"/>
      <c r="O26" s="3"/>
      <c r="P26" s="3"/>
      <c r="Q26" s="3"/>
      <c r="R26" s="3"/>
      <c r="S26" s="3"/>
      <c r="T26" s="3"/>
      <c r="U26" s="3"/>
      <c r="V26" s="3"/>
      <c r="W26" s="3"/>
      <c r="X26" s="3"/>
      <c r="Y26" s="3"/>
      <c r="Z26" s="3"/>
      <c r="AA26" s="3"/>
      <c r="AB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U26" s="3"/>
      <c r="DV26" s="3"/>
      <c r="DW26" s="3"/>
      <c r="DX26" s="3"/>
      <c r="DY26" s="3"/>
      <c r="DZ26" s="3"/>
      <c r="EA26" s="3"/>
      <c r="EB26" s="3"/>
      <c r="EC26" s="3"/>
      <c r="ED26" s="3"/>
      <c r="EE26" s="128">
        <v>110</v>
      </c>
      <c r="EF26" s="129"/>
      <c r="EG26" s="129"/>
      <c r="EH26" s="129"/>
      <c r="EI26" s="129"/>
      <c r="EJ26" s="129"/>
      <c r="EK26" s="129"/>
      <c r="EL26" s="129"/>
      <c r="EM26" s="129"/>
      <c r="EN26" s="130"/>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188">
        <v>115</v>
      </c>
      <c r="FY26" s="189"/>
      <c r="FZ26" s="189"/>
      <c r="GA26" s="189"/>
      <c r="GB26" s="189"/>
      <c r="GC26" s="189"/>
      <c r="GD26" s="189"/>
      <c r="GE26" s="189"/>
      <c r="GF26" s="189"/>
      <c r="GG26" s="190"/>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row>
    <row r="27" spans="1:289" s="1" customFormat="1" ht="29.25" customHeight="1" thickBot="1" x14ac:dyDescent="0.3">
      <c r="A27" s="14">
        <f t="shared" si="519"/>
        <v>2</v>
      </c>
      <c r="B27" s="13" t="s">
        <v>19</v>
      </c>
      <c r="C27" s="13"/>
      <c r="D27" s="19" t="s">
        <v>35</v>
      </c>
      <c r="E27" s="3"/>
      <c r="F27" s="3"/>
      <c r="G27" s="3"/>
      <c r="H27" s="3"/>
      <c r="I27" s="3"/>
      <c r="J27" s="3"/>
      <c r="K27" s="3"/>
      <c r="L27" s="3"/>
      <c r="M27" s="3"/>
      <c r="N27" s="3"/>
      <c r="O27" s="3"/>
      <c r="P27" s="3"/>
      <c r="Q27" s="3"/>
      <c r="R27" s="3"/>
      <c r="S27" s="3"/>
      <c r="T27" s="3"/>
      <c r="U27" s="3"/>
      <c r="V27" s="3"/>
      <c r="W27" s="3"/>
      <c r="X27" s="3"/>
      <c r="Y27" s="3"/>
      <c r="Z27" s="3"/>
      <c r="AA27" s="3"/>
      <c r="AB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U27" s="3"/>
      <c r="DV27" s="3"/>
      <c r="DW27" s="3"/>
      <c r="DX27" s="3"/>
      <c r="DY27" s="3"/>
      <c r="DZ27" s="3"/>
      <c r="EA27" s="3"/>
      <c r="EB27" s="3"/>
      <c r="EC27" s="3"/>
      <c r="ED27" s="3"/>
      <c r="EE27" s="128">
        <v>110</v>
      </c>
      <c r="EF27" s="129"/>
      <c r="EG27" s="129"/>
      <c r="EH27" s="129"/>
      <c r="EI27" s="129"/>
      <c r="EJ27" s="129"/>
      <c r="EK27" s="129"/>
      <c r="EL27" s="129"/>
      <c r="EM27" s="129"/>
      <c r="EN27" s="130"/>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188">
        <v>115</v>
      </c>
      <c r="FY27" s="189"/>
      <c r="FZ27" s="189"/>
      <c r="GA27" s="189"/>
      <c r="GB27" s="189"/>
      <c r="GC27" s="189"/>
      <c r="GD27" s="189"/>
      <c r="GE27" s="189"/>
      <c r="GF27" s="189"/>
      <c r="GG27" s="190"/>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row>
    <row r="28" spans="1:289" s="1" customFormat="1" ht="29.25" customHeight="1" thickBot="1" x14ac:dyDescent="0.3">
      <c r="A28" s="14">
        <f t="shared" si="519"/>
        <v>2</v>
      </c>
      <c r="B28" s="13" t="s">
        <v>19</v>
      </c>
      <c r="C28" s="13"/>
      <c r="D28" s="19" t="s">
        <v>36</v>
      </c>
      <c r="E28" s="3"/>
      <c r="F28" s="3"/>
      <c r="G28" s="3"/>
      <c r="H28" s="3"/>
      <c r="I28" s="3"/>
      <c r="J28" s="3"/>
      <c r="K28" s="3"/>
      <c r="L28" s="3"/>
      <c r="M28" s="3"/>
      <c r="N28" s="3"/>
      <c r="O28" s="3"/>
      <c r="P28" s="3"/>
      <c r="Q28" s="3"/>
      <c r="R28" s="3"/>
      <c r="S28" s="3"/>
      <c r="T28" s="3"/>
      <c r="U28" s="3"/>
      <c r="V28" s="3"/>
      <c r="W28" s="3"/>
      <c r="X28" s="3"/>
      <c r="Y28" s="3"/>
      <c r="Z28" s="3"/>
      <c r="AA28" s="3"/>
      <c r="AB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U28" s="3"/>
      <c r="DV28" s="3"/>
      <c r="DW28" s="3"/>
      <c r="DX28" s="3"/>
      <c r="DY28" s="3"/>
      <c r="DZ28" s="3"/>
      <c r="EA28" s="3"/>
      <c r="EB28" s="3"/>
      <c r="EC28" s="3"/>
      <c r="ED28" s="3"/>
      <c r="EE28" s="128">
        <v>110</v>
      </c>
      <c r="EF28" s="129"/>
      <c r="EG28" s="129"/>
      <c r="EH28" s="129"/>
      <c r="EI28" s="129"/>
      <c r="EJ28" s="129"/>
      <c r="EK28" s="129"/>
      <c r="EL28" s="129"/>
      <c r="EM28" s="129"/>
      <c r="EN28" s="130"/>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188">
        <v>115</v>
      </c>
      <c r="FY28" s="189"/>
      <c r="FZ28" s="189"/>
      <c r="GA28" s="189"/>
      <c r="GB28" s="189"/>
      <c r="GC28" s="189"/>
      <c r="GD28" s="189"/>
      <c r="GE28" s="189"/>
      <c r="GF28" s="189"/>
      <c r="GG28" s="190"/>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row>
    <row r="29" spans="1:289" s="1" customFormat="1" ht="29.25" customHeight="1" thickBot="1" x14ac:dyDescent="0.3">
      <c r="A29" s="27">
        <f>COUNTA(E29:KC29)</f>
        <v>4</v>
      </c>
      <c r="B29" s="13" t="s">
        <v>19</v>
      </c>
      <c r="C29" s="13"/>
      <c r="D29" s="5" t="s">
        <v>10</v>
      </c>
      <c r="E29" s="3"/>
      <c r="F29" s="68">
        <v>101</v>
      </c>
      <c r="G29" s="69"/>
      <c r="H29" s="69"/>
      <c r="I29" s="69"/>
      <c r="J29" s="69"/>
      <c r="K29" s="69"/>
      <c r="L29" s="69"/>
      <c r="M29" s="69"/>
      <c r="N29" s="69"/>
      <c r="O29" s="69"/>
      <c r="P29" s="69"/>
      <c r="Q29" s="69"/>
      <c r="R29" s="69"/>
      <c r="S29" s="69"/>
      <c r="T29" s="69"/>
      <c r="U29" s="69"/>
      <c r="V29" s="69"/>
      <c r="W29" s="69"/>
      <c r="X29" s="69"/>
      <c r="Y29" s="70"/>
      <c r="Z29" s="3"/>
      <c r="AA29" s="3"/>
      <c r="AB29" s="3"/>
      <c r="AM29" s="3"/>
      <c r="AN29" s="3"/>
      <c r="AO29" s="3"/>
      <c r="AP29" s="3"/>
      <c r="AQ29" s="3"/>
      <c r="AR29" s="3"/>
      <c r="AS29" s="3"/>
      <c r="AT29" s="3"/>
      <c r="AU29" s="3"/>
      <c r="AV29" s="118">
        <v>114</v>
      </c>
      <c r="AW29" s="119"/>
      <c r="AX29" s="119"/>
      <c r="AY29" s="119"/>
      <c r="AZ29" s="119"/>
      <c r="BA29" s="119"/>
      <c r="BB29" s="119"/>
      <c r="BC29" s="119"/>
      <c r="BD29" s="119"/>
      <c r="BE29" s="119"/>
      <c r="BF29" s="119"/>
      <c r="BG29" s="119"/>
      <c r="BH29" s="119"/>
      <c r="BI29" s="119"/>
      <c r="BJ29" s="119"/>
      <c r="BK29" s="119"/>
      <c r="BL29" s="119"/>
      <c r="BM29" s="119"/>
      <c r="BN29" s="119"/>
      <c r="BO29" s="119"/>
      <c r="BP29" s="119"/>
      <c r="BQ29" s="119"/>
      <c r="BR29" s="119"/>
      <c r="BS29" s="119"/>
      <c r="BT29" s="120"/>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U29" s="3"/>
      <c r="DV29" s="3"/>
      <c r="DW29" s="3"/>
      <c r="DX29" s="3"/>
      <c r="DY29" s="3"/>
      <c r="DZ29" s="3"/>
      <c r="EA29" s="3"/>
      <c r="EB29" s="3"/>
      <c r="EC29" s="3"/>
      <c r="ED29" s="3"/>
      <c r="EE29" s="128">
        <v>110</v>
      </c>
      <c r="EF29" s="129"/>
      <c r="EG29" s="129"/>
      <c r="EH29" s="129"/>
      <c r="EI29" s="129"/>
      <c r="EJ29" s="129"/>
      <c r="EK29" s="129"/>
      <c r="EL29" s="129"/>
      <c r="EM29" s="129"/>
      <c r="EN29" s="130"/>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188">
        <v>115</v>
      </c>
      <c r="FY29" s="189"/>
      <c r="FZ29" s="189"/>
      <c r="GA29" s="189"/>
      <c r="GB29" s="189"/>
      <c r="GC29" s="189"/>
      <c r="GD29" s="189"/>
      <c r="GE29" s="189"/>
      <c r="GF29" s="189"/>
      <c r="GG29" s="190"/>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row>
    <row r="30" spans="1:289" s="1" customFormat="1" ht="29.25" customHeight="1" thickBot="1" x14ac:dyDescent="0.3">
      <c r="A30" s="14">
        <f t="shared" si="519"/>
        <v>2</v>
      </c>
      <c r="B30" s="13" t="s">
        <v>19</v>
      </c>
      <c r="C30" s="13"/>
      <c r="D30" s="19" t="s">
        <v>37</v>
      </c>
      <c r="E30" s="3"/>
      <c r="F30" s="3"/>
      <c r="G30" s="3"/>
      <c r="H30" s="3"/>
      <c r="I30" s="3"/>
      <c r="J30" s="3"/>
      <c r="K30" s="3"/>
      <c r="L30" s="3"/>
      <c r="M30" s="3"/>
      <c r="N30" s="3"/>
      <c r="O30" s="3"/>
      <c r="P30" s="3"/>
      <c r="Q30" s="3"/>
      <c r="R30" s="3"/>
      <c r="S30" s="3"/>
      <c r="T30" s="3"/>
      <c r="U30" s="3"/>
      <c r="V30" s="3"/>
      <c r="W30" s="3"/>
      <c r="X30" s="3"/>
      <c r="Y30" s="3"/>
      <c r="Z30" s="3"/>
      <c r="AA30" s="3"/>
      <c r="AB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U30" s="3"/>
      <c r="DV30" s="3"/>
      <c r="DW30" s="3"/>
      <c r="DX30" s="3"/>
      <c r="DY30" s="3"/>
      <c r="DZ30" s="3"/>
      <c r="EA30" s="3"/>
      <c r="EB30" s="3"/>
      <c r="EC30" s="3"/>
      <c r="ED30" s="3"/>
      <c r="EE30" s="128">
        <v>110</v>
      </c>
      <c r="EF30" s="129"/>
      <c r="EG30" s="129"/>
      <c r="EH30" s="129"/>
      <c r="EI30" s="129"/>
      <c r="EJ30" s="129"/>
      <c r="EK30" s="129"/>
      <c r="EL30" s="129"/>
      <c r="EM30" s="129"/>
      <c r="EN30" s="130"/>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188">
        <v>115</v>
      </c>
      <c r="FY30" s="189"/>
      <c r="FZ30" s="189"/>
      <c r="GA30" s="189"/>
      <c r="GB30" s="189"/>
      <c r="GC30" s="189"/>
      <c r="GD30" s="189"/>
      <c r="GE30" s="189"/>
      <c r="GF30" s="189"/>
      <c r="GG30" s="190"/>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row>
    <row r="31" spans="1:289" s="1" customFormat="1" ht="29.25" customHeight="1" thickBot="1" x14ac:dyDescent="0.3">
      <c r="A31" s="14">
        <f t="shared" ref="A31:A40" si="520">COUNTA(E31:KC31)</f>
        <v>2</v>
      </c>
      <c r="B31" s="13" t="s">
        <v>19</v>
      </c>
      <c r="C31" s="13"/>
      <c r="D31" s="19" t="s">
        <v>38</v>
      </c>
      <c r="E31" s="3"/>
      <c r="F31" s="3"/>
      <c r="G31" s="3"/>
      <c r="H31" s="3"/>
      <c r="I31" s="3"/>
      <c r="J31" s="3"/>
      <c r="K31" s="3"/>
      <c r="L31" s="3"/>
      <c r="M31" s="3"/>
      <c r="N31" s="3"/>
      <c r="O31" s="3"/>
      <c r="P31" s="3"/>
      <c r="Q31" s="3"/>
      <c r="R31" s="3"/>
      <c r="S31" s="3"/>
      <c r="T31" s="3"/>
      <c r="U31" s="3"/>
      <c r="V31" s="3"/>
      <c r="W31" s="3"/>
      <c r="X31" s="3"/>
      <c r="Y31" s="3"/>
      <c r="Z31" s="3"/>
      <c r="AA31" s="3"/>
      <c r="AB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U31" s="3"/>
      <c r="DV31" s="3"/>
      <c r="DW31" s="3"/>
      <c r="DX31" s="3"/>
      <c r="DY31" s="3"/>
      <c r="DZ31" s="3"/>
      <c r="EA31" s="3"/>
      <c r="EB31" s="3"/>
      <c r="EC31" s="3"/>
      <c r="ED31" s="3"/>
      <c r="EE31" s="128">
        <v>110</v>
      </c>
      <c r="EF31" s="129"/>
      <c r="EG31" s="129"/>
      <c r="EH31" s="129"/>
      <c r="EI31" s="129"/>
      <c r="EJ31" s="129"/>
      <c r="EK31" s="129"/>
      <c r="EL31" s="129"/>
      <c r="EM31" s="129"/>
      <c r="EN31" s="130"/>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188">
        <v>115</v>
      </c>
      <c r="FY31" s="189"/>
      <c r="FZ31" s="189"/>
      <c r="GA31" s="189"/>
      <c r="GB31" s="189"/>
      <c r="GC31" s="189"/>
      <c r="GD31" s="189"/>
      <c r="GE31" s="189"/>
      <c r="GF31" s="189"/>
      <c r="GG31" s="190"/>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row>
    <row r="32" spans="1:289" s="1" customFormat="1" ht="29.25" customHeight="1" thickBot="1" x14ac:dyDescent="0.3">
      <c r="A32" s="14">
        <f t="shared" si="520"/>
        <v>2</v>
      </c>
      <c r="B32" s="13" t="s">
        <v>19</v>
      </c>
      <c r="C32" s="13"/>
      <c r="D32" s="19" t="s">
        <v>39</v>
      </c>
      <c r="E32" s="3"/>
      <c r="F32" s="3"/>
      <c r="G32" s="3"/>
      <c r="H32" s="3"/>
      <c r="I32" s="3"/>
      <c r="J32" s="3"/>
      <c r="K32" s="3"/>
      <c r="L32" s="3"/>
      <c r="M32" s="3"/>
      <c r="N32" s="3"/>
      <c r="O32" s="3"/>
      <c r="P32" s="3"/>
      <c r="Q32" s="3"/>
      <c r="R32" s="3"/>
      <c r="S32" s="3"/>
      <c r="T32" s="3"/>
      <c r="U32" s="3"/>
      <c r="V32" s="3"/>
      <c r="W32" s="3"/>
      <c r="X32" s="3"/>
      <c r="Y32" s="3"/>
      <c r="Z32" s="3"/>
      <c r="AA32" s="3"/>
      <c r="AB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U32" s="3"/>
      <c r="DV32" s="3"/>
      <c r="DW32" s="3"/>
      <c r="DX32" s="3"/>
      <c r="DY32" s="3"/>
      <c r="DZ32" s="3"/>
      <c r="EA32" s="3"/>
      <c r="EB32" s="3"/>
      <c r="EC32" s="3"/>
      <c r="ED32" s="3"/>
      <c r="EE32" s="128">
        <v>110</v>
      </c>
      <c r="EF32" s="129"/>
      <c r="EG32" s="129"/>
      <c r="EH32" s="129"/>
      <c r="EI32" s="129"/>
      <c r="EJ32" s="129"/>
      <c r="EK32" s="129"/>
      <c r="EL32" s="129"/>
      <c r="EM32" s="129"/>
      <c r="EN32" s="130"/>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188">
        <v>115</v>
      </c>
      <c r="FY32" s="189"/>
      <c r="FZ32" s="189"/>
      <c r="GA32" s="189"/>
      <c r="GB32" s="189"/>
      <c r="GC32" s="189"/>
      <c r="GD32" s="189"/>
      <c r="GE32" s="189"/>
      <c r="GF32" s="189"/>
      <c r="GG32" s="190"/>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row>
    <row r="33" spans="1:289" s="1" customFormat="1" ht="29.25" customHeight="1" thickBot="1" x14ac:dyDescent="0.3">
      <c r="A33" s="14">
        <f t="shared" si="520"/>
        <v>2</v>
      </c>
      <c r="B33" s="13" t="s">
        <v>19</v>
      </c>
      <c r="C33" s="13"/>
      <c r="D33" s="19" t="s">
        <v>40</v>
      </c>
      <c r="E33" s="3"/>
      <c r="F33" s="3"/>
      <c r="G33" s="3"/>
      <c r="H33" s="3"/>
      <c r="I33" s="3"/>
      <c r="J33" s="3"/>
      <c r="K33" s="3"/>
      <c r="L33" s="3"/>
      <c r="M33" s="3"/>
      <c r="N33" s="3"/>
      <c r="O33" s="3"/>
      <c r="P33" s="3"/>
      <c r="Q33" s="3"/>
      <c r="R33" s="3"/>
      <c r="S33" s="3"/>
      <c r="T33" s="3"/>
      <c r="U33" s="3"/>
      <c r="V33" s="3"/>
      <c r="W33" s="3"/>
      <c r="X33" s="3"/>
      <c r="Y33" s="3"/>
      <c r="Z33" s="3"/>
      <c r="AA33" s="3"/>
      <c r="AB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U33" s="3"/>
      <c r="DV33" s="3"/>
      <c r="DW33" s="3"/>
      <c r="DX33" s="3"/>
      <c r="DY33" s="3"/>
      <c r="DZ33" s="3"/>
      <c r="EA33" s="3"/>
      <c r="EB33" s="3"/>
      <c r="EC33" s="3"/>
      <c r="ED33" s="3"/>
      <c r="EE33" s="128">
        <v>110</v>
      </c>
      <c r="EF33" s="129"/>
      <c r="EG33" s="129"/>
      <c r="EH33" s="129"/>
      <c r="EI33" s="129"/>
      <c r="EJ33" s="129"/>
      <c r="EK33" s="129"/>
      <c r="EL33" s="129"/>
      <c r="EM33" s="129"/>
      <c r="EN33" s="130"/>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188">
        <v>115</v>
      </c>
      <c r="FY33" s="189"/>
      <c r="FZ33" s="189"/>
      <c r="GA33" s="189"/>
      <c r="GB33" s="189"/>
      <c r="GC33" s="189"/>
      <c r="GD33" s="189"/>
      <c r="GE33" s="189"/>
      <c r="GF33" s="189"/>
      <c r="GG33" s="190"/>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row>
    <row r="34" spans="1:289" s="1" customFormat="1" ht="29.25" customHeight="1" thickBot="1" x14ac:dyDescent="0.3">
      <c r="A34" s="27">
        <f t="shared" si="520"/>
        <v>5</v>
      </c>
      <c r="B34" s="13" t="s">
        <v>19</v>
      </c>
      <c r="C34" s="13"/>
      <c r="D34" s="19" t="s">
        <v>11</v>
      </c>
      <c r="E34" s="3"/>
      <c r="F34" s="68">
        <v>101</v>
      </c>
      <c r="G34" s="69"/>
      <c r="H34" s="69"/>
      <c r="I34" s="69"/>
      <c r="J34" s="69"/>
      <c r="K34" s="70"/>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43">
        <v>108</v>
      </c>
      <c r="CR34" s="44"/>
      <c r="CS34" s="44"/>
      <c r="CT34" s="44"/>
      <c r="CU34" s="44"/>
      <c r="CV34" s="44"/>
      <c r="CW34" s="44"/>
      <c r="CX34" s="44"/>
      <c r="CY34" s="44"/>
      <c r="CZ34" s="44"/>
      <c r="DA34" s="44"/>
      <c r="DB34" s="44"/>
      <c r="DC34" s="44"/>
      <c r="DD34" s="44"/>
      <c r="DE34" s="44"/>
      <c r="DF34" s="44"/>
      <c r="DG34" s="44"/>
      <c r="DH34" s="44"/>
      <c r="DI34" s="44"/>
      <c r="DJ34" s="44"/>
      <c r="DK34" s="44"/>
      <c r="DL34" s="46"/>
      <c r="DM34" s="3"/>
      <c r="DN34" s="3"/>
      <c r="DO34" s="3"/>
      <c r="DP34" s="3"/>
      <c r="DQ34" s="3"/>
      <c r="DR34" s="3"/>
      <c r="DS34" s="3"/>
      <c r="DT34" s="3"/>
      <c r="DU34" s="3"/>
      <c r="DV34" s="3"/>
      <c r="DW34" s="3"/>
      <c r="DX34" s="3"/>
      <c r="DY34" s="3"/>
      <c r="DZ34" s="3"/>
      <c r="EA34" s="3"/>
      <c r="EB34" s="3"/>
      <c r="EC34" s="3"/>
      <c r="ED34" s="3"/>
      <c r="EE34" s="128">
        <v>110</v>
      </c>
      <c r="EF34" s="129"/>
      <c r="EG34" s="129"/>
      <c r="EH34" s="129"/>
      <c r="EI34" s="129"/>
      <c r="EJ34" s="129"/>
      <c r="EK34" s="129"/>
      <c r="EL34" s="129"/>
      <c r="EM34" s="129"/>
      <c r="EN34" s="130"/>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188">
        <v>115</v>
      </c>
      <c r="FY34" s="189"/>
      <c r="FZ34" s="189"/>
      <c r="GA34" s="189"/>
      <c r="GB34" s="189"/>
      <c r="GC34" s="189"/>
      <c r="GD34" s="189"/>
      <c r="GE34" s="189"/>
      <c r="GF34" s="189"/>
      <c r="GG34" s="190"/>
      <c r="GH34" s="3"/>
      <c r="GI34" s="3"/>
      <c r="GJ34" s="3"/>
      <c r="GK34" s="3"/>
      <c r="GL34" s="3"/>
      <c r="GM34" s="3"/>
      <c r="GN34" s="3"/>
      <c r="GO34" s="3"/>
      <c r="GP34" s="3"/>
      <c r="GQ34" s="3"/>
      <c r="GR34" s="3"/>
      <c r="GS34" s="60">
        <v>110</v>
      </c>
      <c r="GT34" s="61"/>
      <c r="GU34" s="61"/>
      <c r="GV34" s="61"/>
      <c r="GW34" s="61"/>
      <c r="GX34" s="61"/>
      <c r="GY34" s="61"/>
      <c r="GZ34" s="61"/>
      <c r="HA34" s="61"/>
      <c r="HB34" s="61"/>
      <c r="HC34" s="61"/>
      <c r="HD34" s="61"/>
      <c r="HE34" s="61"/>
      <c r="HF34" s="61"/>
      <c r="HG34" s="61"/>
      <c r="HH34" s="61"/>
      <c r="HI34" s="61"/>
      <c r="HJ34" s="61"/>
      <c r="HK34" s="61"/>
      <c r="HL34" s="61"/>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row>
    <row r="35" spans="1:289" s="1" customFormat="1" ht="29.25" customHeight="1" thickBot="1" x14ac:dyDescent="0.3">
      <c r="A35" s="14">
        <f t="shared" si="520"/>
        <v>2</v>
      </c>
      <c r="B35" s="13" t="s">
        <v>19</v>
      </c>
      <c r="C35" s="13"/>
      <c r="D35" s="19" t="s">
        <v>41</v>
      </c>
      <c r="E35" s="3"/>
      <c r="F35" s="3"/>
      <c r="G35" s="3"/>
      <c r="H35" s="3"/>
      <c r="I35" s="3"/>
      <c r="J35" s="3"/>
      <c r="K35" s="3"/>
      <c r="L35" s="3"/>
      <c r="M35" s="3"/>
      <c r="N35" s="3"/>
      <c r="O35" s="3"/>
      <c r="P35" s="3"/>
      <c r="Q35" s="3"/>
      <c r="R35" s="3"/>
      <c r="S35" s="3"/>
      <c r="T35" s="3"/>
      <c r="U35" s="3"/>
      <c r="V35" s="3"/>
      <c r="W35" s="3"/>
      <c r="X35" s="3"/>
      <c r="Y35" s="3"/>
      <c r="Z35" s="3"/>
      <c r="AA35" s="3"/>
      <c r="AB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U35" s="3"/>
      <c r="DV35" s="3"/>
      <c r="DW35" s="3"/>
      <c r="DX35" s="3"/>
      <c r="DY35" s="3"/>
      <c r="DZ35" s="3"/>
      <c r="EA35" s="3"/>
      <c r="EB35" s="3"/>
      <c r="EC35" s="3"/>
      <c r="ED35" s="3"/>
      <c r="EE35" s="128">
        <v>110</v>
      </c>
      <c r="EF35" s="129"/>
      <c r="EG35" s="129"/>
      <c r="EH35" s="129"/>
      <c r="EI35" s="129"/>
      <c r="EJ35" s="129"/>
      <c r="EK35" s="129"/>
      <c r="EL35" s="129"/>
      <c r="EM35" s="129"/>
      <c r="EN35" s="130"/>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188">
        <v>115</v>
      </c>
      <c r="FY35" s="189"/>
      <c r="FZ35" s="189"/>
      <c r="GA35" s="189"/>
      <c r="GB35" s="189"/>
      <c r="GC35" s="189"/>
      <c r="GD35" s="189"/>
      <c r="GE35" s="189"/>
      <c r="GF35" s="189"/>
      <c r="GG35" s="190"/>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row>
    <row r="36" spans="1:289" s="1" customFormat="1" ht="29.25" customHeight="1" thickBot="1" x14ac:dyDescent="0.3">
      <c r="A36" s="14">
        <f t="shared" si="520"/>
        <v>1</v>
      </c>
      <c r="B36" s="18" t="s">
        <v>42</v>
      </c>
      <c r="C36" s="18"/>
      <c r="D36" s="19" t="s">
        <v>43</v>
      </c>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128">
        <v>110</v>
      </c>
      <c r="EF36" s="129"/>
      <c r="EG36" s="129"/>
      <c r="EH36" s="129"/>
      <c r="EI36" s="129"/>
      <c r="EJ36" s="129"/>
      <c r="EK36" s="129"/>
      <c r="EL36" s="129"/>
      <c r="EM36" s="129"/>
      <c r="EN36" s="130"/>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row>
    <row r="37" spans="1:289" s="1" customFormat="1" ht="29.25" customHeight="1" x14ac:dyDescent="0.25">
      <c r="A37" s="14">
        <f t="shared" si="520"/>
        <v>0</v>
      </c>
      <c r="B37" s="18" t="s">
        <v>42</v>
      </c>
      <c r="C37" s="18"/>
      <c r="D37" s="19" t="s">
        <v>44</v>
      </c>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row>
    <row r="38" spans="1:289" s="1" customFormat="1" ht="29.25" customHeight="1" x14ac:dyDescent="0.25">
      <c r="A38" s="14">
        <f t="shared" si="520"/>
        <v>0</v>
      </c>
      <c r="B38" s="18" t="s">
        <v>42</v>
      </c>
      <c r="C38" s="18"/>
      <c r="D38" s="19" t="s">
        <v>45</v>
      </c>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row>
    <row r="39" spans="1:289" s="1" customFormat="1" ht="29.25" customHeight="1" x14ac:dyDescent="0.25">
      <c r="A39" s="14">
        <f t="shared" si="520"/>
        <v>0</v>
      </c>
      <c r="B39" s="18" t="s">
        <v>42</v>
      </c>
      <c r="C39" s="18"/>
      <c r="D39" s="19" t="s">
        <v>46</v>
      </c>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row>
    <row r="40" spans="1:289" s="1" customFormat="1" ht="29.25" customHeight="1" thickBot="1" x14ac:dyDescent="0.3">
      <c r="A40" s="14">
        <f t="shared" si="520"/>
        <v>0</v>
      </c>
      <c r="B40" s="18" t="s">
        <v>42</v>
      </c>
      <c r="C40" s="18"/>
      <c r="D40" s="19" t="s">
        <v>45</v>
      </c>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row>
    <row r="41" spans="1:289" s="1" customFormat="1" ht="29.25" customHeight="1" thickBot="1" x14ac:dyDescent="0.3">
      <c r="A41" s="27">
        <f t="shared" ref="A41:A50" si="521">COUNTA(E41:KC41)</f>
        <v>2</v>
      </c>
      <c r="B41" s="18" t="s">
        <v>42</v>
      </c>
      <c r="C41" s="18"/>
      <c r="D41" s="19" t="s">
        <v>12</v>
      </c>
      <c r="E41" s="3"/>
      <c r="F41" s="3"/>
      <c r="G41" s="50">
        <v>112</v>
      </c>
      <c r="H41" s="51"/>
      <c r="I41" s="51"/>
      <c r="J41" s="51"/>
      <c r="K41" s="51"/>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7"/>
      <c r="BE41" s="100" t="s">
        <v>21</v>
      </c>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2"/>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6"/>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row>
    <row r="42" spans="1:289" s="1" customFormat="1" ht="29.25" customHeight="1" x14ac:dyDescent="0.25">
      <c r="A42" s="14">
        <f>COUNTA(E42:KC42)</f>
        <v>0</v>
      </c>
      <c r="B42" s="18" t="s">
        <v>42</v>
      </c>
      <c r="C42" s="18"/>
      <c r="D42" s="19" t="s">
        <v>47</v>
      </c>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row>
    <row r="43" spans="1:289" s="1" customFormat="1" ht="29.25" customHeight="1" x14ac:dyDescent="0.25">
      <c r="A43" s="14">
        <f>COUNTA(E43:KC43)</f>
        <v>0</v>
      </c>
      <c r="B43" s="18" t="s">
        <v>42</v>
      </c>
      <c r="C43" s="18"/>
      <c r="D43" s="19" t="s">
        <v>48</v>
      </c>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row>
    <row r="44" spans="1:289" s="1" customFormat="1" ht="29.25" customHeight="1" x14ac:dyDescent="0.25">
      <c r="A44" s="14">
        <f>COUNTA(E44:KC44)</f>
        <v>0</v>
      </c>
      <c r="B44" s="18" t="s">
        <v>42</v>
      </c>
      <c r="C44" s="18"/>
      <c r="D44" s="19" t="s">
        <v>49</v>
      </c>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row>
    <row r="45" spans="1:289" s="1" customFormat="1" ht="29.25" customHeight="1" x14ac:dyDescent="0.25">
      <c r="A45" s="14">
        <f>COUNTA(E45:KC45)</f>
        <v>0</v>
      </c>
      <c r="B45" s="18" t="s">
        <v>42</v>
      </c>
      <c r="C45" s="18"/>
      <c r="D45" s="19" t="s">
        <v>50</v>
      </c>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row>
    <row r="46" spans="1:289" s="1" customFormat="1" ht="29.25" customHeight="1" thickBot="1" x14ac:dyDescent="0.3">
      <c r="A46" s="14">
        <f>COUNTA(E46:KC46)</f>
        <v>0</v>
      </c>
      <c r="B46" s="18" t="s">
        <v>42</v>
      </c>
      <c r="C46" s="18"/>
      <c r="D46" s="19" t="s">
        <v>49</v>
      </c>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row>
    <row r="47" spans="1:289" s="1" customFormat="1" ht="29.25" customHeight="1" thickBot="1" x14ac:dyDescent="0.3">
      <c r="A47" s="27">
        <f t="shared" si="521"/>
        <v>4</v>
      </c>
      <c r="B47" s="18" t="s">
        <v>42</v>
      </c>
      <c r="C47" s="18"/>
      <c r="D47" s="5" t="s">
        <v>13</v>
      </c>
      <c r="E47" s="3"/>
      <c r="F47" s="3"/>
      <c r="G47" s="65">
        <v>112</v>
      </c>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7"/>
      <c r="BE47" s="100" t="s">
        <v>21</v>
      </c>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2"/>
      <c r="CN47" s="3"/>
      <c r="CO47" s="3"/>
      <c r="CP47" s="3"/>
      <c r="CQ47" s="3"/>
      <c r="CR47" s="3"/>
      <c r="CS47" s="3"/>
      <c r="CT47" s="3"/>
      <c r="CU47" s="3"/>
      <c r="CV47" s="3"/>
      <c r="CW47" s="3"/>
      <c r="CX47" s="3"/>
      <c r="CY47" s="3"/>
      <c r="CZ47" s="3"/>
      <c r="DA47" s="3"/>
      <c r="DB47" s="3"/>
      <c r="DC47" s="3"/>
      <c r="DD47" s="3"/>
      <c r="DE47" s="3"/>
      <c r="DF47" s="3"/>
      <c r="DG47" s="3"/>
      <c r="DH47" s="3"/>
      <c r="DI47" s="3"/>
      <c r="DJ47" s="3"/>
      <c r="DK47" s="73">
        <v>111</v>
      </c>
      <c r="DL47" s="74"/>
      <c r="DM47" s="74"/>
      <c r="DN47" s="74"/>
      <c r="DO47" s="74"/>
      <c r="DP47" s="74"/>
      <c r="DQ47" s="74"/>
      <c r="DR47" s="74"/>
      <c r="DS47" s="74"/>
      <c r="DT47" s="74"/>
      <c r="DU47" s="74"/>
      <c r="DV47" s="74"/>
      <c r="DW47" s="74"/>
      <c r="DX47" s="74"/>
      <c r="DY47" s="74"/>
      <c r="DZ47" s="74"/>
      <c r="EA47" s="74"/>
      <c r="EB47" s="74"/>
      <c r="EC47" s="74"/>
      <c r="ED47" s="74"/>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60">
        <v>110</v>
      </c>
      <c r="GT47" s="61"/>
      <c r="GU47" s="61"/>
      <c r="GV47" s="61"/>
      <c r="GW47" s="61"/>
      <c r="GX47" s="61"/>
      <c r="GY47" s="61"/>
      <c r="GZ47" s="61"/>
      <c r="HA47" s="61"/>
      <c r="HB47" s="61"/>
      <c r="HC47" s="61"/>
      <c r="HD47" s="61"/>
      <c r="HE47" s="61"/>
      <c r="HF47" s="61"/>
      <c r="HG47" s="61"/>
      <c r="HH47" s="61"/>
      <c r="HI47" s="61"/>
      <c r="HJ47" s="61"/>
      <c r="HK47" s="61"/>
      <c r="HL47" s="61"/>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row>
    <row r="48" spans="1:289" s="1" customFormat="1" ht="29.25" customHeight="1" x14ac:dyDescent="0.25">
      <c r="A48" s="28">
        <f t="shared" si="521"/>
        <v>0</v>
      </c>
      <c r="B48" s="10" t="s">
        <v>16</v>
      </c>
      <c r="C48" s="10"/>
      <c r="D48" s="19" t="s">
        <v>51</v>
      </c>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row>
    <row r="49" spans="1:289" s="1" customFormat="1" ht="29.25" customHeight="1" thickBot="1" x14ac:dyDescent="0.3">
      <c r="A49" s="28">
        <f t="shared" ref="A49" si="522">COUNTA(E49:KC49)</f>
        <v>0</v>
      </c>
      <c r="B49" s="10" t="s">
        <v>16</v>
      </c>
      <c r="C49" s="10"/>
      <c r="D49" s="19" t="s">
        <v>52</v>
      </c>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row>
    <row r="50" spans="1:289" s="1" customFormat="1" ht="29.25" customHeight="1" thickBot="1" x14ac:dyDescent="0.3">
      <c r="A50" s="27">
        <f t="shared" si="521"/>
        <v>3</v>
      </c>
      <c r="B50" s="10" t="s">
        <v>16</v>
      </c>
      <c r="C50" s="10"/>
      <c r="D50" s="19" t="s">
        <v>0</v>
      </c>
      <c r="E50" s="3"/>
      <c r="F50" s="3"/>
      <c r="G50" s="65">
        <v>112</v>
      </c>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7"/>
      <c r="BE50" s="100" t="s">
        <v>21</v>
      </c>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2"/>
      <c r="CN50" s="3"/>
      <c r="CO50" s="3"/>
      <c r="CP50" s="3"/>
      <c r="CQ50" s="3"/>
      <c r="CR50" s="3"/>
      <c r="CS50" s="3"/>
      <c r="CT50" s="3"/>
      <c r="CU50" s="3"/>
      <c r="CV50" s="3"/>
      <c r="CW50" s="3"/>
      <c r="CX50" s="3"/>
      <c r="CY50" s="3"/>
      <c r="CZ50" s="3"/>
      <c r="DA50" s="3"/>
      <c r="DB50" s="3"/>
      <c r="DC50" s="3"/>
      <c r="DD50" s="3"/>
      <c r="DE50" s="3"/>
      <c r="DF50" s="3"/>
      <c r="DG50" s="3"/>
      <c r="DH50" s="3"/>
      <c r="DI50" s="3"/>
      <c r="DJ50" s="3"/>
      <c r="DK50" s="87">
        <v>111</v>
      </c>
      <c r="DL50" s="88"/>
      <c r="DM50" s="88"/>
      <c r="DN50" s="88"/>
      <c r="DO50" s="88"/>
      <c r="DP50" s="88"/>
      <c r="DQ50" s="88"/>
      <c r="DR50" s="88"/>
      <c r="DS50" s="88"/>
      <c r="DT50" s="88"/>
      <c r="DU50" s="88"/>
      <c r="DV50" s="88"/>
      <c r="DW50" s="88"/>
      <c r="DX50" s="88"/>
      <c r="DY50" s="89"/>
      <c r="DZ50" s="4"/>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row>
    <row r="51" spans="1:289" s="1" customFormat="1" ht="29.25" customHeight="1" x14ac:dyDescent="0.25">
      <c r="A51" s="14">
        <f>COUNTA(E51:KC51)</f>
        <v>0</v>
      </c>
      <c r="B51" s="10" t="s">
        <v>16</v>
      </c>
      <c r="C51" s="10"/>
      <c r="D51" s="19" t="s">
        <v>53</v>
      </c>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row>
    <row r="52" spans="1:289" s="1" customFormat="1" ht="29.25" customHeight="1" x14ac:dyDescent="0.25">
      <c r="A52" s="14">
        <f>COUNTA(E52:KC52)</f>
        <v>0</v>
      </c>
      <c r="B52" s="10" t="s">
        <v>16</v>
      </c>
      <c r="C52" s="10"/>
      <c r="D52" s="19" t="s">
        <v>54</v>
      </c>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row>
    <row r="53" spans="1:289" s="1" customFormat="1" ht="29.25" customHeight="1" x14ac:dyDescent="0.25">
      <c r="A53" s="28">
        <f t="shared" ref="A53:A55" si="523">COUNTA(E53:KC53)</f>
        <v>0</v>
      </c>
      <c r="B53" s="10" t="s">
        <v>16</v>
      </c>
      <c r="C53" s="10"/>
      <c r="D53" s="19" t="s">
        <v>55</v>
      </c>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row>
    <row r="54" spans="1:289" s="1" customFormat="1" ht="29.25" customHeight="1" x14ac:dyDescent="0.25">
      <c r="A54" s="28">
        <f t="shared" si="523"/>
        <v>0</v>
      </c>
      <c r="B54" s="10" t="s">
        <v>16</v>
      </c>
      <c r="C54" s="10"/>
      <c r="D54" s="19" t="s">
        <v>56</v>
      </c>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row>
    <row r="55" spans="1:289" ht="29.25" customHeight="1" x14ac:dyDescent="0.25">
      <c r="A55" s="27">
        <f t="shared" si="523"/>
        <v>1</v>
      </c>
      <c r="B55" s="10" t="s">
        <v>16</v>
      </c>
      <c r="C55" s="10"/>
      <c r="D55" s="19" t="s">
        <v>1</v>
      </c>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s="73">
        <v>111</v>
      </c>
      <c r="DL55" s="74"/>
      <c r="DM55" s="74"/>
      <c r="DN55" s="74"/>
      <c r="DO55" s="74"/>
      <c r="DP55" s="74"/>
      <c r="DQ55" s="74"/>
      <c r="DR55" s="74"/>
      <c r="DS55" s="74"/>
      <c r="DT55" s="74"/>
      <c r="DU55" s="74"/>
      <c r="DV55" s="74"/>
      <c r="DW55" s="74"/>
      <c r="DX55" s="74"/>
      <c r="DY55" s="74"/>
      <c r="DZ55" s="74"/>
      <c r="EA55" s="74"/>
      <c r="EB55" s="74"/>
      <c r="EC55" s="74"/>
      <c r="ED55" s="74"/>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row>
    <row r="56" spans="1:289" s="1" customFormat="1" ht="29.25" customHeight="1" x14ac:dyDescent="0.25">
      <c r="A56" s="14">
        <f>COUNTA(E56:KC56)</f>
        <v>0</v>
      </c>
      <c r="B56" s="10" t="s">
        <v>16</v>
      </c>
      <c r="C56" s="10"/>
      <c r="D56" s="19" t="s">
        <v>57</v>
      </c>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row>
    <row r="57" spans="1:289" s="1" customFormat="1" ht="29.25" customHeight="1" x14ac:dyDescent="0.25">
      <c r="A57" s="14">
        <f>COUNTA(E57:KC57)</f>
        <v>0</v>
      </c>
      <c r="B57" s="10" t="s">
        <v>16</v>
      </c>
      <c r="C57" s="10"/>
      <c r="D57" s="33" t="s">
        <v>58</v>
      </c>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row>
    <row r="58" spans="1:289" s="1" customFormat="1" ht="29.25" customHeight="1" x14ac:dyDescent="0.25">
      <c r="A58" s="14">
        <f>COUNTA(E58:KC58)</f>
        <v>1</v>
      </c>
      <c r="B58" s="90" t="s">
        <v>59</v>
      </c>
      <c r="C58" s="90"/>
      <c r="D58" s="19" t="s">
        <v>60</v>
      </c>
      <c r="E58" s="3"/>
      <c r="F58" s="3"/>
      <c r="G58" s="34">
        <v>113</v>
      </c>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row>
    <row r="59" spans="1:289" ht="29.25" customHeight="1" x14ac:dyDescent="0.25">
      <c r="A59"/>
      <c r="B59"/>
      <c r="C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row>
    <row r="60" spans="1:289" ht="29.25" customHeight="1" x14ac:dyDescent="0.25">
      <c r="A60"/>
      <c r="B60"/>
      <c r="C60" s="122">
        <f>A68+B68</f>
        <v>4398.1660869565221</v>
      </c>
      <c r="D60">
        <v>7.5</v>
      </c>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row>
    <row r="61" spans="1:289" ht="29.25" customHeight="1" x14ac:dyDescent="0.25">
      <c r="A61"/>
      <c r="B61" t="s">
        <v>65</v>
      </c>
      <c r="C61" s="14">
        <f>SUM(FD61:GC61)</f>
        <v>2</v>
      </c>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v>1</v>
      </c>
      <c r="FE61"/>
      <c r="FF61"/>
      <c r="FG61"/>
      <c r="FH61"/>
      <c r="FI61"/>
      <c r="FJ61"/>
      <c r="FK61"/>
      <c r="FL61"/>
      <c r="FM61"/>
      <c r="FN61" s="112" t="s">
        <v>66</v>
      </c>
      <c r="FO61">
        <v>1</v>
      </c>
      <c r="FP61"/>
      <c r="FQ61" s="112" t="s">
        <v>66</v>
      </c>
      <c r="FR61" s="112" t="s">
        <v>66</v>
      </c>
      <c r="FS61" s="124"/>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row>
    <row r="62" spans="1:289" ht="29.25" customHeight="1" x14ac:dyDescent="0.25">
      <c r="A62"/>
      <c r="B62"/>
      <c r="C62" s="14">
        <f>SUM(FD62:GC62)</f>
        <v>25</v>
      </c>
      <c r="D62">
        <f>C62-C61</f>
        <v>23</v>
      </c>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v>1</v>
      </c>
      <c r="FE62">
        <v>1</v>
      </c>
      <c r="FF62">
        <v>1</v>
      </c>
      <c r="FG62">
        <v>1</v>
      </c>
      <c r="FH62">
        <v>1</v>
      </c>
      <c r="FI62">
        <v>1</v>
      </c>
      <c r="FJ62">
        <v>1</v>
      </c>
      <c r="FK62">
        <v>1</v>
      </c>
      <c r="FL62">
        <v>1</v>
      </c>
      <c r="FM62">
        <v>1</v>
      </c>
      <c r="FN62">
        <v>1</v>
      </c>
      <c r="FO62">
        <v>1</v>
      </c>
      <c r="FP62">
        <v>1</v>
      </c>
      <c r="FQ62">
        <v>1</v>
      </c>
      <c r="FR62">
        <v>1</v>
      </c>
      <c r="FS62" s="124"/>
      <c r="FT62">
        <v>1</v>
      </c>
      <c r="FU62">
        <v>1</v>
      </c>
      <c r="FV62">
        <v>1</v>
      </c>
      <c r="FW62">
        <v>1</v>
      </c>
      <c r="FX62">
        <v>1</v>
      </c>
      <c r="FY62">
        <v>1</v>
      </c>
      <c r="FZ62">
        <v>1</v>
      </c>
      <c r="GA62">
        <v>1</v>
      </c>
      <c r="GB62">
        <v>1</v>
      </c>
      <c r="GC62">
        <v>1</v>
      </c>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row>
    <row r="63" spans="1:289" ht="29.25" customHeight="1" x14ac:dyDescent="0.25">
      <c r="A63"/>
      <c r="B63" s="117" t="s">
        <v>64</v>
      </c>
      <c r="C63" s="126">
        <f>SUM(FD63:GC63)</f>
        <v>17.636225217391306</v>
      </c>
      <c r="D63">
        <f>20-C61</f>
        <v>18</v>
      </c>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s="123">
        <f>(IF(FD61&gt;0,FD61,$D63/$D62)*$D60)/$D60</f>
        <v>1</v>
      </c>
      <c r="FE63" s="123">
        <f t="shared" ref="FE63:FJ63" si="524">(IF(FE61&gt;0,FE61,$D63/$D62)*$D60)/$D60</f>
        <v>0.78260869565217395</v>
      </c>
      <c r="FF63" s="123">
        <f t="shared" si="524"/>
        <v>0.78260869565217395</v>
      </c>
      <c r="FG63" s="123">
        <f t="shared" si="524"/>
        <v>0.78260869565217395</v>
      </c>
      <c r="FH63" s="123">
        <f t="shared" si="524"/>
        <v>0.78260869565217395</v>
      </c>
      <c r="FI63" s="123">
        <f t="shared" si="524"/>
        <v>0.78260869565217395</v>
      </c>
      <c r="FJ63" s="123">
        <f t="shared" si="524"/>
        <v>0.78260869565217395</v>
      </c>
      <c r="FK63" s="123">
        <f t="shared" ref="FK63:GC63" si="525">IF(FK61&gt;0,FK61,$D63/$D62)</f>
        <v>0.78260869565217395</v>
      </c>
      <c r="FL63" s="123">
        <f t="shared" si="525"/>
        <v>0.78260869565217395</v>
      </c>
      <c r="FM63" s="123">
        <f t="shared" si="525"/>
        <v>0.78260869565217395</v>
      </c>
      <c r="FN63" s="123" t="str">
        <f t="shared" si="525"/>
        <v>x</v>
      </c>
      <c r="FO63" s="123">
        <f t="shared" si="525"/>
        <v>1</v>
      </c>
      <c r="FP63" s="123">
        <v>0.76666000000000001</v>
      </c>
      <c r="FQ63" s="123" t="str">
        <f t="shared" si="525"/>
        <v>x</v>
      </c>
      <c r="FR63" s="123" t="str">
        <f t="shared" si="525"/>
        <v>x</v>
      </c>
      <c r="FS63" s="125"/>
      <c r="FT63" s="123">
        <f t="shared" si="525"/>
        <v>0.78260869565217395</v>
      </c>
      <c r="FU63" s="123">
        <f t="shared" si="525"/>
        <v>0.78260869565217395</v>
      </c>
      <c r="FV63" s="123">
        <f t="shared" si="525"/>
        <v>0.78260869565217395</v>
      </c>
      <c r="FW63" s="123">
        <f t="shared" si="525"/>
        <v>0.78260869565217395</v>
      </c>
      <c r="FX63" s="123">
        <f t="shared" si="525"/>
        <v>0.78260869565217395</v>
      </c>
      <c r="FY63" s="123">
        <f t="shared" si="525"/>
        <v>0.78260869565217395</v>
      </c>
      <c r="FZ63" s="123">
        <f t="shared" si="525"/>
        <v>0.78260869565217395</v>
      </c>
      <c r="GA63" s="123">
        <f t="shared" si="525"/>
        <v>0.78260869565217395</v>
      </c>
      <c r="GB63" s="123">
        <f t="shared" si="525"/>
        <v>0.78260869565217395</v>
      </c>
      <c r="GC63" s="123">
        <f t="shared" si="525"/>
        <v>0.78260869565217395</v>
      </c>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row>
    <row r="64" spans="1:289" ht="29.25" customHeight="1" x14ac:dyDescent="0.25">
      <c r="A64"/>
      <c r="B64"/>
      <c r="C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row>
    <row r="65" spans="1:289" ht="29.25" customHeight="1" x14ac:dyDescent="0.25">
      <c r="A65"/>
      <c r="B65" s="117" t="s">
        <v>63</v>
      </c>
      <c r="D65">
        <v>100000</v>
      </c>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row>
    <row r="66" spans="1:289" x14ac:dyDescent="0.25">
      <c r="A66" s="14"/>
      <c r="B66" s="14">
        <f>C$67*D66</f>
        <v>100000</v>
      </c>
      <c r="D66">
        <f>SUM(E66:CM66)</f>
        <v>23</v>
      </c>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c r="BR66"/>
      <c r="BS66">
        <v>1</v>
      </c>
      <c r="BT66">
        <v>1</v>
      </c>
      <c r="BU66"/>
      <c r="BV66"/>
      <c r="BW66"/>
      <c r="BX66"/>
      <c r="BY66"/>
      <c r="BZ66"/>
      <c r="CA66"/>
      <c r="CB66"/>
      <c r="CC66"/>
      <c r="CD66"/>
      <c r="CE66"/>
      <c r="CF66"/>
      <c r="CG66"/>
      <c r="CH66"/>
      <c r="CI66"/>
      <c r="CJ66"/>
      <c r="CK66"/>
      <c r="CL66"/>
      <c r="CM66"/>
    </row>
    <row r="67" spans="1:289" s="112" customFormat="1" x14ac:dyDescent="0.25">
      <c r="A67" s="113"/>
      <c r="B67" s="112">
        <f>SUM(B66)</f>
        <v>100000</v>
      </c>
      <c r="C67" s="116">
        <f>D$65/D67</f>
        <v>4347.826086956522</v>
      </c>
      <c r="D67" s="112">
        <f>SUM(D66)</f>
        <v>23</v>
      </c>
      <c r="E67" s="114"/>
      <c r="F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14"/>
      <c r="EI67" s="114"/>
      <c r="EJ67" s="114"/>
      <c r="EK67" s="114"/>
      <c r="EL67" s="114"/>
      <c r="EM67" s="114"/>
      <c r="EN67" s="114"/>
      <c r="EO67" s="114"/>
      <c r="EP67" s="114"/>
      <c r="EQ67" s="114"/>
      <c r="ER67" s="114"/>
      <c r="ES67" s="114"/>
      <c r="ET67" s="114"/>
      <c r="EU67" s="114"/>
      <c r="EV67" s="114"/>
      <c r="EW67" s="114"/>
      <c r="EX67" s="114"/>
      <c r="EY67" s="114"/>
      <c r="EZ67" s="114"/>
      <c r="FA67" s="114"/>
      <c r="FB67" s="114"/>
      <c r="FC67" s="114"/>
      <c r="FD67" s="114"/>
      <c r="FE67" s="114"/>
      <c r="FF67" s="114"/>
      <c r="FG67" s="114"/>
      <c r="FH67" s="114"/>
      <c r="FI67" s="114"/>
      <c r="FJ67" s="114"/>
      <c r="FK67" s="114"/>
      <c r="FL67" s="114"/>
      <c r="FM67" s="114"/>
      <c r="FN67" s="114"/>
      <c r="FO67" s="114"/>
      <c r="FP67" s="114"/>
      <c r="FQ67" s="114"/>
      <c r="FR67" s="114"/>
      <c r="FS67" s="114"/>
      <c r="FT67" s="114"/>
      <c r="FU67" s="114"/>
      <c r="FV67" s="114"/>
      <c r="FW67" s="114"/>
      <c r="FX67" s="114"/>
      <c r="FY67" s="114"/>
      <c r="FZ67" s="114"/>
      <c r="GA67" s="114"/>
      <c r="GB67" s="114"/>
      <c r="GC67" s="114"/>
      <c r="GD67" s="114"/>
      <c r="GE67" s="114"/>
      <c r="GF67" s="114"/>
      <c r="GG67" s="114"/>
      <c r="GH67" s="114"/>
      <c r="GI67" s="114"/>
      <c r="GJ67" s="114"/>
      <c r="GK67" s="114"/>
      <c r="GL67" s="114"/>
      <c r="GM67" s="114"/>
      <c r="GN67" s="114"/>
      <c r="GO67" s="114"/>
      <c r="GP67" s="114"/>
      <c r="GQ67" s="114"/>
      <c r="GR67" s="114"/>
      <c r="GS67" s="114"/>
      <c r="GT67" s="114"/>
      <c r="GU67" s="114"/>
      <c r="GV67" s="114"/>
      <c r="GW67" s="114"/>
      <c r="GX67" s="114"/>
      <c r="GY67" s="114"/>
      <c r="GZ67" s="114"/>
      <c r="HA67" s="114"/>
      <c r="HB67" s="114"/>
      <c r="HC67" s="114"/>
      <c r="HD67" s="114"/>
      <c r="HE67" s="114"/>
      <c r="HF67" s="114"/>
      <c r="HG67" s="114"/>
      <c r="HH67" s="114"/>
      <c r="HI67" s="114"/>
      <c r="HJ67" s="114"/>
      <c r="HK67" s="114"/>
      <c r="HL67" s="114"/>
      <c r="HM67" s="114"/>
      <c r="HN67" s="114"/>
      <c r="HO67" s="114"/>
      <c r="HP67" s="114"/>
      <c r="HQ67" s="114"/>
      <c r="HR67" s="114"/>
      <c r="HS67" s="114"/>
      <c r="HT67" s="114"/>
      <c r="HU67" s="114"/>
      <c r="HV67" s="114"/>
      <c r="HW67" s="114"/>
      <c r="HX67" s="114"/>
      <c r="HY67" s="114"/>
      <c r="HZ67" s="114"/>
      <c r="IA67" s="114"/>
      <c r="IB67" s="114"/>
      <c r="IC67" s="114"/>
      <c r="ID67" s="114"/>
      <c r="IE67" s="114"/>
      <c r="IF67" s="114"/>
      <c r="IG67" s="114"/>
      <c r="IH67" s="114"/>
      <c r="II67" s="114"/>
      <c r="IJ67" s="114"/>
      <c r="IK67" s="114"/>
      <c r="IL67" s="114"/>
      <c r="IM67" s="114"/>
      <c r="IN67" s="114"/>
      <c r="IO67" s="114"/>
      <c r="IP67" s="114"/>
      <c r="IQ67" s="114"/>
      <c r="IR67" s="114"/>
      <c r="IS67" s="114"/>
      <c r="IT67" s="114"/>
      <c r="IU67" s="114"/>
      <c r="IV67" s="114"/>
      <c r="IW67" s="114"/>
      <c r="IX67" s="114"/>
      <c r="IY67" s="114"/>
      <c r="IZ67" s="114"/>
      <c r="JA67" s="114"/>
      <c r="JB67" s="114"/>
      <c r="JC67" s="114"/>
      <c r="JD67" s="114"/>
      <c r="JE67" s="114"/>
      <c r="JF67" s="114"/>
      <c r="JG67" s="114"/>
      <c r="JH67" s="114"/>
      <c r="JI67" s="114"/>
      <c r="JJ67" s="114"/>
      <c r="JK67" s="114"/>
      <c r="JL67" s="114"/>
      <c r="JM67" s="114"/>
      <c r="JN67" s="114"/>
      <c r="JO67" s="114"/>
      <c r="JP67" s="114"/>
      <c r="JQ67" s="114"/>
      <c r="JR67" s="114"/>
      <c r="JS67" s="114"/>
      <c r="JT67" s="114"/>
      <c r="JU67" s="114"/>
      <c r="JV67" s="114"/>
      <c r="JW67" s="114"/>
      <c r="JX67" s="114"/>
      <c r="JY67" s="114"/>
      <c r="JZ67" s="114"/>
      <c r="KA67" s="114"/>
      <c r="KB67" s="114"/>
      <c r="KC67" s="114"/>
    </row>
    <row r="68" spans="1:289" x14ac:dyDescent="0.25">
      <c r="A68" s="14">
        <v>50.34</v>
      </c>
      <c r="B68" s="115">
        <f>C$72*D68</f>
        <v>4347.826086956522</v>
      </c>
      <c r="C68" s="115">
        <f>B68*0.75</f>
        <v>3260.8695652173915</v>
      </c>
      <c r="D68">
        <f>SUM(E68:CM68)</f>
        <v>1</v>
      </c>
      <c r="G68"/>
      <c r="H68"/>
      <c r="I68"/>
      <c r="J68"/>
      <c r="K68"/>
      <c r="L68"/>
      <c r="M68"/>
      <c r="N68"/>
      <c r="O68"/>
      <c r="P68"/>
      <c r="Q68"/>
      <c r="R68"/>
      <c r="S68"/>
      <c r="T68"/>
      <c r="U68"/>
      <c r="V68"/>
      <c r="W68"/>
      <c r="X68"/>
      <c r="Y68"/>
      <c r="Z68"/>
      <c r="AA68"/>
      <c r="AB68"/>
      <c r="AV68">
        <v>1</v>
      </c>
    </row>
    <row r="69" spans="1:289" x14ac:dyDescent="0.25">
      <c r="A69" s="14"/>
      <c r="B69" s="115">
        <f t="shared" ref="B69:B71" si="526">C$72*D69</f>
        <v>86956.521739130432</v>
      </c>
      <c r="C69" s="115">
        <f t="shared" ref="C69:C71" si="527">B69*0.75</f>
        <v>65217.391304347824</v>
      </c>
      <c r="D69">
        <f t="shared" ref="D69:D71" si="528">SUM(E69:CM69)</f>
        <v>20</v>
      </c>
      <c r="AC69"/>
      <c r="AD69"/>
      <c r="AE69"/>
      <c r="AF69"/>
      <c r="AG69"/>
      <c r="AH69"/>
      <c r="AI69"/>
      <c r="AJ69"/>
      <c r="AK69"/>
      <c r="AL69"/>
      <c r="AM69"/>
      <c r="AN69"/>
      <c r="AO69"/>
      <c r="AP69"/>
      <c r="AQ69"/>
      <c r="AR69"/>
      <c r="AS69"/>
      <c r="AT69"/>
      <c r="AU69"/>
      <c r="AV69"/>
      <c r="AW69">
        <v>1</v>
      </c>
      <c r="AX69">
        <v>1</v>
      </c>
      <c r="AY69">
        <v>1</v>
      </c>
      <c r="AZ69">
        <v>1</v>
      </c>
      <c r="BA69">
        <v>1</v>
      </c>
      <c r="BB69">
        <v>1</v>
      </c>
      <c r="BC69">
        <v>1</v>
      </c>
      <c r="BD69">
        <v>1</v>
      </c>
      <c r="BE69">
        <v>1</v>
      </c>
      <c r="BF69">
        <v>1</v>
      </c>
      <c r="BG69">
        <v>1</v>
      </c>
      <c r="BH69">
        <v>1</v>
      </c>
      <c r="BI69">
        <v>1</v>
      </c>
      <c r="BJ69">
        <v>1</v>
      </c>
      <c r="BK69">
        <v>1</v>
      </c>
      <c r="BL69">
        <v>1</v>
      </c>
      <c r="BM69">
        <v>1</v>
      </c>
      <c r="BN69">
        <v>1</v>
      </c>
      <c r="BO69">
        <v>1</v>
      </c>
      <c r="BP69">
        <v>1</v>
      </c>
    </row>
    <row r="70" spans="1:289" x14ac:dyDescent="0.25">
      <c r="A70" s="14"/>
      <c r="B70" s="115">
        <f t="shared" si="526"/>
        <v>8695.652173913044</v>
      </c>
      <c r="C70" s="115">
        <f t="shared" si="527"/>
        <v>6521.739130434783</v>
      </c>
      <c r="D70">
        <f t="shared" si="528"/>
        <v>2</v>
      </c>
      <c r="AW70"/>
      <c r="AX70"/>
      <c r="AY70"/>
      <c r="AZ70"/>
      <c r="BA70"/>
      <c r="BB70"/>
      <c r="BC70"/>
      <c r="BD70"/>
      <c r="BE70"/>
      <c r="BF70"/>
      <c r="BG70"/>
      <c r="BH70"/>
      <c r="BI70"/>
      <c r="BJ70"/>
      <c r="BK70"/>
      <c r="BL70"/>
      <c r="BM70"/>
      <c r="BN70"/>
      <c r="BO70"/>
      <c r="BP70"/>
      <c r="BS70">
        <v>1</v>
      </c>
      <c r="BT70">
        <v>1</v>
      </c>
    </row>
    <row r="71" spans="1:289" x14ac:dyDescent="0.25">
      <c r="A71" s="14"/>
      <c r="B71" s="115">
        <f t="shared" si="526"/>
        <v>0</v>
      </c>
      <c r="C71" s="115">
        <f t="shared" si="527"/>
        <v>0</v>
      </c>
      <c r="D71">
        <f t="shared" si="528"/>
        <v>0</v>
      </c>
      <c r="BS71"/>
      <c r="BT71"/>
      <c r="BU71"/>
      <c r="BV71"/>
      <c r="BW71"/>
      <c r="BX71"/>
      <c r="BY71"/>
      <c r="BZ71"/>
      <c r="CA71"/>
      <c r="CB71"/>
      <c r="CC71"/>
      <c r="CD71"/>
      <c r="CE71"/>
      <c r="CF71"/>
      <c r="CG71"/>
      <c r="CH71"/>
      <c r="CI71"/>
      <c r="CJ71"/>
      <c r="CK71"/>
      <c r="CL71"/>
      <c r="CM71"/>
    </row>
    <row r="72" spans="1:289" s="112" customFormat="1" x14ac:dyDescent="0.25">
      <c r="A72" s="113"/>
      <c r="B72" s="121">
        <f>SUM(B68:B71)</f>
        <v>100000</v>
      </c>
      <c r="C72" s="116">
        <f>D$65/D72</f>
        <v>4347.826086956522</v>
      </c>
      <c r="D72" s="112">
        <f>SUM(D68:D71)</f>
        <v>23</v>
      </c>
      <c r="E72" s="114"/>
      <c r="F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c r="IV72" s="114"/>
      <c r="IW72" s="114"/>
      <c r="IX72" s="114"/>
      <c r="IY72" s="114"/>
      <c r="IZ72" s="114"/>
      <c r="JA72" s="114"/>
      <c r="JB72" s="114"/>
      <c r="JC72" s="114"/>
      <c r="JD72" s="114"/>
      <c r="JE72" s="114"/>
      <c r="JF72" s="114"/>
      <c r="JG72" s="114"/>
      <c r="JH72" s="114"/>
      <c r="JI72" s="114"/>
      <c r="JJ72" s="114"/>
      <c r="JK72" s="114"/>
      <c r="JL72" s="114"/>
      <c r="JM72" s="114"/>
      <c r="JN72" s="114"/>
      <c r="JO72" s="114"/>
      <c r="JP72" s="114"/>
      <c r="JQ72" s="114"/>
      <c r="JR72" s="114"/>
      <c r="JS72" s="114"/>
      <c r="JT72" s="114"/>
      <c r="JU72" s="114"/>
      <c r="JV72" s="114"/>
      <c r="JW72" s="114"/>
      <c r="JX72" s="114"/>
      <c r="JY72" s="114"/>
      <c r="JZ72" s="114"/>
      <c r="KA72" s="114"/>
      <c r="KB72" s="114"/>
      <c r="KC72" s="114"/>
    </row>
    <row r="73" spans="1:289" ht="29.25" customHeight="1" x14ac:dyDescent="0.25">
      <c r="A73"/>
      <c r="B73"/>
      <c r="C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row>
    <row r="74" spans="1:289" ht="29.25" customHeight="1" x14ac:dyDescent="0.25">
      <c r="A74"/>
      <c r="B74" s="117" t="s">
        <v>61</v>
      </c>
      <c r="D74">
        <v>100000</v>
      </c>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row>
    <row r="75" spans="1:289" x14ac:dyDescent="0.25">
      <c r="B75" s="7">
        <f>C$76*D75</f>
        <v>100000</v>
      </c>
      <c r="D75">
        <f>SUM(E75:CM75)</f>
        <v>4.0000000000000053</v>
      </c>
      <c r="G75">
        <f>4/83</f>
        <v>4.8192771084337352E-2</v>
      </c>
      <c r="H75">
        <f t="shared" ref="G75:BP77" si="529">4/83</f>
        <v>4.8192771084337352E-2</v>
      </c>
      <c r="I75">
        <f t="shared" si="529"/>
        <v>4.8192771084337352E-2</v>
      </c>
      <c r="J75">
        <f t="shared" si="529"/>
        <v>4.8192771084337352E-2</v>
      </c>
      <c r="K75">
        <f t="shared" si="529"/>
        <v>4.8192771084337352E-2</v>
      </c>
      <c r="L75">
        <f t="shared" si="529"/>
        <v>4.8192771084337352E-2</v>
      </c>
      <c r="M75">
        <f t="shared" si="529"/>
        <v>4.8192771084337352E-2</v>
      </c>
      <c r="N75">
        <f t="shared" si="529"/>
        <v>4.8192771084337352E-2</v>
      </c>
      <c r="O75">
        <f t="shared" si="529"/>
        <v>4.8192771084337352E-2</v>
      </c>
      <c r="P75">
        <f t="shared" si="529"/>
        <v>4.8192771084337352E-2</v>
      </c>
      <c r="Q75">
        <f t="shared" si="529"/>
        <v>4.8192771084337352E-2</v>
      </c>
      <c r="R75">
        <f t="shared" si="529"/>
        <v>4.8192771084337352E-2</v>
      </c>
      <c r="S75">
        <f t="shared" si="529"/>
        <v>4.8192771084337352E-2</v>
      </c>
      <c r="T75">
        <f t="shared" si="529"/>
        <v>4.8192771084337352E-2</v>
      </c>
      <c r="U75">
        <f t="shared" si="529"/>
        <v>4.8192771084337352E-2</v>
      </c>
      <c r="V75">
        <f t="shared" si="529"/>
        <v>4.8192771084337352E-2</v>
      </c>
      <c r="W75">
        <f t="shared" si="529"/>
        <v>4.8192771084337352E-2</v>
      </c>
      <c r="X75">
        <f t="shared" si="529"/>
        <v>4.8192771084337352E-2</v>
      </c>
      <c r="Y75">
        <f t="shared" si="529"/>
        <v>4.8192771084337352E-2</v>
      </c>
      <c r="Z75">
        <f t="shared" si="529"/>
        <v>4.8192771084337352E-2</v>
      </c>
      <c r="AA75">
        <f t="shared" si="529"/>
        <v>4.8192771084337352E-2</v>
      </c>
      <c r="AB75">
        <f t="shared" si="529"/>
        <v>4.8192771084337352E-2</v>
      </c>
      <c r="AC75">
        <f t="shared" si="529"/>
        <v>4.8192771084337352E-2</v>
      </c>
      <c r="AD75">
        <f t="shared" si="529"/>
        <v>4.8192771084337352E-2</v>
      </c>
      <c r="AE75">
        <f t="shared" si="529"/>
        <v>4.8192771084337352E-2</v>
      </c>
      <c r="AF75">
        <f t="shared" si="529"/>
        <v>4.8192771084337352E-2</v>
      </c>
      <c r="AG75">
        <f t="shared" si="529"/>
        <v>4.8192771084337352E-2</v>
      </c>
      <c r="AH75">
        <f t="shared" si="529"/>
        <v>4.8192771084337352E-2</v>
      </c>
      <c r="AI75">
        <f t="shared" si="529"/>
        <v>4.8192771084337352E-2</v>
      </c>
      <c r="AJ75">
        <f t="shared" si="529"/>
        <v>4.8192771084337352E-2</v>
      </c>
      <c r="AK75">
        <f t="shared" si="529"/>
        <v>4.8192771084337352E-2</v>
      </c>
      <c r="AL75">
        <f t="shared" si="529"/>
        <v>4.8192771084337352E-2</v>
      </c>
      <c r="AM75">
        <f t="shared" si="529"/>
        <v>4.8192771084337352E-2</v>
      </c>
      <c r="AN75">
        <f t="shared" si="529"/>
        <v>4.8192771084337352E-2</v>
      </c>
      <c r="AO75">
        <f t="shared" si="529"/>
        <v>4.8192771084337352E-2</v>
      </c>
      <c r="AP75">
        <f t="shared" si="529"/>
        <v>4.8192771084337352E-2</v>
      </c>
      <c r="AQ75">
        <f t="shared" si="529"/>
        <v>4.8192771084337352E-2</v>
      </c>
      <c r="AR75">
        <f t="shared" si="529"/>
        <v>4.8192771084337352E-2</v>
      </c>
      <c r="AS75">
        <f t="shared" si="529"/>
        <v>4.8192771084337352E-2</v>
      </c>
      <c r="AT75">
        <f t="shared" si="529"/>
        <v>4.8192771084337352E-2</v>
      </c>
      <c r="AU75">
        <f t="shared" si="529"/>
        <v>4.8192771084337352E-2</v>
      </c>
      <c r="AV75">
        <f t="shared" si="529"/>
        <v>4.8192771084337352E-2</v>
      </c>
      <c r="AW75">
        <f t="shared" si="529"/>
        <v>4.8192771084337352E-2</v>
      </c>
      <c r="AX75">
        <f t="shared" si="529"/>
        <v>4.8192771084337352E-2</v>
      </c>
      <c r="AY75">
        <f t="shared" si="529"/>
        <v>4.8192771084337352E-2</v>
      </c>
      <c r="AZ75">
        <f t="shared" si="529"/>
        <v>4.8192771084337352E-2</v>
      </c>
      <c r="BA75">
        <f t="shared" si="529"/>
        <v>4.8192771084337352E-2</v>
      </c>
      <c r="BB75">
        <f t="shared" si="529"/>
        <v>4.8192771084337352E-2</v>
      </c>
      <c r="BC75">
        <f t="shared" si="529"/>
        <v>4.8192771084337352E-2</v>
      </c>
      <c r="BD75">
        <f t="shared" si="529"/>
        <v>4.8192771084337352E-2</v>
      </c>
      <c r="BE75">
        <f t="shared" si="529"/>
        <v>4.8192771084337352E-2</v>
      </c>
      <c r="BF75">
        <f t="shared" si="529"/>
        <v>4.8192771084337352E-2</v>
      </c>
      <c r="BG75">
        <f t="shared" si="529"/>
        <v>4.8192771084337352E-2</v>
      </c>
      <c r="BH75">
        <f t="shared" si="529"/>
        <v>4.8192771084337352E-2</v>
      </c>
      <c r="BI75">
        <f t="shared" si="529"/>
        <v>4.8192771084337352E-2</v>
      </c>
      <c r="BJ75">
        <f t="shared" si="529"/>
        <v>4.8192771084337352E-2</v>
      </c>
      <c r="BK75">
        <f t="shared" si="529"/>
        <v>4.8192771084337352E-2</v>
      </c>
      <c r="BL75">
        <f t="shared" si="529"/>
        <v>4.8192771084337352E-2</v>
      </c>
      <c r="BM75">
        <f t="shared" si="529"/>
        <v>4.8192771084337352E-2</v>
      </c>
      <c r="BN75">
        <f t="shared" si="529"/>
        <v>4.8192771084337352E-2</v>
      </c>
      <c r="BO75">
        <f t="shared" si="529"/>
        <v>4.8192771084337352E-2</v>
      </c>
      <c r="BP75">
        <f t="shared" si="529"/>
        <v>4.8192771084337352E-2</v>
      </c>
      <c r="BQ75"/>
      <c r="BR75"/>
      <c r="BS75">
        <f t="shared" ref="BS75:CM75" si="530">4/83</f>
        <v>4.8192771084337352E-2</v>
      </c>
      <c r="BT75">
        <f t="shared" si="530"/>
        <v>4.8192771084337352E-2</v>
      </c>
      <c r="BU75">
        <f t="shared" si="530"/>
        <v>4.8192771084337352E-2</v>
      </c>
      <c r="BV75">
        <f t="shared" si="530"/>
        <v>4.8192771084337352E-2</v>
      </c>
      <c r="BW75">
        <f t="shared" si="530"/>
        <v>4.8192771084337352E-2</v>
      </c>
      <c r="BX75">
        <f t="shared" si="530"/>
        <v>4.8192771084337352E-2</v>
      </c>
      <c r="BY75">
        <f t="shared" si="530"/>
        <v>4.8192771084337352E-2</v>
      </c>
      <c r="BZ75">
        <f t="shared" si="530"/>
        <v>4.8192771084337352E-2</v>
      </c>
      <c r="CA75">
        <f t="shared" si="530"/>
        <v>4.8192771084337352E-2</v>
      </c>
      <c r="CB75">
        <f t="shared" si="530"/>
        <v>4.8192771084337352E-2</v>
      </c>
      <c r="CC75">
        <f t="shared" si="530"/>
        <v>4.8192771084337352E-2</v>
      </c>
      <c r="CD75">
        <f t="shared" si="530"/>
        <v>4.8192771084337352E-2</v>
      </c>
      <c r="CE75">
        <f t="shared" si="530"/>
        <v>4.8192771084337352E-2</v>
      </c>
      <c r="CF75">
        <f t="shared" si="530"/>
        <v>4.8192771084337352E-2</v>
      </c>
      <c r="CG75">
        <f t="shared" si="530"/>
        <v>4.8192771084337352E-2</v>
      </c>
      <c r="CH75">
        <f t="shared" si="530"/>
        <v>4.8192771084337352E-2</v>
      </c>
      <c r="CI75">
        <f t="shared" si="530"/>
        <v>4.8192771084337352E-2</v>
      </c>
      <c r="CJ75">
        <f t="shared" si="530"/>
        <v>4.8192771084337352E-2</v>
      </c>
      <c r="CK75">
        <f t="shared" si="530"/>
        <v>4.8192771084337352E-2</v>
      </c>
      <c r="CL75">
        <f t="shared" si="530"/>
        <v>4.8192771084337352E-2</v>
      </c>
      <c r="CM75">
        <f t="shared" si="530"/>
        <v>4.8192771084337352E-2</v>
      </c>
    </row>
    <row r="76" spans="1:289" s="112" customFormat="1" x14ac:dyDescent="0.25">
      <c r="A76" s="113"/>
      <c r="B76" s="112">
        <f>SUM(B75)</f>
        <v>100000</v>
      </c>
      <c r="C76" s="116">
        <f>D$74/D76</f>
        <v>24999.999999999967</v>
      </c>
      <c r="D76" s="112">
        <f>SUM(D75)</f>
        <v>4.0000000000000053</v>
      </c>
      <c r="E76" s="114"/>
      <c r="F76" s="114"/>
      <c r="CN76" s="114"/>
      <c r="CO76" s="114"/>
      <c r="CP76" s="114"/>
      <c r="CQ76" s="114"/>
      <c r="CR76" s="114"/>
      <c r="CS76" s="114"/>
      <c r="CT76" s="114"/>
      <c r="CU76" s="114"/>
      <c r="CV76" s="114"/>
      <c r="CW76" s="114"/>
      <c r="CX76" s="114"/>
      <c r="CY76" s="114"/>
      <c r="CZ76" s="114"/>
      <c r="DA76" s="114"/>
      <c r="DB76" s="114"/>
      <c r="DC76" s="114"/>
      <c r="DD76" s="114"/>
      <c r="DE76" s="114"/>
      <c r="DF76" s="114"/>
      <c r="DG76" s="114"/>
      <c r="DH76" s="114"/>
      <c r="DI76" s="114"/>
      <c r="DJ76" s="114"/>
      <c r="DK76" s="114"/>
      <c r="DL76" s="114"/>
      <c r="DM76" s="114"/>
      <c r="DN76" s="114"/>
      <c r="DO76" s="114"/>
      <c r="DP76" s="114"/>
      <c r="DQ76" s="114"/>
      <c r="DR76" s="114"/>
      <c r="DS76" s="114"/>
      <c r="DT76" s="114"/>
      <c r="DU76" s="114"/>
      <c r="DV76" s="114"/>
      <c r="DW76" s="114"/>
      <c r="DX76" s="114"/>
      <c r="DY76" s="114"/>
      <c r="DZ76" s="114"/>
      <c r="EA76" s="114"/>
      <c r="EB76" s="114"/>
      <c r="EC76" s="114"/>
      <c r="ED76" s="114"/>
      <c r="EE76" s="114"/>
      <c r="EF76" s="114"/>
      <c r="EG76" s="114"/>
      <c r="EH76" s="114"/>
      <c r="EI76" s="114"/>
      <c r="EJ76" s="114"/>
      <c r="EK76" s="114"/>
      <c r="EL76" s="114"/>
      <c r="EM76" s="114"/>
      <c r="EN76" s="114"/>
      <c r="EO76" s="114"/>
      <c r="EP76" s="114"/>
      <c r="EQ76" s="114"/>
      <c r="ER76" s="114"/>
      <c r="ES76" s="114"/>
      <c r="ET76" s="114"/>
      <c r="EU76" s="114"/>
      <c r="EV76" s="114"/>
      <c r="EW76" s="114"/>
      <c r="EX76" s="114"/>
      <c r="EY76" s="114"/>
      <c r="EZ76" s="114"/>
      <c r="FA76" s="114"/>
      <c r="FB76" s="114"/>
      <c r="FC76" s="114"/>
      <c r="FD76" s="114"/>
      <c r="FE76" s="114"/>
      <c r="FF76" s="114"/>
      <c r="FG76" s="114"/>
      <c r="FH76" s="114"/>
      <c r="FI76" s="114"/>
      <c r="FJ76" s="114"/>
      <c r="FK76" s="114"/>
      <c r="FL76" s="114"/>
      <c r="FM76" s="114"/>
      <c r="FN76" s="114"/>
      <c r="FO76" s="114"/>
      <c r="FP76" s="114"/>
      <c r="FQ76" s="114"/>
      <c r="FR76" s="114"/>
      <c r="FS76" s="114"/>
      <c r="FT76" s="114"/>
      <c r="FU76" s="114"/>
      <c r="FV76" s="114"/>
      <c r="FW76" s="114"/>
      <c r="FX76" s="114"/>
      <c r="FY76" s="114"/>
      <c r="FZ76" s="114"/>
      <c r="GA76" s="114"/>
      <c r="GB76" s="114"/>
      <c r="GC76" s="114"/>
      <c r="GD76" s="114"/>
      <c r="GE76" s="114"/>
      <c r="GF76" s="114"/>
      <c r="GG76" s="114"/>
      <c r="GH76" s="114"/>
      <c r="GI76" s="114"/>
      <c r="GJ76" s="114"/>
      <c r="GK76" s="114"/>
      <c r="GL76" s="114"/>
      <c r="GM76" s="114"/>
      <c r="GN76" s="114"/>
      <c r="GO76" s="114"/>
      <c r="GP76" s="114"/>
      <c r="GQ76" s="114"/>
      <c r="GR76" s="114"/>
      <c r="GS76" s="114"/>
      <c r="GT76" s="114"/>
      <c r="GU76" s="114"/>
      <c r="GV76" s="114"/>
      <c r="GW76" s="114"/>
      <c r="GX76" s="114"/>
      <c r="GY76" s="114"/>
      <c r="GZ76" s="114"/>
      <c r="HA76" s="114"/>
      <c r="HB76" s="114"/>
      <c r="HC76" s="114"/>
      <c r="HD76" s="114"/>
      <c r="HE76" s="114"/>
      <c r="HF76" s="114"/>
      <c r="HG76" s="114"/>
      <c r="HH76" s="114"/>
      <c r="HI76" s="114"/>
      <c r="HJ76" s="114"/>
      <c r="HK76" s="114"/>
      <c r="HL76" s="114"/>
      <c r="HM76" s="114"/>
      <c r="HN76" s="114"/>
      <c r="HO76" s="114"/>
      <c r="HP76" s="114"/>
      <c r="HQ76" s="114"/>
      <c r="HR76" s="114"/>
      <c r="HS76" s="114"/>
      <c r="HT76" s="114"/>
      <c r="HU76" s="114"/>
      <c r="HV76" s="114"/>
      <c r="HW76" s="114"/>
      <c r="HX76" s="114"/>
      <c r="HY76" s="114"/>
      <c r="HZ76" s="114"/>
      <c r="IA76" s="114"/>
      <c r="IB76" s="114"/>
      <c r="IC76" s="114"/>
      <c r="ID76" s="114"/>
      <c r="IE76" s="114"/>
      <c r="IF76" s="114"/>
      <c r="IG76" s="114"/>
      <c r="IH76" s="114"/>
      <c r="II76" s="114"/>
      <c r="IJ76" s="114"/>
      <c r="IK76" s="114"/>
      <c r="IL76" s="114"/>
      <c r="IM76" s="114"/>
      <c r="IN76" s="114"/>
      <c r="IO76" s="114"/>
      <c r="IP76" s="114"/>
      <c r="IQ76" s="114"/>
      <c r="IR76" s="114"/>
      <c r="IS76" s="114"/>
      <c r="IT76" s="114"/>
      <c r="IU76" s="114"/>
      <c r="IV76" s="114"/>
      <c r="IW76" s="114"/>
      <c r="IX76" s="114"/>
      <c r="IY76" s="114"/>
      <c r="IZ76" s="114"/>
      <c r="JA76" s="114"/>
      <c r="JB76" s="114"/>
      <c r="JC76" s="114"/>
      <c r="JD76" s="114"/>
      <c r="JE76" s="114"/>
      <c r="JF76" s="114"/>
      <c r="JG76" s="114"/>
      <c r="JH76" s="114"/>
      <c r="JI76" s="114"/>
      <c r="JJ76" s="114"/>
      <c r="JK76" s="114"/>
      <c r="JL76" s="114"/>
      <c r="JM76" s="114"/>
      <c r="JN76" s="114"/>
      <c r="JO76" s="114"/>
      <c r="JP76" s="114"/>
      <c r="JQ76" s="114"/>
      <c r="JR76" s="114"/>
      <c r="JS76" s="114"/>
      <c r="JT76" s="114"/>
      <c r="JU76" s="114"/>
      <c r="JV76" s="114"/>
      <c r="JW76" s="114"/>
      <c r="JX76" s="114"/>
      <c r="JY76" s="114"/>
      <c r="JZ76" s="114"/>
      <c r="KA76" s="114"/>
      <c r="KB76" s="114"/>
      <c r="KC76" s="114"/>
    </row>
    <row r="77" spans="1:289" x14ac:dyDescent="0.25">
      <c r="A77" s="14"/>
      <c r="B77" s="115">
        <f>C$81*D77</f>
        <v>26506.024096385539</v>
      </c>
      <c r="C77" s="115"/>
      <c r="D77">
        <f>SUM(E77:CM77)</f>
        <v>1.060240963855422</v>
      </c>
      <c r="G77">
        <f t="shared" si="529"/>
        <v>4.8192771084337352E-2</v>
      </c>
      <c r="H77">
        <f t="shared" si="529"/>
        <v>4.8192771084337352E-2</v>
      </c>
      <c r="I77">
        <f t="shared" si="529"/>
        <v>4.8192771084337352E-2</v>
      </c>
      <c r="J77">
        <f t="shared" si="529"/>
        <v>4.8192771084337352E-2</v>
      </c>
      <c r="K77">
        <f t="shared" si="529"/>
        <v>4.8192771084337352E-2</v>
      </c>
      <c r="L77">
        <f t="shared" si="529"/>
        <v>4.8192771084337352E-2</v>
      </c>
      <c r="M77">
        <f t="shared" si="529"/>
        <v>4.8192771084337352E-2</v>
      </c>
      <c r="N77">
        <f t="shared" si="529"/>
        <v>4.8192771084337352E-2</v>
      </c>
      <c r="O77">
        <f t="shared" si="529"/>
        <v>4.8192771084337352E-2</v>
      </c>
      <c r="P77">
        <f t="shared" si="529"/>
        <v>4.8192771084337352E-2</v>
      </c>
      <c r="Q77">
        <f t="shared" si="529"/>
        <v>4.8192771084337352E-2</v>
      </c>
      <c r="R77">
        <f t="shared" si="529"/>
        <v>4.8192771084337352E-2</v>
      </c>
      <c r="S77">
        <f t="shared" si="529"/>
        <v>4.8192771084337352E-2</v>
      </c>
      <c r="T77">
        <f t="shared" si="529"/>
        <v>4.8192771084337352E-2</v>
      </c>
      <c r="U77">
        <f t="shared" si="529"/>
        <v>4.8192771084337352E-2</v>
      </c>
      <c r="V77">
        <f t="shared" si="529"/>
        <v>4.8192771084337352E-2</v>
      </c>
      <c r="W77">
        <f t="shared" si="529"/>
        <v>4.8192771084337352E-2</v>
      </c>
      <c r="X77">
        <f t="shared" si="529"/>
        <v>4.8192771084337352E-2</v>
      </c>
      <c r="Y77">
        <f t="shared" si="529"/>
        <v>4.8192771084337352E-2</v>
      </c>
      <c r="Z77">
        <f t="shared" si="529"/>
        <v>4.8192771084337352E-2</v>
      </c>
      <c r="AA77">
        <f t="shared" si="529"/>
        <v>4.8192771084337352E-2</v>
      </c>
      <c r="AB77">
        <f t="shared" si="529"/>
        <v>4.8192771084337352E-2</v>
      </c>
    </row>
    <row r="78" spans="1:289" x14ac:dyDescent="0.25">
      <c r="B78" s="115">
        <f>C$81*D78</f>
        <v>24096.385542168671</v>
      </c>
      <c r="C78" s="115"/>
      <c r="D78">
        <f t="shared" ref="D78:D80" si="531">SUM(E78:CM78)</f>
        <v>0.96385542168674732</v>
      </c>
      <c r="AC78">
        <f t="shared" ref="AC78:AV78" si="532">4/83</f>
        <v>4.8192771084337352E-2</v>
      </c>
      <c r="AD78">
        <f t="shared" si="532"/>
        <v>4.8192771084337352E-2</v>
      </c>
      <c r="AE78">
        <f t="shared" si="532"/>
        <v>4.8192771084337352E-2</v>
      </c>
      <c r="AF78">
        <f t="shared" si="532"/>
        <v>4.8192771084337352E-2</v>
      </c>
      <c r="AG78">
        <f t="shared" si="532"/>
        <v>4.8192771084337352E-2</v>
      </c>
      <c r="AH78">
        <f t="shared" si="532"/>
        <v>4.8192771084337352E-2</v>
      </c>
      <c r="AI78">
        <f t="shared" si="532"/>
        <v>4.8192771084337352E-2</v>
      </c>
      <c r="AJ78">
        <f t="shared" si="532"/>
        <v>4.8192771084337352E-2</v>
      </c>
      <c r="AK78">
        <f t="shared" si="532"/>
        <v>4.8192771084337352E-2</v>
      </c>
      <c r="AL78">
        <f t="shared" si="532"/>
        <v>4.8192771084337352E-2</v>
      </c>
      <c r="AM78">
        <f t="shared" si="532"/>
        <v>4.8192771084337352E-2</v>
      </c>
      <c r="AN78">
        <f t="shared" si="532"/>
        <v>4.8192771084337352E-2</v>
      </c>
      <c r="AO78">
        <f t="shared" si="532"/>
        <v>4.8192771084337352E-2</v>
      </c>
      <c r="AP78">
        <f t="shared" si="532"/>
        <v>4.8192771084337352E-2</v>
      </c>
      <c r="AQ78">
        <f t="shared" si="532"/>
        <v>4.8192771084337352E-2</v>
      </c>
      <c r="AR78">
        <f t="shared" si="532"/>
        <v>4.8192771084337352E-2</v>
      </c>
      <c r="AS78">
        <f t="shared" si="532"/>
        <v>4.8192771084337352E-2</v>
      </c>
      <c r="AT78">
        <f t="shared" si="532"/>
        <v>4.8192771084337352E-2</v>
      </c>
      <c r="AU78">
        <f t="shared" si="532"/>
        <v>4.8192771084337352E-2</v>
      </c>
      <c r="AV78">
        <f t="shared" si="532"/>
        <v>4.8192771084337352E-2</v>
      </c>
    </row>
    <row r="79" spans="1:289" x14ac:dyDescent="0.25">
      <c r="B79" s="115">
        <f>C$81*D79</f>
        <v>24096.385542168671</v>
      </c>
      <c r="C79" s="115"/>
      <c r="D79">
        <f t="shared" si="531"/>
        <v>0.96385542168674732</v>
      </c>
      <c r="AW79">
        <f t="shared" ref="AW79:BP79" si="533">4/83</f>
        <v>4.8192771084337352E-2</v>
      </c>
      <c r="AX79">
        <f t="shared" si="533"/>
        <v>4.8192771084337352E-2</v>
      </c>
      <c r="AY79">
        <f t="shared" si="533"/>
        <v>4.8192771084337352E-2</v>
      </c>
      <c r="AZ79">
        <f t="shared" si="533"/>
        <v>4.8192771084337352E-2</v>
      </c>
      <c r="BA79">
        <f t="shared" si="533"/>
        <v>4.8192771084337352E-2</v>
      </c>
      <c r="BB79">
        <f t="shared" si="533"/>
        <v>4.8192771084337352E-2</v>
      </c>
      <c r="BC79">
        <f t="shared" si="533"/>
        <v>4.8192771084337352E-2</v>
      </c>
      <c r="BD79">
        <f t="shared" si="533"/>
        <v>4.8192771084337352E-2</v>
      </c>
      <c r="BE79">
        <f t="shared" si="533"/>
        <v>4.8192771084337352E-2</v>
      </c>
      <c r="BF79">
        <f t="shared" si="533"/>
        <v>4.8192771084337352E-2</v>
      </c>
      <c r="BG79">
        <f t="shared" si="533"/>
        <v>4.8192771084337352E-2</v>
      </c>
      <c r="BH79">
        <f t="shared" si="533"/>
        <v>4.8192771084337352E-2</v>
      </c>
      <c r="BI79">
        <f t="shared" si="533"/>
        <v>4.8192771084337352E-2</v>
      </c>
      <c r="BJ79">
        <f t="shared" si="533"/>
        <v>4.8192771084337352E-2</v>
      </c>
      <c r="BK79">
        <f t="shared" si="533"/>
        <v>4.8192771084337352E-2</v>
      </c>
      <c r="BL79">
        <f t="shared" si="533"/>
        <v>4.8192771084337352E-2</v>
      </c>
      <c r="BM79">
        <f t="shared" si="533"/>
        <v>4.8192771084337352E-2</v>
      </c>
      <c r="BN79">
        <f t="shared" si="533"/>
        <v>4.8192771084337352E-2</v>
      </c>
      <c r="BO79">
        <f t="shared" si="533"/>
        <v>4.8192771084337352E-2</v>
      </c>
      <c r="BP79">
        <f t="shared" si="533"/>
        <v>4.8192771084337352E-2</v>
      </c>
    </row>
    <row r="80" spans="1:289" x14ac:dyDescent="0.25">
      <c r="B80" s="115">
        <f>C$81*D80</f>
        <v>25301.204819277107</v>
      </c>
      <c r="C80" s="115"/>
      <c r="D80">
        <f t="shared" si="531"/>
        <v>1.0120481927710847</v>
      </c>
      <c r="BS80">
        <f t="shared" ref="BS80:CM80" si="534">4/83</f>
        <v>4.8192771084337352E-2</v>
      </c>
      <c r="BT80">
        <f t="shared" si="534"/>
        <v>4.8192771084337352E-2</v>
      </c>
      <c r="BU80">
        <f t="shared" si="534"/>
        <v>4.8192771084337352E-2</v>
      </c>
      <c r="BV80">
        <f t="shared" si="534"/>
        <v>4.8192771084337352E-2</v>
      </c>
      <c r="BW80">
        <f t="shared" si="534"/>
        <v>4.8192771084337352E-2</v>
      </c>
      <c r="BX80">
        <f t="shared" si="534"/>
        <v>4.8192771084337352E-2</v>
      </c>
      <c r="BY80">
        <f t="shared" si="534"/>
        <v>4.8192771084337352E-2</v>
      </c>
      <c r="BZ80">
        <f t="shared" si="534"/>
        <v>4.8192771084337352E-2</v>
      </c>
      <c r="CA80">
        <f t="shared" si="534"/>
        <v>4.8192771084337352E-2</v>
      </c>
      <c r="CB80">
        <f t="shared" si="534"/>
        <v>4.8192771084337352E-2</v>
      </c>
      <c r="CC80">
        <f t="shared" si="534"/>
        <v>4.8192771084337352E-2</v>
      </c>
      <c r="CD80">
        <f t="shared" si="534"/>
        <v>4.8192771084337352E-2</v>
      </c>
      <c r="CE80">
        <f t="shared" si="534"/>
        <v>4.8192771084337352E-2</v>
      </c>
      <c r="CF80">
        <f t="shared" si="534"/>
        <v>4.8192771084337352E-2</v>
      </c>
      <c r="CG80">
        <f t="shared" si="534"/>
        <v>4.8192771084337352E-2</v>
      </c>
      <c r="CH80">
        <f t="shared" si="534"/>
        <v>4.8192771084337352E-2</v>
      </c>
      <c r="CI80">
        <f t="shared" si="534"/>
        <v>4.8192771084337352E-2</v>
      </c>
      <c r="CJ80">
        <f t="shared" si="534"/>
        <v>4.8192771084337352E-2</v>
      </c>
      <c r="CK80">
        <f t="shared" si="534"/>
        <v>4.8192771084337352E-2</v>
      </c>
      <c r="CL80">
        <f t="shared" si="534"/>
        <v>4.8192771084337352E-2</v>
      </c>
      <c r="CM80">
        <f t="shared" si="534"/>
        <v>4.8192771084337352E-2</v>
      </c>
    </row>
    <row r="81" spans="1:289" s="112" customFormat="1" x14ac:dyDescent="0.25">
      <c r="A81" s="113"/>
      <c r="B81" s="112">
        <f>SUM(B77:B80)</f>
        <v>99999.999999999985</v>
      </c>
      <c r="C81" s="116">
        <f>D$74/D81</f>
        <v>24999.999999999989</v>
      </c>
      <c r="D81" s="112">
        <f>SUM(D77:D80)</f>
        <v>4.0000000000000018</v>
      </c>
      <c r="E81" s="114"/>
      <c r="F81" s="114"/>
      <c r="CN81" s="114"/>
      <c r="CO81" s="114"/>
      <c r="CP81" s="114"/>
      <c r="CQ81" s="114"/>
      <c r="CR81" s="114"/>
      <c r="CS81" s="114"/>
      <c r="CT81" s="114"/>
      <c r="CU81" s="114"/>
      <c r="CV81" s="114"/>
      <c r="CW81" s="114"/>
      <c r="CX81" s="114"/>
      <c r="CY81" s="114"/>
      <c r="CZ81" s="114"/>
      <c r="DA81" s="114"/>
      <c r="DB81" s="114"/>
      <c r="DC81" s="114"/>
      <c r="DD81" s="114"/>
      <c r="DE81" s="114"/>
      <c r="DF81" s="114"/>
      <c r="DG81" s="114"/>
      <c r="DH81" s="114"/>
      <c r="DI81" s="114"/>
      <c r="DJ81" s="114"/>
      <c r="DK81" s="114"/>
      <c r="DL81" s="114"/>
      <c r="DM81" s="114"/>
      <c r="DN81" s="114"/>
      <c r="DO81" s="114"/>
      <c r="DP81" s="114"/>
      <c r="DQ81" s="114"/>
      <c r="DR81" s="114"/>
      <c r="DS81" s="114"/>
      <c r="DT81" s="114"/>
      <c r="DU81" s="114"/>
      <c r="DV81" s="114"/>
      <c r="DW81" s="114"/>
      <c r="DX81" s="114"/>
      <c r="DY81" s="114"/>
      <c r="DZ81" s="114"/>
      <c r="EA81" s="114"/>
      <c r="EB81" s="114"/>
      <c r="EC81" s="114"/>
      <c r="ED81" s="114"/>
      <c r="EE81" s="114"/>
      <c r="EF81" s="114"/>
      <c r="EG81" s="114"/>
      <c r="EH81" s="114"/>
      <c r="EI81" s="114"/>
      <c r="EJ81" s="114"/>
      <c r="EK81" s="114"/>
      <c r="EL81" s="114"/>
      <c r="EM81" s="114"/>
      <c r="EN81" s="114"/>
      <c r="EO81" s="114"/>
      <c r="EP81" s="114"/>
      <c r="EQ81" s="114"/>
      <c r="ER81" s="114"/>
      <c r="ES81" s="114"/>
      <c r="ET81" s="114"/>
      <c r="EU81" s="114"/>
      <c r="EV81" s="114"/>
      <c r="EW81" s="114"/>
      <c r="EX81" s="114"/>
      <c r="EY81" s="114"/>
      <c r="EZ81" s="114"/>
      <c r="FA81" s="114"/>
      <c r="FB81" s="114"/>
      <c r="FC81" s="114"/>
      <c r="FD81" s="114"/>
      <c r="FE81" s="114"/>
      <c r="FF81" s="114"/>
      <c r="FG81" s="114"/>
      <c r="FH81" s="114"/>
      <c r="FI81" s="114"/>
      <c r="FJ81" s="114"/>
      <c r="FK81" s="114"/>
      <c r="FL81" s="114"/>
      <c r="FM81" s="114"/>
      <c r="FN81" s="114"/>
      <c r="FO81" s="114"/>
      <c r="FP81" s="114"/>
      <c r="FQ81" s="114"/>
      <c r="FR81" s="114"/>
      <c r="FS81" s="114"/>
      <c r="FT81" s="114"/>
      <c r="FU81" s="114"/>
      <c r="FV81" s="114"/>
      <c r="FW81" s="114"/>
      <c r="FX81" s="114"/>
      <c r="FY81" s="114"/>
      <c r="FZ81" s="114"/>
      <c r="GA81" s="114"/>
      <c r="GB81" s="114"/>
      <c r="GC81" s="114"/>
      <c r="GD81" s="114"/>
      <c r="GE81" s="114"/>
      <c r="GF81" s="114"/>
      <c r="GG81" s="114"/>
      <c r="GH81" s="114"/>
      <c r="GI81" s="114"/>
      <c r="GJ81" s="114"/>
      <c r="GK81" s="114"/>
      <c r="GL81" s="114"/>
      <c r="GM81" s="114"/>
      <c r="GN81" s="114"/>
      <c r="GO81" s="114"/>
      <c r="GP81" s="114"/>
      <c r="GQ81" s="114"/>
      <c r="GR81" s="114"/>
      <c r="GS81" s="114"/>
      <c r="GT81" s="114"/>
      <c r="GU81" s="114"/>
      <c r="GV81" s="114"/>
      <c r="GW81" s="114"/>
      <c r="GX81" s="114"/>
      <c r="GY81" s="114"/>
      <c r="GZ81" s="114"/>
      <c r="HA81" s="114"/>
      <c r="HB81" s="114"/>
      <c r="HC81" s="114"/>
      <c r="HD81" s="114"/>
      <c r="HE81" s="114"/>
      <c r="HF81" s="114"/>
      <c r="HG81" s="114"/>
      <c r="HH81" s="114"/>
      <c r="HI81" s="114"/>
      <c r="HJ81" s="114"/>
      <c r="HK81" s="114"/>
      <c r="HL81" s="114"/>
      <c r="HM81" s="114"/>
      <c r="HN81" s="114"/>
      <c r="HO81" s="114"/>
      <c r="HP81" s="114"/>
      <c r="HQ81" s="114"/>
      <c r="HR81" s="114"/>
      <c r="HS81" s="114"/>
      <c r="HT81" s="114"/>
      <c r="HU81" s="114"/>
      <c r="HV81" s="114"/>
      <c r="HW81" s="114"/>
      <c r="HX81" s="114"/>
      <c r="HY81" s="114"/>
      <c r="HZ81" s="114"/>
      <c r="IA81" s="114"/>
      <c r="IB81" s="114"/>
      <c r="IC81" s="114"/>
      <c r="ID81" s="114"/>
      <c r="IE81" s="114"/>
      <c r="IF81" s="114"/>
      <c r="IG81" s="114"/>
      <c r="IH81" s="114"/>
      <c r="II81" s="114"/>
      <c r="IJ81" s="114"/>
      <c r="IK81" s="114"/>
      <c r="IL81" s="114"/>
      <c r="IM81" s="114"/>
      <c r="IN81" s="114"/>
      <c r="IO81" s="114"/>
      <c r="IP81" s="114"/>
      <c r="IQ81" s="114"/>
      <c r="IR81" s="114"/>
      <c r="IS81" s="114"/>
      <c r="IT81" s="114"/>
      <c r="IU81" s="114"/>
      <c r="IV81" s="114"/>
      <c r="IW81" s="114"/>
      <c r="IX81" s="114"/>
      <c r="IY81" s="114"/>
      <c r="IZ81" s="114"/>
      <c r="JA81" s="114"/>
      <c r="JB81" s="114"/>
      <c r="JC81" s="114"/>
      <c r="JD81" s="114"/>
      <c r="JE81" s="114"/>
      <c r="JF81" s="114"/>
      <c r="JG81" s="114"/>
      <c r="JH81" s="114"/>
      <c r="JI81" s="114"/>
      <c r="JJ81" s="114"/>
      <c r="JK81" s="114"/>
      <c r="JL81" s="114"/>
      <c r="JM81" s="114"/>
      <c r="JN81" s="114"/>
      <c r="JO81" s="114"/>
      <c r="JP81" s="114"/>
      <c r="JQ81" s="114"/>
      <c r="JR81" s="114"/>
      <c r="JS81" s="114"/>
      <c r="JT81" s="114"/>
      <c r="JU81" s="114"/>
      <c r="JV81" s="114"/>
      <c r="JW81" s="114"/>
      <c r="JX81" s="114"/>
      <c r="JY81" s="114"/>
      <c r="JZ81" s="114"/>
      <c r="KA81" s="114"/>
      <c r="KB81" s="114"/>
      <c r="KC81" s="114"/>
    </row>
    <row r="82" spans="1:289" x14ac:dyDescent="0.25">
      <c r="A82" s="14"/>
      <c r="B82" s="115">
        <f>C$86*D82</f>
        <v>88212.560386473415</v>
      </c>
      <c r="C82" s="115">
        <v>22</v>
      </c>
      <c r="D82">
        <f>SUM(E82:CM82)</f>
        <v>22</v>
      </c>
      <c r="G82">
        <v>1</v>
      </c>
      <c r="H82">
        <v>1</v>
      </c>
      <c r="I82">
        <v>1</v>
      </c>
      <c r="J82">
        <v>1</v>
      </c>
      <c r="K82">
        <v>1</v>
      </c>
      <c r="L82">
        <v>1</v>
      </c>
      <c r="M82">
        <v>1</v>
      </c>
      <c r="N82">
        <v>1</v>
      </c>
      <c r="O82">
        <v>1</v>
      </c>
      <c r="P82">
        <v>1</v>
      </c>
      <c r="Q82">
        <v>1</v>
      </c>
      <c r="R82">
        <v>1</v>
      </c>
      <c r="S82">
        <v>1</v>
      </c>
      <c r="T82">
        <v>1</v>
      </c>
      <c r="U82">
        <v>1</v>
      </c>
      <c r="V82">
        <v>1</v>
      </c>
      <c r="W82">
        <v>1</v>
      </c>
      <c r="X82">
        <v>1</v>
      </c>
      <c r="Y82">
        <v>1</v>
      </c>
      <c r="Z82">
        <v>1</v>
      </c>
      <c r="AA82">
        <v>1</v>
      </c>
      <c r="AB82">
        <v>1</v>
      </c>
    </row>
    <row r="83" spans="1:289" x14ac:dyDescent="0.25">
      <c r="A83" s="14"/>
      <c r="B83" s="115">
        <f t="shared" ref="B83:B85" si="535">C$86*D83</f>
        <v>3864.7342995169088</v>
      </c>
      <c r="C83" s="115">
        <v>0.96368200000000004</v>
      </c>
      <c r="D83">
        <f t="shared" ref="D83:D85" si="536">SUM(E83:CM83)</f>
        <v>0.96385542168674732</v>
      </c>
      <c r="AC83">
        <f t="shared" ref="AC83:AV83" si="537">4/83</f>
        <v>4.8192771084337352E-2</v>
      </c>
      <c r="AD83">
        <f t="shared" si="537"/>
        <v>4.8192771084337352E-2</v>
      </c>
      <c r="AE83">
        <f t="shared" si="537"/>
        <v>4.8192771084337352E-2</v>
      </c>
      <c r="AF83">
        <f t="shared" si="537"/>
        <v>4.8192771084337352E-2</v>
      </c>
      <c r="AG83">
        <f t="shared" si="537"/>
        <v>4.8192771084337352E-2</v>
      </c>
      <c r="AH83">
        <f t="shared" si="537"/>
        <v>4.8192771084337352E-2</v>
      </c>
      <c r="AI83">
        <f t="shared" si="537"/>
        <v>4.8192771084337352E-2</v>
      </c>
      <c r="AJ83">
        <f t="shared" si="537"/>
        <v>4.8192771084337352E-2</v>
      </c>
      <c r="AK83">
        <f t="shared" si="537"/>
        <v>4.8192771084337352E-2</v>
      </c>
      <c r="AL83">
        <f t="shared" si="537"/>
        <v>4.8192771084337352E-2</v>
      </c>
      <c r="AM83">
        <f t="shared" si="537"/>
        <v>4.8192771084337352E-2</v>
      </c>
      <c r="AN83">
        <f t="shared" si="537"/>
        <v>4.8192771084337352E-2</v>
      </c>
      <c r="AO83">
        <f t="shared" si="537"/>
        <v>4.8192771084337352E-2</v>
      </c>
      <c r="AP83">
        <f t="shared" si="537"/>
        <v>4.8192771084337352E-2</v>
      </c>
      <c r="AQ83">
        <f t="shared" si="537"/>
        <v>4.8192771084337352E-2</v>
      </c>
      <c r="AR83">
        <f t="shared" si="537"/>
        <v>4.8192771084337352E-2</v>
      </c>
      <c r="AS83">
        <f t="shared" si="537"/>
        <v>4.8192771084337352E-2</v>
      </c>
      <c r="AT83">
        <f t="shared" si="537"/>
        <v>4.8192771084337352E-2</v>
      </c>
      <c r="AU83">
        <f t="shared" si="537"/>
        <v>4.8192771084337352E-2</v>
      </c>
      <c r="AV83">
        <f t="shared" si="537"/>
        <v>4.8192771084337352E-2</v>
      </c>
    </row>
    <row r="84" spans="1:289" x14ac:dyDescent="0.25">
      <c r="A84" s="14"/>
      <c r="B84" s="115">
        <f t="shared" si="535"/>
        <v>3864.7342995169088</v>
      </c>
      <c r="C84" s="115">
        <v>0.96368200000000004</v>
      </c>
      <c r="D84">
        <f t="shared" si="536"/>
        <v>0.96385542168674732</v>
      </c>
      <c r="AW84">
        <f t="shared" ref="AW84:BP84" si="538">4/83</f>
        <v>4.8192771084337352E-2</v>
      </c>
      <c r="AX84">
        <f t="shared" si="538"/>
        <v>4.8192771084337352E-2</v>
      </c>
      <c r="AY84">
        <f t="shared" si="538"/>
        <v>4.8192771084337352E-2</v>
      </c>
      <c r="AZ84">
        <f t="shared" si="538"/>
        <v>4.8192771084337352E-2</v>
      </c>
      <c r="BA84">
        <f t="shared" si="538"/>
        <v>4.8192771084337352E-2</v>
      </c>
      <c r="BB84">
        <f t="shared" si="538"/>
        <v>4.8192771084337352E-2</v>
      </c>
      <c r="BC84">
        <f t="shared" si="538"/>
        <v>4.8192771084337352E-2</v>
      </c>
      <c r="BD84">
        <f t="shared" si="538"/>
        <v>4.8192771084337352E-2</v>
      </c>
      <c r="BE84">
        <f t="shared" si="538"/>
        <v>4.8192771084337352E-2</v>
      </c>
      <c r="BF84">
        <f t="shared" si="538"/>
        <v>4.8192771084337352E-2</v>
      </c>
      <c r="BG84">
        <f t="shared" si="538"/>
        <v>4.8192771084337352E-2</v>
      </c>
      <c r="BH84">
        <f t="shared" si="538"/>
        <v>4.8192771084337352E-2</v>
      </c>
      <c r="BI84">
        <f t="shared" si="538"/>
        <v>4.8192771084337352E-2</v>
      </c>
      <c r="BJ84">
        <f t="shared" si="538"/>
        <v>4.8192771084337352E-2</v>
      </c>
      <c r="BK84">
        <f t="shared" si="538"/>
        <v>4.8192771084337352E-2</v>
      </c>
      <c r="BL84">
        <f t="shared" si="538"/>
        <v>4.8192771084337352E-2</v>
      </c>
      <c r="BM84">
        <f t="shared" si="538"/>
        <v>4.8192771084337352E-2</v>
      </c>
      <c r="BN84">
        <f t="shared" si="538"/>
        <v>4.8192771084337352E-2</v>
      </c>
      <c r="BO84">
        <f t="shared" si="538"/>
        <v>4.8192771084337352E-2</v>
      </c>
      <c r="BP84">
        <f t="shared" si="538"/>
        <v>4.8192771084337352E-2</v>
      </c>
    </row>
    <row r="85" spans="1:289" x14ac:dyDescent="0.25">
      <c r="A85" s="14"/>
      <c r="B85" s="115">
        <f t="shared" si="535"/>
        <v>4057.9710144927544</v>
      </c>
      <c r="C85" s="115">
        <v>1.0118659999999999</v>
      </c>
      <c r="D85">
        <f t="shared" si="536"/>
        <v>1.0120481927710847</v>
      </c>
      <c r="BS85">
        <f t="shared" ref="BS85:CM85" si="539">4/83</f>
        <v>4.8192771084337352E-2</v>
      </c>
      <c r="BT85">
        <f t="shared" si="539"/>
        <v>4.8192771084337352E-2</v>
      </c>
      <c r="BU85">
        <f t="shared" si="539"/>
        <v>4.8192771084337352E-2</v>
      </c>
      <c r="BV85">
        <f t="shared" si="539"/>
        <v>4.8192771084337352E-2</v>
      </c>
      <c r="BW85">
        <f t="shared" si="539"/>
        <v>4.8192771084337352E-2</v>
      </c>
      <c r="BX85">
        <f t="shared" si="539"/>
        <v>4.8192771084337352E-2</v>
      </c>
      <c r="BY85">
        <f t="shared" si="539"/>
        <v>4.8192771084337352E-2</v>
      </c>
      <c r="BZ85">
        <f t="shared" si="539"/>
        <v>4.8192771084337352E-2</v>
      </c>
      <c r="CA85">
        <f t="shared" si="539"/>
        <v>4.8192771084337352E-2</v>
      </c>
      <c r="CB85">
        <f t="shared" si="539"/>
        <v>4.8192771084337352E-2</v>
      </c>
      <c r="CC85">
        <f t="shared" si="539"/>
        <v>4.8192771084337352E-2</v>
      </c>
      <c r="CD85">
        <f t="shared" si="539"/>
        <v>4.8192771084337352E-2</v>
      </c>
      <c r="CE85">
        <f t="shared" si="539"/>
        <v>4.8192771084337352E-2</v>
      </c>
      <c r="CF85">
        <f t="shared" si="539"/>
        <v>4.8192771084337352E-2</v>
      </c>
      <c r="CG85">
        <f t="shared" si="539"/>
        <v>4.8192771084337352E-2</v>
      </c>
      <c r="CH85">
        <f t="shared" si="539"/>
        <v>4.8192771084337352E-2</v>
      </c>
      <c r="CI85">
        <f t="shared" si="539"/>
        <v>4.8192771084337352E-2</v>
      </c>
      <c r="CJ85">
        <f t="shared" si="539"/>
        <v>4.8192771084337352E-2</v>
      </c>
      <c r="CK85">
        <f t="shared" si="539"/>
        <v>4.8192771084337352E-2</v>
      </c>
      <c r="CL85">
        <f t="shared" si="539"/>
        <v>4.8192771084337352E-2</v>
      </c>
      <c r="CM85">
        <f t="shared" si="539"/>
        <v>4.8192771084337352E-2</v>
      </c>
    </row>
    <row r="86" spans="1:289" s="112" customFormat="1" x14ac:dyDescent="0.25">
      <c r="A86" s="113"/>
      <c r="B86" s="112">
        <f>SUM(B82:B85)</f>
        <v>99999.999999999971</v>
      </c>
      <c r="C86" s="116">
        <f>D$74/D86</f>
        <v>4009.6618357487914</v>
      </c>
      <c r="D86" s="112">
        <f>SUM(D82:D85)</f>
        <v>24.939759036144583</v>
      </c>
      <c r="E86" s="114"/>
      <c r="F86" s="114"/>
      <c r="CN86" s="114"/>
      <c r="CO86" s="114"/>
      <c r="CP86" s="114"/>
      <c r="CQ86" s="114"/>
      <c r="CR86" s="114"/>
      <c r="CS86" s="114"/>
      <c r="CT86" s="114"/>
      <c r="CU86" s="114"/>
      <c r="CV86" s="114"/>
      <c r="CW86" s="114"/>
      <c r="CX86" s="114"/>
      <c r="CY86" s="114"/>
      <c r="CZ86" s="114"/>
      <c r="DA86" s="114"/>
      <c r="DB86" s="114"/>
      <c r="DC86" s="114"/>
      <c r="DD86" s="114"/>
      <c r="DE86" s="114"/>
      <c r="DF86" s="114"/>
      <c r="DG86" s="114"/>
      <c r="DH86" s="114"/>
      <c r="DI86" s="114"/>
      <c r="DJ86" s="114"/>
      <c r="DK86" s="114"/>
      <c r="DL86" s="114"/>
      <c r="DM86" s="114"/>
      <c r="DN86" s="114"/>
      <c r="DO86" s="114"/>
      <c r="DP86" s="114"/>
      <c r="DQ86" s="114"/>
      <c r="DR86" s="114"/>
      <c r="DS86" s="114"/>
      <c r="DT86" s="114"/>
      <c r="DU86" s="114"/>
      <c r="DV86" s="114"/>
      <c r="DW86" s="114"/>
      <c r="DX86" s="114"/>
      <c r="DY86" s="114"/>
      <c r="DZ86" s="114"/>
      <c r="EA86" s="114"/>
      <c r="EB86" s="114"/>
      <c r="EC86" s="114"/>
      <c r="ED86" s="114"/>
      <c r="EE86" s="114"/>
      <c r="EF86" s="114"/>
      <c r="EG86" s="114"/>
      <c r="EH86" s="114"/>
      <c r="EI86" s="114"/>
      <c r="EJ86" s="114"/>
      <c r="EK86" s="114"/>
      <c r="EL86" s="114"/>
      <c r="EM86" s="114"/>
      <c r="EN86" s="114"/>
      <c r="EO86" s="114"/>
      <c r="EP86" s="114"/>
      <c r="EQ86" s="114"/>
      <c r="ER86" s="114"/>
      <c r="ES86" s="114"/>
      <c r="ET86" s="114"/>
      <c r="EU86" s="114"/>
      <c r="EV86" s="114"/>
      <c r="EW86" s="114"/>
      <c r="EX86" s="114"/>
      <c r="EY86" s="114"/>
      <c r="EZ86" s="114"/>
      <c r="FA86" s="114"/>
      <c r="FB86" s="114"/>
      <c r="FC86" s="114"/>
      <c r="FD86" s="114"/>
      <c r="FE86" s="114"/>
      <c r="FF86" s="114"/>
      <c r="FG86" s="114"/>
      <c r="FH86" s="114"/>
      <c r="FI86" s="114"/>
      <c r="FJ86" s="114"/>
      <c r="FK86" s="114"/>
      <c r="FL86" s="114"/>
      <c r="FM86" s="114"/>
      <c r="FN86" s="114"/>
      <c r="FO86" s="114"/>
      <c r="FP86" s="114"/>
      <c r="FQ86" s="114"/>
      <c r="FR86" s="114"/>
      <c r="FS86" s="114"/>
      <c r="FT86" s="114"/>
      <c r="FU86" s="114"/>
      <c r="FV86" s="114"/>
      <c r="FW86" s="114"/>
      <c r="FX86" s="114"/>
      <c r="FY86" s="114"/>
      <c r="FZ86" s="114"/>
      <c r="GA86" s="114"/>
      <c r="GB86" s="114"/>
      <c r="GC86" s="114"/>
      <c r="GD86" s="114"/>
      <c r="GE86" s="114"/>
      <c r="GF86" s="114"/>
      <c r="GG86" s="114"/>
      <c r="GH86" s="114"/>
      <c r="GI86" s="114"/>
      <c r="GJ86" s="114"/>
      <c r="GK86" s="114"/>
      <c r="GL86" s="114"/>
      <c r="GM86" s="114"/>
      <c r="GN86" s="114"/>
      <c r="GO86" s="114"/>
      <c r="GP86" s="114"/>
      <c r="GQ86" s="114"/>
      <c r="GR86" s="114"/>
      <c r="GS86" s="114"/>
      <c r="GT86" s="114"/>
      <c r="GU86" s="114"/>
      <c r="GV86" s="114"/>
      <c r="GW86" s="114"/>
      <c r="GX86" s="114"/>
      <c r="GY86" s="114"/>
      <c r="GZ86" s="114"/>
      <c r="HA86" s="114"/>
      <c r="HB86" s="114"/>
      <c r="HC86" s="114"/>
      <c r="HD86" s="114"/>
      <c r="HE86" s="114"/>
      <c r="HF86" s="114"/>
      <c r="HG86" s="114"/>
      <c r="HH86" s="114"/>
      <c r="HI86" s="114"/>
      <c r="HJ86" s="114"/>
      <c r="HK86" s="114"/>
      <c r="HL86" s="114"/>
      <c r="HM86" s="114"/>
      <c r="HN86" s="114"/>
      <c r="HO86" s="114"/>
      <c r="HP86" s="114"/>
      <c r="HQ86" s="114"/>
      <c r="HR86" s="114"/>
      <c r="HS86" s="114"/>
      <c r="HT86" s="114"/>
      <c r="HU86" s="114"/>
      <c r="HV86" s="114"/>
      <c r="HW86" s="114"/>
      <c r="HX86" s="114"/>
      <c r="HY86" s="114"/>
      <c r="HZ86" s="114"/>
      <c r="IA86" s="114"/>
      <c r="IB86" s="114"/>
      <c r="IC86" s="114"/>
      <c r="ID86" s="114"/>
      <c r="IE86" s="114"/>
      <c r="IF86" s="114"/>
      <c r="IG86" s="114"/>
      <c r="IH86" s="114"/>
      <c r="II86" s="114"/>
      <c r="IJ86" s="114"/>
      <c r="IK86" s="114"/>
      <c r="IL86" s="114"/>
      <c r="IM86" s="114"/>
      <c r="IN86" s="114"/>
      <c r="IO86" s="114"/>
      <c r="IP86" s="114"/>
      <c r="IQ86" s="114"/>
      <c r="IR86" s="114"/>
      <c r="IS86" s="114"/>
      <c r="IT86" s="114"/>
      <c r="IU86" s="114"/>
      <c r="IV86" s="114"/>
      <c r="IW86" s="114"/>
      <c r="IX86" s="114"/>
      <c r="IY86" s="114"/>
      <c r="IZ86" s="114"/>
      <c r="JA86" s="114"/>
      <c r="JB86" s="114"/>
      <c r="JC86" s="114"/>
      <c r="JD86" s="114"/>
      <c r="JE86" s="114"/>
      <c r="JF86" s="114"/>
      <c r="JG86" s="114"/>
      <c r="JH86" s="114"/>
      <c r="JI86" s="114"/>
      <c r="JJ86" s="114"/>
      <c r="JK86" s="114"/>
      <c r="JL86" s="114"/>
      <c r="JM86" s="114"/>
      <c r="JN86" s="114"/>
      <c r="JO86" s="114"/>
      <c r="JP86" s="114"/>
      <c r="JQ86" s="114"/>
      <c r="JR86" s="114"/>
      <c r="JS86" s="114"/>
      <c r="JT86" s="114"/>
      <c r="JU86" s="114"/>
      <c r="JV86" s="114"/>
      <c r="JW86" s="114"/>
      <c r="JX86" s="114"/>
      <c r="JY86" s="114"/>
      <c r="JZ86" s="114"/>
      <c r="KA86" s="114"/>
      <c r="KB86" s="114"/>
      <c r="KC86" s="114"/>
    </row>
    <row r="87" spans="1:289" x14ac:dyDescent="0.25">
      <c r="A87" s="115"/>
      <c r="B87" s="115">
        <f>C$91*D87</f>
        <v>68749.999999999985</v>
      </c>
      <c r="C87" s="115">
        <v>88212.560386473415</v>
      </c>
      <c r="D87">
        <f>SUM(E87:CM87)</f>
        <v>22</v>
      </c>
      <c r="G87">
        <v>1</v>
      </c>
      <c r="H87">
        <v>1</v>
      </c>
      <c r="I87">
        <v>1</v>
      </c>
      <c r="J87">
        <v>1</v>
      </c>
      <c r="K87">
        <v>1</v>
      </c>
      <c r="L87">
        <v>1</v>
      </c>
      <c r="M87">
        <v>1</v>
      </c>
      <c r="N87">
        <v>1</v>
      </c>
      <c r="O87">
        <v>1</v>
      </c>
      <c r="P87">
        <v>1</v>
      </c>
      <c r="Q87">
        <v>1</v>
      </c>
      <c r="R87">
        <v>1</v>
      </c>
      <c r="S87">
        <v>1</v>
      </c>
      <c r="T87">
        <v>1</v>
      </c>
      <c r="U87">
        <v>1</v>
      </c>
      <c r="V87">
        <v>1</v>
      </c>
      <c r="W87">
        <v>1</v>
      </c>
      <c r="X87">
        <v>1</v>
      </c>
      <c r="Y87">
        <v>1</v>
      </c>
      <c r="Z87">
        <v>1</v>
      </c>
      <c r="AA87">
        <v>1</v>
      </c>
      <c r="AB87">
        <v>1</v>
      </c>
    </row>
    <row r="88" spans="1:289" x14ac:dyDescent="0.25">
      <c r="A88" s="115">
        <f>C87-B87</f>
        <v>19462.560386473429</v>
      </c>
      <c r="B88" s="115">
        <f t="shared" ref="B88:B90" si="540">C$91*D88</f>
        <v>10245.901639344262</v>
      </c>
      <c r="C88" s="115">
        <f>B87-C87+B88</f>
        <v>-9216.6587471291678</v>
      </c>
      <c r="D88">
        <f t="shared" ref="D88:D90" si="541">SUM(E88:CM88)</f>
        <v>3.2786885245901649</v>
      </c>
      <c r="AC88">
        <f>10/61</f>
        <v>0.16393442622950818</v>
      </c>
      <c r="AD88">
        <f t="shared" ref="AD88:AV88" si="542">10/61</f>
        <v>0.16393442622950818</v>
      </c>
      <c r="AE88">
        <f t="shared" si="542"/>
        <v>0.16393442622950818</v>
      </c>
      <c r="AF88">
        <f t="shared" si="542"/>
        <v>0.16393442622950818</v>
      </c>
      <c r="AG88">
        <f t="shared" si="542"/>
        <v>0.16393442622950818</v>
      </c>
      <c r="AH88">
        <f t="shared" si="542"/>
        <v>0.16393442622950818</v>
      </c>
      <c r="AI88">
        <f t="shared" si="542"/>
        <v>0.16393442622950818</v>
      </c>
      <c r="AJ88">
        <f t="shared" si="542"/>
        <v>0.16393442622950818</v>
      </c>
      <c r="AK88">
        <f t="shared" si="542"/>
        <v>0.16393442622950818</v>
      </c>
      <c r="AL88">
        <f t="shared" si="542"/>
        <v>0.16393442622950818</v>
      </c>
      <c r="AM88">
        <f t="shared" si="542"/>
        <v>0.16393442622950818</v>
      </c>
      <c r="AN88">
        <f t="shared" si="542"/>
        <v>0.16393442622950818</v>
      </c>
      <c r="AO88">
        <f t="shared" si="542"/>
        <v>0.16393442622950818</v>
      </c>
      <c r="AP88">
        <f t="shared" si="542"/>
        <v>0.16393442622950818</v>
      </c>
      <c r="AQ88">
        <f t="shared" si="542"/>
        <v>0.16393442622950818</v>
      </c>
      <c r="AR88">
        <f t="shared" si="542"/>
        <v>0.16393442622950818</v>
      </c>
      <c r="AS88">
        <f t="shared" si="542"/>
        <v>0.16393442622950818</v>
      </c>
      <c r="AT88">
        <f t="shared" si="542"/>
        <v>0.16393442622950818</v>
      </c>
      <c r="AU88">
        <f t="shared" si="542"/>
        <v>0.16393442622950818</v>
      </c>
      <c r="AV88">
        <f t="shared" si="542"/>
        <v>0.16393442622950818</v>
      </c>
    </row>
    <row r="89" spans="1:289" x14ac:dyDescent="0.25">
      <c r="A89" s="115"/>
      <c r="B89" s="115">
        <f t="shared" si="540"/>
        <v>10245.901639344262</v>
      </c>
      <c r="C89" s="115">
        <f>B89</f>
        <v>10245.901639344262</v>
      </c>
      <c r="D89">
        <f t="shared" si="541"/>
        <v>3.2786885245901649</v>
      </c>
      <c r="AW89">
        <f t="shared" ref="AW89:BP89" si="543">10/61</f>
        <v>0.16393442622950818</v>
      </c>
      <c r="AX89">
        <f t="shared" si="543"/>
        <v>0.16393442622950818</v>
      </c>
      <c r="AY89">
        <f t="shared" si="543"/>
        <v>0.16393442622950818</v>
      </c>
      <c r="AZ89">
        <f t="shared" si="543"/>
        <v>0.16393442622950818</v>
      </c>
      <c r="BA89">
        <f t="shared" si="543"/>
        <v>0.16393442622950818</v>
      </c>
      <c r="BB89">
        <f t="shared" si="543"/>
        <v>0.16393442622950818</v>
      </c>
      <c r="BC89">
        <f t="shared" si="543"/>
        <v>0.16393442622950818</v>
      </c>
      <c r="BD89">
        <f t="shared" si="543"/>
        <v>0.16393442622950818</v>
      </c>
      <c r="BE89">
        <f t="shared" si="543"/>
        <v>0.16393442622950818</v>
      </c>
      <c r="BF89">
        <f t="shared" si="543"/>
        <v>0.16393442622950818</v>
      </c>
      <c r="BG89">
        <f t="shared" si="543"/>
        <v>0.16393442622950818</v>
      </c>
      <c r="BH89">
        <f t="shared" si="543"/>
        <v>0.16393442622950818</v>
      </c>
      <c r="BI89">
        <f t="shared" si="543"/>
        <v>0.16393442622950818</v>
      </c>
      <c r="BJ89">
        <f t="shared" si="543"/>
        <v>0.16393442622950818</v>
      </c>
      <c r="BK89">
        <f t="shared" si="543"/>
        <v>0.16393442622950818</v>
      </c>
      <c r="BL89">
        <f t="shared" si="543"/>
        <v>0.16393442622950818</v>
      </c>
      <c r="BM89">
        <f t="shared" si="543"/>
        <v>0.16393442622950818</v>
      </c>
      <c r="BN89">
        <f t="shared" si="543"/>
        <v>0.16393442622950818</v>
      </c>
      <c r="BO89">
        <f t="shared" si="543"/>
        <v>0.16393442622950818</v>
      </c>
      <c r="BP89">
        <f t="shared" si="543"/>
        <v>0.16393442622950818</v>
      </c>
    </row>
    <row r="90" spans="1:289" x14ac:dyDescent="0.25">
      <c r="A90" s="115"/>
      <c r="B90" s="115">
        <f t="shared" si="540"/>
        <v>10758.196721311477</v>
      </c>
      <c r="C90" s="115"/>
      <c r="D90">
        <f t="shared" si="541"/>
        <v>3.4426229508196733</v>
      </c>
      <c r="BS90">
        <f t="shared" ref="BS90:CM90" si="544">10/61</f>
        <v>0.16393442622950818</v>
      </c>
      <c r="BT90">
        <f t="shared" si="544"/>
        <v>0.16393442622950818</v>
      </c>
      <c r="BU90">
        <f t="shared" si="544"/>
        <v>0.16393442622950818</v>
      </c>
      <c r="BV90">
        <f t="shared" si="544"/>
        <v>0.16393442622950818</v>
      </c>
      <c r="BW90">
        <f t="shared" si="544"/>
        <v>0.16393442622950818</v>
      </c>
      <c r="BX90">
        <f t="shared" si="544"/>
        <v>0.16393442622950818</v>
      </c>
      <c r="BY90">
        <f t="shared" si="544"/>
        <v>0.16393442622950818</v>
      </c>
      <c r="BZ90">
        <f t="shared" si="544"/>
        <v>0.16393442622950818</v>
      </c>
      <c r="CA90">
        <f t="shared" si="544"/>
        <v>0.16393442622950818</v>
      </c>
      <c r="CB90">
        <f t="shared" si="544"/>
        <v>0.16393442622950818</v>
      </c>
      <c r="CC90">
        <f t="shared" si="544"/>
        <v>0.16393442622950818</v>
      </c>
      <c r="CD90">
        <f t="shared" si="544"/>
        <v>0.16393442622950818</v>
      </c>
      <c r="CE90">
        <f t="shared" si="544"/>
        <v>0.16393442622950818</v>
      </c>
      <c r="CF90">
        <f t="shared" si="544"/>
        <v>0.16393442622950818</v>
      </c>
      <c r="CG90">
        <f t="shared" si="544"/>
        <v>0.16393442622950818</v>
      </c>
      <c r="CH90">
        <f t="shared" si="544"/>
        <v>0.16393442622950818</v>
      </c>
      <c r="CI90">
        <f t="shared" si="544"/>
        <v>0.16393442622950818</v>
      </c>
      <c r="CJ90">
        <f t="shared" si="544"/>
        <v>0.16393442622950818</v>
      </c>
      <c r="CK90">
        <f t="shared" si="544"/>
        <v>0.16393442622950818</v>
      </c>
      <c r="CL90">
        <f t="shared" si="544"/>
        <v>0.16393442622950818</v>
      </c>
      <c r="CM90">
        <f t="shared" si="544"/>
        <v>0.16393442622950818</v>
      </c>
    </row>
    <row r="91" spans="1:289" s="112" customFormat="1" x14ac:dyDescent="0.25">
      <c r="A91" s="113"/>
      <c r="B91" s="112">
        <f>SUM(B87:B90)</f>
        <v>99999.999999999971</v>
      </c>
      <c r="C91" s="116">
        <f>D$74/D91</f>
        <v>3124.9999999999991</v>
      </c>
      <c r="D91" s="112">
        <f>SUM(D87:D90)</f>
        <v>32.000000000000007</v>
      </c>
      <c r="E91" s="114"/>
      <c r="F91" s="114"/>
      <c r="CN91" s="114"/>
      <c r="CO91" s="114"/>
      <c r="CP91" s="114"/>
      <c r="CQ91" s="114"/>
      <c r="CR91" s="114"/>
      <c r="CS91" s="114"/>
      <c r="CT91" s="114"/>
      <c r="CU91" s="114"/>
      <c r="CV91" s="114"/>
      <c r="CW91" s="114"/>
      <c r="CX91" s="114"/>
      <c r="CY91" s="114"/>
      <c r="CZ91" s="114"/>
      <c r="DA91" s="114"/>
      <c r="DB91" s="114"/>
      <c r="DC91" s="114"/>
      <c r="DD91" s="114"/>
      <c r="DE91" s="114"/>
      <c r="DF91" s="114"/>
      <c r="DG91" s="114"/>
      <c r="DH91" s="114"/>
      <c r="DI91" s="114"/>
      <c r="DJ91" s="114"/>
      <c r="DK91" s="114"/>
      <c r="DL91" s="114"/>
      <c r="DM91" s="114"/>
      <c r="DN91" s="114"/>
      <c r="DO91" s="114"/>
      <c r="DP91" s="114"/>
      <c r="DQ91" s="114"/>
      <c r="DR91" s="114"/>
      <c r="DS91" s="114"/>
      <c r="DT91" s="114"/>
      <c r="DU91" s="114"/>
      <c r="DV91" s="114"/>
      <c r="DW91" s="114"/>
      <c r="DX91" s="114"/>
      <c r="DY91" s="114"/>
      <c r="DZ91" s="114"/>
      <c r="EA91" s="114"/>
      <c r="EB91" s="114"/>
      <c r="EC91" s="114"/>
      <c r="ED91" s="114"/>
      <c r="EE91" s="114"/>
      <c r="EF91" s="114"/>
      <c r="EG91" s="114"/>
      <c r="EH91" s="114"/>
      <c r="EI91" s="114"/>
      <c r="EJ91" s="114"/>
      <c r="EK91" s="114"/>
      <c r="EL91" s="114"/>
      <c r="EM91" s="114"/>
      <c r="EN91" s="114"/>
      <c r="EO91" s="114"/>
      <c r="EP91" s="114"/>
      <c r="EQ91" s="114"/>
      <c r="ER91" s="114"/>
      <c r="ES91" s="114"/>
      <c r="ET91" s="114"/>
      <c r="EU91" s="114"/>
      <c r="EV91" s="114"/>
      <c r="EW91" s="114"/>
      <c r="EX91" s="114"/>
      <c r="EY91" s="114"/>
      <c r="EZ91" s="114"/>
      <c r="FA91" s="114"/>
      <c r="FB91" s="114"/>
      <c r="FC91" s="114"/>
      <c r="FD91" s="114"/>
      <c r="FE91" s="114"/>
      <c r="FF91" s="114"/>
      <c r="FG91" s="114"/>
      <c r="FH91" s="114"/>
      <c r="FI91" s="114"/>
      <c r="FJ91" s="114"/>
      <c r="FK91" s="114"/>
      <c r="FL91" s="114"/>
      <c r="FM91" s="114"/>
      <c r="FN91" s="114"/>
      <c r="FO91" s="114"/>
      <c r="FP91" s="114"/>
      <c r="FQ91" s="114"/>
      <c r="FR91" s="114"/>
      <c r="FS91" s="114"/>
      <c r="FT91" s="114"/>
      <c r="FU91" s="114"/>
      <c r="FV91" s="114"/>
      <c r="FW91" s="114"/>
      <c r="FX91" s="114"/>
      <c r="FY91" s="114"/>
      <c r="FZ91" s="114"/>
      <c r="GA91" s="114"/>
      <c r="GB91" s="114"/>
      <c r="GC91" s="114"/>
      <c r="GD91" s="114"/>
      <c r="GE91" s="114"/>
      <c r="GF91" s="114"/>
      <c r="GG91" s="114"/>
      <c r="GH91" s="114"/>
      <c r="GI91" s="114"/>
      <c r="GJ91" s="114"/>
      <c r="GK91" s="114"/>
      <c r="GL91" s="114"/>
      <c r="GM91" s="114"/>
      <c r="GN91" s="114"/>
      <c r="GO91" s="114"/>
      <c r="GP91" s="114"/>
      <c r="GQ91" s="114"/>
      <c r="GR91" s="114"/>
      <c r="GS91" s="114"/>
      <c r="GT91" s="114"/>
      <c r="GU91" s="114"/>
      <c r="GV91" s="114"/>
      <c r="GW91" s="114"/>
      <c r="GX91" s="114"/>
      <c r="GY91" s="114"/>
      <c r="GZ91" s="114"/>
      <c r="HA91" s="114"/>
      <c r="HB91" s="114"/>
      <c r="HC91" s="114"/>
      <c r="HD91" s="114"/>
      <c r="HE91" s="114"/>
      <c r="HF91" s="114"/>
      <c r="HG91" s="114"/>
      <c r="HH91" s="114"/>
      <c r="HI91" s="114"/>
      <c r="HJ91" s="114"/>
      <c r="HK91" s="114"/>
      <c r="HL91" s="114"/>
      <c r="HM91" s="114"/>
      <c r="HN91" s="114"/>
      <c r="HO91" s="114"/>
      <c r="HP91" s="114"/>
      <c r="HQ91" s="114"/>
      <c r="HR91" s="114"/>
      <c r="HS91" s="114"/>
      <c r="HT91" s="114"/>
      <c r="HU91" s="114"/>
      <c r="HV91" s="114"/>
      <c r="HW91" s="114"/>
      <c r="HX91" s="114"/>
      <c r="HY91" s="114"/>
      <c r="HZ91" s="114"/>
      <c r="IA91" s="114"/>
      <c r="IB91" s="114"/>
      <c r="IC91" s="114"/>
      <c r="ID91" s="114"/>
      <c r="IE91" s="114"/>
      <c r="IF91" s="114"/>
      <c r="IG91" s="114"/>
      <c r="IH91" s="114"/>
      <c r="II91" s="114"/>
      <c r="IJ91" s="114"/>
      <c r="IK91" s="114"/>
      <c r="IL91" s="114"/>
      <c r="IM91" s="114"/>
      <c r="IN91" s="114"/>
      <c r="IO91" s="114"/>
      <c r="IP91" s="114"/>
      <c r="IQ91" s="114"/>
      <c r="IR91" s="114"/>
      <c r="IS91" s="114"/>
      <c r="IT91" s="114"/>
      <c r="IU91" s="114"/>
      <c r="IV91" s="114"/>
      <c r="IW91" s="114"/>
      <c r="IX91" s="114"/>
      <c r="IY91" s="114"/>
      <c r="IZ91" s="114"/>
      <c r="JA91" s="114"/>
      <c r="JB91" s="114"/>
      <c r="JC91" s="114"/>
      <c r="JD91" s="114"/>
      <c r="JE91" s="114"/>
      <c r="JF91" s="114"/>
      <c r="JG91" s="114"/>
      <c r="JH91" s="114"/>
      <c r="JI91" s="114"/>
      <c r="JJ91" s="114"/>
      <c r="JK91" s="114"/>
      <c r="JL91" s="114"/>
      <c r="JM91" s="114"/>
      <c r="JN91" s="114"/>
      <c r="JO91" s="114"/>
      <c r="JP91" s="114"/>
      <c r="JQ91" s="114"/>
      <c r="JR91" s="114"/>
      <c r="JS91" s="114"/>
      <c r="JT91" s="114"/>
      <c r="JU91" s="114"/>
      <c r="JV91" s="114"/>
      <c r="JW91" s="114"/>
      <c r="JX91" s="114"/>
      <c r="JY91" s="114"/>
      <c r="JZ91" s="114"/>
      <c r="KA91" s="114"/>
      <c r="KB91" s="114"/>
      <c r="KC91" s="114"/>
    </row>
    <row r="92" spans="1:289" x14ac:dyDescent="0.25">
      <c r="A92" s="115"/>
      <c r="B92" s="115">
        <v>88212.560386473415</v>
      </c>
      <c r="D92">
        <f>SUM(E92:CM92)</f>
        <v>22</v>
      </c>
      <c r="G92">
        <v>1</v>
      </c>
      <c r="H92">
        <v>1</v>
      </c>
      <c r="I92">
        <v>1</v>
      </c>
      <c r="J92">
        <v>1</v>
      </c>
      <c r="K92">
        <v>1</v>
      </c>
      <c r="L92">
        <v>1</v>
      </c>
      <c r="M92">
        <v>1</v>
      </c>
      <c r="N92">
        <v>1</v>
      </c>
      <c r="O92">
        <v>1</v>
      </c>
      <c r="P92">
        <v>1</v>
      </c>
      <c r="Q92">
        <v>1</v>
      </c>
      <c r="R92">
        <v>1</v>
      </c>
      <c r="S92">
        <v>1</v>
      </c>
      <c r="T92">
        <v>1</v>
      </c>
      <c r="U92">
        <v>1</v>
      </c>
      <c r="V92">
        <v>1</v>
      </c>
      <c r="W92">
        <v>1</v>
      </c>
      <c r="X92">
        <v>1</v>
      </c>
      <c r="Y92">
        <v>1</v>
      </c>
      <c r="Z92">
        <v>1</v>
      </c>
      <c r="AA92">
        <v>1</v>
      </c>
      <c r="AB92">
        <v>1</v>
      </c>
    </row>
    <row r="93" spans="1:289" x14ac:dyDescent="0.25">
      <c r="A93" s="115"/>
      <c r="B93" s="115">
        <f>C$96*D93</f>
        <v>0</v>
      </c>
      <c r="C93" s="115">
        <f>D74-B96</f>
        <v>-11614.386870491697</v>
      </c>
      <c r="D93">
        <f t="shared" ref="D93:D95" si="545">SUM(E93:CM93)</f>
        <v>0</v>
      </c>
      <c r="AC93"/>
      <c r="AD93"/>
      <c r="AE93"/>
      <c r="AF93"/>
      <c r="AG93"/>
      <c r="AH93"/>
      <c r="AI93"/>
      <c r="AJ93"/>
      <c r="AK93"/>
      <c r="AL93"/>
      <c r="AM93"/>
      <c r="AN93"/>
      <c r="AO93"/>
      <c r="AP93"/>
      <c r="AQ93"/>
      <c r="AR93"/>
      <c r="AS93"/>
      <c r="AT93"/>
      <c r="AU93"/>
      <c r="AV93"/>
    </row>
    <row r="94" spans="1:289" x14ac:dyDescent="0.25">
      <c r="A94" s="115"/>
      <c r="B94" s="115">
        <f t="shared" ref="B94:B95" si="546">C$96*D94</f>
        <v>11415.525114155254</v>
      </c>
      <c r="C94" s="115"/>
      <c r="D94">
        <f t="shared" si="545"/>
        <v>3.2786885245901649</v>
      </c>
      <c r="AW94">
        <f>10/61</f>
        <v>0.16393442622950818</v>
      </c>
      <c r="AX94">
        <f t="shared" ref="AX94:BP94" si="547">10/61</f>
        <v>0.16393442622950818</v>
      </c>
      <c r="AY94">
        <f t="shared" si="547"/>
        <v>0.16393442622950818</v>
      </c>
      <c r="AZ94">
        <f t="shared" si="547"/>
        <v>0.16393442622950818</v>
      </c>
      <c r="BA94">
        <f t="shared" si="547"/>
        <v>0.16393442622950818</v>
      </c>
      <c r="BB94">
        <f t="shared" si="547"/>
        <v>0.16393442622950818</v>
      </c>
      <c r="BC94">
        <f t="shared" si="547"/>
        <v>0.16393442622950818</v>
      </c>
      <c r="BD94">
        <f t="shared" si="547"/>
        <v>0.16393442622950818</v>
      </c>
      <c r="BE94">
        <f t="shared" si="547"/>
        <v>0.16393442622950818</v>
      </c>
      <c r="BF94">
        <f t="shared" si="547"/>
        <v>0.16393442622950818</v>
      </c>
      <c r="BG94">
        <f t="shared" si="547"/>
        <v>0.16393442622950818</v>
      </c>
      <c r="BH94">
        <f t="shared" si="547"/>
        <v>0.16393442622950818</v>
      </c>
      <c r="BI94">
        <f t="shared" si="547"/>
        <v>0.16393442622950818</v>
      </c>
      <c r="BJ94">
        <f t="shared" si="547"/>
        <v>0.16393442622950818</v>
      </c>
      <c r="BK94">
        <f t="shared" si="547"/>
        <v>0.16393442622950818</v>
      </c>
      <c r="BL94">
        <f t="shared" si="547"/>
        <v>0.16393442622950818</v>
      </c>
      <c r="BM94">
        <f t="shared" si="547"/>
        <v>0.16393442622950818</v>
      </c>
      <c r="BN94">
        <f t="shared" si="547"/>
        <v>0.16393442622950818</v>
      </c>
      <c r="BO94">
        <f t="shared" si="547"/>
        <v>0.16393442622950818</v>
      </c>
      <c r="BP94">
        <f t="shared" si="547"/>
        <v>0.16393442622950818</v>
      </c>
    </row>
    <row r="95" spans="1:289" x14ac:dyDescent="0.25">
      <c r="A95" s="115"/>
      <c r="B95" s="115">
        <f t="shared" si="546"/>
        <v>11986.301369863017</v>
      </c>
      <c r="C95" s="115"/>
      <c r="D95">
        <f t="shared" si="545"/>
        <v>3.4426229508196733</v>
      </c>
      <c r="BS95">
        <f t="shared" ref="BS95:CM95" si="548">10/61</f>
        <v>0.16393442622950818</v>
      </c>
      <c r="BT95">
        <f t="shared" si="548"/>
        <v>0.16393442622950818</v>
      </c>
      <c r="BU95">
        <f t="shared" si="548"/>
        <v>0.16393442622950818</v>
      </c>
      <c r="BV95">
        <f t="shared" si="548"/>
        <v>0.16393442622950818</v>
      </c>
      <c r="BW95">
        <f t="shared" si="548"/>
        <v>0.16393442622950818</v>
      </c>
      <c r="BX95">
        <f t="shared" si="548"/>
        <v>0.16393442622950818</v>
      </c>
      <c r="BY95">
        <f t="shared" si="548"/>
        <v>0.16393442622950818</v>
      </c>
      <c r="BZ95">
        <f t="shared" si="548"/>
        <v>0.16393442622950818</v>
      </c>
      <c r="CA95">
        <f t="shared" si="548"/>
        <v>0.16393442622950818</v>
      </c>
      <c r="CB95">
        <f t="shared" si="548"/>
        <v>0.16393442622950818</v>
      </c>
      <c r="CC95">
        <f t="shared" si="548"/>
        <v>0.16393442622950818</v>
      </c>
      <c r="CD95">
        <f t="shared" si="548"/>
        <v>0.16393442622950818</v>
      </c>
      <c r="CE95">
        <f t="shared" si="548"/>
        <v>0.16393442622950818</v>
      </c>
      <c r="CF95">
        <f t="shared" si="548"/>
        <v>0.16393442622950818</v>
      </c>
      <c r="CG95">
        <f t="shared" si="548"/>
        <v>0.16393442622950818</v>
      </c>
      <c r="CH95">
        <f t="shared" si="548"/>
        <v>0.16393442622950818</v>
      </c>
      <c r="CI95">
        <f t="shared" si="548"/>
        <v>0.16393442622950818</v>
      </c>
      <c r="CJ95">
        <f t="shared" si="548"/>
        <v>0.16393442622950818</v>
      </c>
      <c r="CK95">
        <f t="shared" si="548"/>
        <v>0.16393442622950818</v>
      </c>
      <c r="CL95">
        <f t="shared" si="548"/>
        <v>0.16393442622950818</v>
      </c>
      <c r="CM95">
        <f t="shared" si="548"/>
        <v>0.16393442622950818</v>
      </c>
    </row>
    <row r="96" spans="1:289" s="112" customFormat="1" x14ac:dyDescent="0.25">
      <c r="A96" s="113"/>
      <c r="B96" s="112">
        <f>SUM(B92:B95)</f>
        <v>111614.3868704917</v>
      </c>
      <c r="C96" s="116">
        <f>D$74/D96</f>
        <v>3481.7351598173514</v>
      </c>
      <c r="D96" s="112">
        <f>SUM(D92:D95)</f>
        <v>28.721311475409838</v>
      </c>
      <c r="E96" s="114"/>
      <c r="F96" s="114"/>
      <c r="CN96" s="114"/>
      <c r="CO96" s="114"/>
      <c r="CP96" s="114"/>
      <c r="CQ96" s="114"/>
      <c r="CR96" s="114"/>
      <c r="CS96" s="114"/>
      <c r="CT96" s="114"/>
      <c r="CU96" s="114"/>
      <c r="CV96" s="114"/>
      <c r="CW96" s="114"/>
      <c r="CX96" s="114"/>
      <c r="CY96" s="114"/>
      <c r="CZ96" s="114"/>
      <c r="DA96" s="114"/>
      <c r="DB96" s="114"/>
      <c r="DC96" s="114"/>
      <c r="DD96" s="114"/>
      <c r="DE96" s="114"/>
      <c r="DF96" s="114"/>
      <c r="DG96" s="114"/>
      <c r="DH96" s="114"/>
      <c r="DI96" s="114"/>
      <c r="DJ96" s="114"/>
      <c r="DK96" s="114"/>
      <c r="DL96" s="114"/>
      <c r="DM96" s="114"/>
      <c r="DN96" s="114"/>
      <c r="DO96" s="114"/>
      <c r="DP96" s="114"/>
      <c r="DQ96" s="114"/>
      <c r="DR96" s="114"/>
      <c r="DS96" s="114"/>
      <c r="DT96" s="114"/>
      <c r="DU96" s="114"/>
      <c r="DV96" s="114"/>
      <c r="DW96" s="114"/>
      <c r="DX96" s="114"/>
      <c r="DY96" s="114"/>
      <c r="DZ96" s="114"/>
      <c r="EA96" s="114"/>
      <c r="EB96" s="114"/>
      <c r="EC96" s="114"/>
      <c r="ED96" s="114"/>
      <c r="EE96" s="114"/>
      <c r="EF96" s="114"/>
      <c r="EG96" s="114"/>
      <c r="EH96" s="114"/>
      <c r="EI96" s="114"/>
      <c r="EJ96" s="114"/>
      <c r="EK96" s="114"/>
      <c r="EL96" s="114"/>
      <c r="EM96" s="114"/>
      <c r="EN96" s="114"/>
      <c r="EO96" s="114"/>
      <c r="EP96" s="114"/>
      <c r="EQ96" s="114"/>
      <c r="ER96" s="114"/>
      <c r="ES96" s="114"/>
      <c r="ET96" s="114"/>
      <c r="EU96" s="114"/>
      <c r="EV96" s="114"/>
      <c r="EW96" s="114"/>
      <c r="EX96" s="114"/>
      <c r="EY96" s="114"/>
      <c r="EZ96" s="114"/>
      <c r="FA96" s="114"/>
      <c r="FB96" s="114"/>
      <c r="FC96" s="114"/>
      <c r="FD96" s="114"/>
      <c r="FE96" s="114"/>
      <c r="FF96" s="114"/>
      <c r="FG96" s="114"/>
      <c r="FH96" s="114"/>
      <c r="FI96" s="114"/>
      <c r="FJ96" s="114"/>
      <c r="FK96" s="114"/>
      <c r="FL96" s="114"/>
      <c r="FM96" s="114"/>
      <c r="FN96" s="114"/>
      <c r="FO96" s="114"/>
      <c r="FP96" s="114"/>
      <c r="FQ96" s="114"/>
      <c r="FR96" s="114"/>
      <c r="FS96" s="114"/>
      <c r="FT96" s="114"/>
      <c r="FU96" s="114"/>
      <c r="FV96" s="114"/>
      <c r="FW96" s="114"/>
      <c r="FX96" s="114"/>
      <c r="FY96" s="114"/>
      <c r="FZ96" s="114"/>
      <c r="GA96" s="114"/>
      <c r="GB96" s="114"/>
      <c r="GC96" s="114"/>
      <c r="GD96" s="114"/>
      <c r="GE96" s="114"/>
      <c r="GF96" s="114"/>
      <c r="GG96" s="114"/>
      <c r="GH96" s="114"/>
      <c r="GI96" s="114"/>
      <c r="GJ96" s="114"/>
      <c r="GK96" s="114"/>
      <c r="GL96" s="114"/>
      <c r="GM96" s="114"/>
      <c r="GN96" s="114"/>
      <c r="GO96" s="114"/>
      <c r="GP96" s="114"/>
      <c r="GQ96" s="114"/>
      <c r="GR96" s="114"/>
      <c r="GS96" s="114"/>
      <c r="GT96" s="114"/>
      <c r="GU96" s="114"/>
      <c r="GV96" s="114"/>
      <c r="GW96" s="114"/>
      <c r="GX96" s="114"/>
      <c r="GY96" s="114"/>
      <c r="GZ96" s="114"/>
      <c r="HA96" s="114"/>
      <c r="HB96" s="114"/>
      <c r="HC96" s="114"/>
      <c r="HD96" s="114"/>
      <c r="HE96" s="114"/>
      <c r="HF96" s="114"/>
      <c r="HG96" s="114"/>
      <c r="HH96" s="114"/>
      <c r="HI96" s="114"/>
      <c r="HJ96" s="114"/>
      <c r="HK96" s="114"/>
      <c r="HL96" s="114"/>
      <c r="HM96" s="114"/>
      <c r="HN96" s="114"/>
      <c r="HO96" s="114"/>
      <c r="HP96" s="114"/>
      <c r="HQ96" s="114"/>
      <c r="HR96" s="114"/>
      <c r="HS96" s="114"/>
      <c r="HT96" s="114"/>
      <c r="HU96" s="114"/>
      <c r="HV96" s="114"/>
      <c r="HW96" s="114"/>
      <c r="HX96" s="114"/>
      <c r="HY96" s="114"/>
      <c r="HZ96" s="114"/>
      <c r="IA96" s="114"/>
      <c r="IB96" s="114"/>
      <c r="IC96" s="114"/>
      <c r="ID96" s="114"/>
      <c r="IE96" s="114"/>
      <c r="IF96" s="114"/>
      <c r="IG96" s="114"/>
      <c r="IH96" s="114"/>
      <c r="II96" s="114"/>
      <c r="IJ96" s="114"/>
      <c r="IK96" s="114"/>
      <c r="IL96" s="114"/>
      <c r="IM96" s="114"/>
      <c r="IN96" s="114"/>
      <c r="IO96" s="114"/>
      <c r="IP96" s="114"/>
      <c r="IQ96" s="114"/>
      <c r="IR96" s="114"/>
      <c r="IS96" s="114"/>
      <c r="IT96" s="114"/>
      <c r="IU96" s="114"/>
      <c r="IV96" s="114"/>
      <c r="IW96" s="114"/>
      <c r="IX96" s="114"/>
      <c r="IY96" s="114"/>
      <c r="IZ96" s="114"/>
      <c r="JA96" s="114"/>
      <c r="JB96" s="114"/>
      <c r="JC96" s="114"/>
      <c r="JD96" s="114"/>
      <c r="JE96" s="114"/>
      <c r="JF96" s="114"/>
      <c r="JG96" s="114"/>
      <c r="JH96" s="114"/>
      <c r="JI96" s="114"/>
      <c r="JJ96" s="114"/>
      <c r="JK96" s="114"/>
      <c r="JL96" s="114"/>
      <c r="JM96" s="114"/>
      <c r="JN96" s="114"/>
      <c r="JO96" s="114"/>
      <c r="JP96" s="114"/>
      <c r="JQ96" s="114"/>
      <c r="JR96" s="114"/>
      <c r="JS96" s="114"/>
      <c r="JT96" s="114"/>
      <c r="JU96" s="114"/>
      <c r="JV96" s="114"/>
      <c r="JW96" s="114"/>
      <c r="JX96" s="114"/>
      <c r="JY96" s="114"/>
      <c r="JZ96" s="114"/>
      <c r="KA96" s="114"/>
      <c r="KB96" s="114"/>
      <c r="KC96" s="114"/>
    </row>
    <row r="97" spans="1:289" x14ac:dyDescent="0.25">
      <c r="A97" s="115"/>
      <c r="B97" s="115">
        <v>88212.560386473415</v>
      </c>
      <c r="D97">
        <f>SUM(E97:CM97)</f>
        <v>22</v>
      </c>
      <c r="G97">
        <v>1</v>
      </c>
      <c r="H97">
        <v>1</v>
      </c>
      <c r="I97">
        <v>1</v>
      </c>
      <c r="J97">
        <v>1</v>
      </c>
      <c r="K97">
        <v>1</v>
      </c>
      <c r="L97">
        <v>1</v>
      </c>
      <c r="M97">
        <v>1</v>
      </c>
      <c r="N97">
        <v>1</v>
      </c>
      <c r="O97">
        <v>1</v>
      </c>
      <c r="P97">
        <v>1</v>
      </c>
      <c r="Q97">
        <v>1</v>
      </c>
      <c r="R97">
        <v>1</v>
      </c>
      <c r="S97">
        <v>1</v>
      </c>
      <c r="T97">
        <v>1</v>
      </c>
      <c r="U97">
        <v>1</v>
      </c>
      <c r="V97">
        <v>1</v>
      </c>
      <c r="W97">
        <v>1</v>
      </c>
      <c r="X97">
        <v>1</v>
      </c>
      <c r="Y97">
        <v>1</v>
      </c>
      <c r="Z97">
        <v>1</v>
      </c>
      <c r="AA97">
        <v>1</v>
      </c>
      <c r="AB97">
        <v>1</v>
      </c>
    </row>
    <row r="98" spans="1:289" x14ac:dyDescent="0.25">
      <c r="A98" s="115"/>
      <c r="B98" s="115">
        <f>C93</f>
        <v>-11614.386870491697</v>
      </c>
      <c r="C98" s="115"/>
      <c r="D98">
        <f t="shared" ref="D98:D100" si="549">SUM(E98:CM98)</f>
        <v>0</v>
      </c>
      <c r="AC98"/>
      <c r="AD98"/>
      <c r="AE98"/>
      <c r="AF98"/>
      <c r="AG98"/>
      <c r="AH98"/>
      <c r="AI98"/>
      <c r="AJ98"/>
      <c r="AK98"/>
      <c r="AL98"/>
      <c r="AM98"/>
      <c r="AN98"/>
      <c r="AO98"/>
      <c r="AP98"/>
      <c r="AQ98"/>
      <c r="AR98"/>
      <c r="AS98"/>
      <c r="AT98"/>
      <c r="AU98"/>
      <c r="AV98"/>
    </row>
    <row r="99" spans="1:289" x14ac:dyDescent="0.25">
      <c r="A99" s="115"/>
      <c r="B99" s="115">
        <f>D74-B97-B98</f>
        <v>23401.826484018282</v>
      </c>
      <c r="C99" s="115"/>
      <c r="D99">
        <f t="shared" si="549"/>
        <v>0</v>
      </c>
      <c r="AW99"/>
      <c r="AX99"/>
      <c r="AY99"/>
      <c r="AZ99"/>
      <c r="BA99"/>
      <c r="BB99"/>
      <c r="BC99"/>
      <c r="BD99"/>
      <c r="BE99"/>
      <c r="BF99"/>
      <c r="BG99"/>
      <c r="BH99"/>
      <c r="BI99"/>
      <c r="BJ99"/>
      <c r="BK99"/>
      <c r="BL99"/>
      <c r="BM99"/>
      <c r="BN99"/>
      <c r="BO99"/>
      <c r="BP99"/>
    </row>
    <row r="100" spans="1:289" x14ac:dyDescent="0.25">
      <c r="A100" s="115"/>
      <c r="B100" s="115">
        <f t="shared" ref="B100" si="550">C$96*D100</f>
        <v>0</v>
      </c>
      <c r="C100" s="115"/>
      <c r="D100">
        <f t="shared" si="549"/>
        <v>0</v>
      </c>
      <c r="BS100"/>
      <c r="BT100"/>
      <c r="BU100"/>
      <c r="BV100"/>
      <c r="BW100"/>
      <c r="BX100"/>
      <c r="BY100"/>
      <c r="BZ100"/>
      <c r="CA100"/>
      <c r="CB100"/>
      <c r="CC100"/>
      <c r="CD100"/>
      <c r="CE100"/>
      <c r="CF100"/>
      <c r="CG100"/>
      <c r="CH100"/>
      <c r="CI100"/>
      <c r="CJ100"/>
      <c r="CK100"/>
      <c r="CL100"/>
      <c r="CM100"/>
    </row>
    <row r="101" spans="1:289" s="112" customFormat="1" x14ac:dyDescent="0.25">
      <c r="A101" s="113"/>
      <c r="B101" s="112">
        <f>SUM(B97:B100)</f>
        <v>100000</v>
      </c>
      <c r="C101" s="116">
        <f>D$74/D101</f>
        <v>4545.454545454545</v>
      </c>
      <c r="D101" s="112">
        <f>SUM(D97:D100)</f>
        <v>22</v>
      </c>
      <c r="E101" s="114"/>
      <c r="F101" s="114"/>
      <c r="CN101" s="114"/>
      <c r="CO101" s="114"/>
      <c r="CP101" s="114"/>
      <c r="CQ101" s="114"/>
      <c r="CR101" s="114"/>
      <c r="CS101" s="114"/>
      <c r="CT101" s="114"/>
      <c r="CU101" s="114"/>
      <c r="CV101" s="114"/>
      <c r="CW101" s="114"/>
      <c r="CX101" s="114"/>
      <c r="CY101" s="114"/>
      <c r="CZ101" s="114"/>
      <c r="DA101" s="114"/>
      <c r="DB101" s="114"/>
      <c r="DC101" s="114"/>
      <c r="DD101" s="114"/>
      <c r="DE101" s="114"/>
      <c r="DF101" s="114"/>
      <c r="DG101" s="114"/>
      <c r="DH101" s="114"/>
      <c r="DI101" s="114"/>
      <c r="DJ101" s="114"/>
      <c r="DK101" s="114"/>
      <c r="DL101" s="114"/>
      <c r="DM101" s="114"/>
      <c r="DN101" s="114"/>
      <c r="DO101" s="114"/>
      <c r="DP101" s="114"/>
      <c r="DQ101" s="114"/>
      <c r="DR101" s="114"/>
      <c r="DS101" s="114"/>
      <c r="DT101" s="114"/>
      <c r="DU101" s="114"/>
      <c r="DV101" s="114"/>
      <c r="DW101" s="114"/>
      <c r="DX101" s="114"/>
      <c r="DY101" s="114"/>
      <c r="DZ101" s="114"/>
      <c r="EA101" s="114"/>
      <c r="EB101" s="114"/>
      <c r="EC101" s="114"/>
      <c r="ED101" s="114"/>
      <c r="EE101" s="114"/>
      <c r="EF101" s="114"/>
      <c r="EG101" s="114"/>
      <c r="EH101" s="114"/>
      <c r="EI101" s="114"/>
      <c r="EJ101" s="114"/>
      <c r="EK101" s="114"/>
      <c r="EL101" s="114"/>
      <c r="EM101" s="114"/>
      <c r="EN101" s="114"/>
      <c r="EO101" s="114"/>
      <c r="EP101" s="114"/>
      <c r="EQ101" s="114"/>
      <c r="ER101" s="114"/>
      <c r="ES101" s="114"/>
      <c r="ET101" s="114"/>
      <c r="EU101" s="114"/>
      <c r="EV101" s="114"/>
      <c r="EW101" s="114"/>
      <c r="EX101" s="114"/>
      <c r="EY101" s="114"/>
      <c r="EZ101" s="114"/>
      <c r="FA101" s="114"/>
      <c r="FB101" s="114"/>
      <c r="FC101" s="114"/>
      <c r="FD101" s="114"/>
      <c r="FE101" s="114"/>
      <c r="FF101" s="114"/>
      <c r="FG101" s="114"/>
      <c r="FH101" s="114"/>
      <c r="FI101" s="114"/>
      <c r="FJ101" s="114"/>
      <c r="FK101" s="114"/>
      <c r="FL101" s="114"/>
      <c r="FM101" s="114"/>
      <c r="FN101" s="114"/>
      <c r="FO101" s="114"/>
      <c r="FP101" s="114"/>
      <c r="FQ101" s="114"/>
      <c r="FR101" s="114"/>
      <c r="FS101" s="114"/>
      <c r="FT101" s="114"/>
      <c r="FU101" s="114"/>
      <c r="FV101" s="114"/>
      <c r="FW101" s="114"/>
      <c r="FX101" s="114"/>
      <c r="FY101" s="114"/>
      <c r="FZ101" s="114"/>
      <c r="GA101" s="114"/>
      <c r="GB101" s="114"/>
      <c r="GC101" s="114"/>
      <c r="GD101" s="114"/>
      <c r="GE101" s="114"/>
      <c r="GF101" s="114"/>
      <c r="GG101" s="114"/>
      <c r="GH101" s="114"/>
      <c r="GI101" s="114"/>
      <c r="GJ101" s="114"/>
      <c r="GK101" s="114"/>
      <c r="GL101" s="114"/>
      <c r="GM101" s="114"/>
      <c r="GN101" s="114"/>
      <c r="GO101" s="114"/>
      <c r="GP101" s="114"/>
      <c r="GQ101" s="114"/>
      <c r="GR101" s="114"/>
      <c r="GS101" s="114"/>
      <c r="GT101" s="114"/>
      <c r="GU101" s="114"/>
      <c r="GV101" s="114"/>
      <c r="GW101" s="114"/>
      <c r="GX101" s="114"/>
      <c r="GY101" s="114"/>
      <c r="GZ101" s="114"/>
      <c r="HA101" s="114"/>
      <c r="HB101" s="114"/>
      <c r="HC101" s="114"/>
      <c r="HD101" s="114"/>
      <c r="HE101" s="114"/>
      <c r="HF101" s="114"/>
      <c r="HG101" s="114"/>
      <c r="HH101" s="114"/>
      <c r="HI101" s="114"/>
      <c r="HJ101" s="114"/>
      <c r="HK101" s="114"/>
      <c r="HL101" s="114"/>
      <c r="HM101" s="114"/>
      <c r="HN101" s="114"/>
      <c r="HO101" s="114"/>
      <c r="HP101" s="114"/>
      <c r="HQ101" s="114"/>
      <c r="HR101" s="114"/>
      <c r="HS101" s="114"/>
      <c r="HT101" s="114"/>
      <c r="HU101" s="114"/>
      <c r="HV101" s="114"/>
      <c r="HW101" s="114"/>
      <c r="HX101" s="114"/>
      <c r="HY101" s="114"/>
      <c r="HZ101" s="114"/>
      <c r="IA101" s="114"/>
      <c r="IB101" s="114"/>
      <c r="IC101" s="114"/>
      <c r="ID101" s="114"/>
      <c r="IE101" s="114"/>
      <c r="IF101" s="114"/>
      <c r="IG101" s="114"/>
      <c r="IH101" s="114"/>
      <c r="II101" s="114"/>
      <c r="IJ101" s="114"/>
      <c r="IK101" s="114"/>
      <c r="IL101" s="114"/>
      <c r="IM101" s="114"/>
      <c r="IN101" s="114"/>
      <c r="IO101" s="114"/>
      <c r="IP101" s="114"/>
      <c r="IQ101" s="114"/>
      <c r="IR101" s="114"/>
      <c r="IS101" s="114"/>
      <c r="IT101" s="114"/>
      <c r="IU101" s="114"/>
      <c r="IV101" s="114"/>
      <c r="IW101" s="114"/>
      <c r="IX101" s="114"/>
      <c r="IY101" s="114"/>
      <c r="IZ101" s="114"/>
      <c r="JA101" s="114"/>
      <c r="JB101" s="114"/>
      <c r="JC101" s="114"/>
      <c r="JD101" s="114"/>
      <c r="JE101" s="114"/>
      <c r="JF101" s="114"/>
      <c r="JG101" s="114"/>
      <c r="JH101" s="114"/>
      <c r="JI101" s="114"/>
      <c r="JJ101" s="114"/>
      <c r="JK101" s="114"/>
      <c r="JL101" s="114"/>
      <c r="JM101" s="114"/>
      <c r="JN101" s="114"/>
      <c r="JO101" s="114"/>
      <c r="JP101" s="114"/>
      <c r="JQ101" s="114"/>
      <c r="JR101" s="114"/>
      <c r="JS101" s="114"/>
      <c r="JT101" s="114"/>
      <c r="JU101" s="114"/>
      <c r="JV101" s="114"/>
      <c r="JW101" s="114"/>
      <c r="JX101" s="114"/>
      <c r="JY101" s="114"/>
      <c r="JZ101" s="114"/>
      <c r="KA101" s="114"/>
      <c r="KB101" s="114"/>
      <c r="KC101" s="114"/>
    </row>
    <row r="102" spans="1:289" x14ac:dyDescent="0.25">
      <c r="A102" s="14"/>
      <c r="B102" s="115"/>
      <c r="C102" s="115"/>
      <c r="G102"/>
      <c r="H102"/>
      <c r="I102"/>
      <c r="J102"/>
      <c r="K102"/>
      <c r="L102"/>
      <c r="M102"/>
      <c r="N102"/>
      <c r="O102"/>
      <c r="P102"/>
      <c r="Q102"/>
      <c r="R102"/>
      <c r="S102"/>
      <c r="T102"/>
      <c r="U102"/>
      <c r="V102"/>
      <c r="W102"/>
      <c r="X102"/>
      <c r="Y102"/>
      <c r="Z102"/>
      <c r="AA102"/>
      <c r="AB102"/>
    </row>
    <row r="103" spans="1:289" x14ac:dyDescent="0.25">
      <c r="A103" s="14"/>
      <c r="B103" s="115"/>
      <c r="C103" s="115"/>
      <c r="AC103"/>
      <c r="AD103"/>
      <c r="AE103"/>
      <c r="AF103"/>
      <c r="AG103"/>
      <c r="AH103"/>
      <c r="AI103"/>
      <c r="AJ103"/>
      <c r="AK103"/>
      <c r="AL103"/>
      <c r="AM103"/>
      <c r="AN103"/>
      <c r="AO103"/>
      <c r="AP103"/>
      <c r="AQ103"/>
      <c r="AR103"/>
      <c r="AS103"/>
      <c r="AT103"/>
      <c r="AU103"/>
      <c r="AV103"/>
    </row>
    <row r="104" spans="1:289" x14ac:dyDescent="0.25">
      <c r="A104" s="14"/>
      <c r="B104" s="115"/>
      <c r="C104" s="115"/>
      <c r="AW104"/>
      <c r="AX104"/>
      <c r="AY104"/>
      <c r="AZ104"/>
      <c r="BA104"/>
      <c r="BB104"/>
      <c r="BC104"/>
      <c r="BD104"/>
      <c r="BE104"/>
      <c r="BF104"/>
      <c r="BG104"/>
      <c r="BH104"/>
      <c r="BI104"/>
      <c r="BJ104"/>
      <c r="BK104"/>
      <c r="BL104"/>
      <c r="BM104"/>
      <c r="BN104"/>
      <c r="BO104"/>
      <c r="BP104"/>
    </row>
    <row r="105" spans="1:289" x14ac:dyDescent="0.25">
      <c r="A105" s="14"/>
      <c r="B105" s="115"/>
      <c r="C105" s="115"/>
      <c r="BS105"/>
      <c r="BT105"/>
      <c r="BU105"/>
      <c r="BV105"/>
      <c r="BW105"/>
      <c r="BX105"/>
      <c r="BY105"/>
      <c r="BZ105"/>
      <c r="CA105"/>
      <c r="CB105"/>
      <c r="CC105"/>
      <c r="CD105"/>
      <c r="CE105"/>
      <c r="CF105"/>
      <c r="CG105"/>
      <c r="CH105"/>
      <c r="CI105"/>
      <c r="CJ105"/>
      <c r="CK105"/>
      <c r="CL105"/>
      <c r="CM105"/>
    </row>
    <row r="106" spans="1:289" s="112" customFormat="1" x14ac:dyDescent="0.25">
      <c r="A106" s="113"/>
      <c r="B106" s="113"/>
      <c r="C106" s="113"/>
      <c r="E106" s="114"/>
      <c r="F106" s="114"/>
      <c r="CN106" s="114"/>
      <c r="CO106" s="114"/>
      <c r="CP106" s="114"/>
      <c r="CQ106" s="114"/>
      <c r="CR106" s="114"/>
      <c r="CS106" s="114"/>
      <c r="CT106" s="114"/>
      <c r="CU106" s="114"/>
      <c r="CV106" s="114"/>
      <c r="CW106" s="114"/>
      <c r="CX106" s="114"/>
      <c r="CY106" s="114"/>
      <c r="CZ106" s="114"/>
      <c r="DA106" s="114"/>
      <c r="DB106" s="114"/>
      <c r="DC106" s="114"/>
      <c r="DD106" s="114"/>
      <c r="DE106" s="114"/>
      <c r="DF106" s="114"/>
      <c r="DG106" s="114"/>
      <c r="DH106" s="114"/>
      <c r="DI106" s="114"/>
      <c r="DJ106" s="114"/>
      <c r="DK106" s="114"/>
      <c r="DL106" s="114"/>
      <c r="DM106" s="114"/>
      <c r="DN106" s="114"/>
      <c r="DO106" s="114"/>
      <c r="DP106" s="114"/>
      <c r="DQ106" s="114"/>
      <c r="DR106" s="114"/>
      <c r="DS106" s="114"/>
      <c r="DT106" s="114"/>
      <c r="DU106" s="114"/>
      <c r="DV106" s="114"/>
      <c r="DW106" s="114"/>
      <c r="DX106" s="114"/>
      <c r="DY106" s="114"/>
      <c r="DZ106" s="114"/>
      <c r="EA106" s="114"/>
      <c r="EB106" s="114"/>
      <c r="EC106" s="114"/>
      <c r="ED106" s="114"/>
      <c r="EE106" s="114"/>
      <c r="EF106" s="114"/>
      <c r="EG106" s="114"/>
      <c r="EH106" s="114"/>
      <c r="EI106" s="114"/>
      <c r="EJ106" s="114"/>
      <c r="EK106" s="114"/>
      <c r="EL106" s="114"/>
      <c r="EM106" s="114"/>
      <c r="EN106" s="114"/>
      <c r="EO106" s="114"/>
      <c r="EP106" s="114"/>
      <c r="EQ106" s="114"/>
      <c r="ER106" s="114"/>
      <c r="ES106" s="114"/>
      <c r="ET106" s="114"/>
      <c r="EU106" s="114"/>
      <c r="EV106" s="114"/>
      <c r="EW106" s="114"/>
      <c r="EX106" s="114"/>
      <c r="EY106" s="114"/>
      <c r="EZ106" s="114"/>
      <c r="FA106" s="114"/>
      <c r="FB106" s="114"/>
      <c r="FC106" s="114"/>
      <c r="FD106" s="114"/>
      <c r="FE106" s="114"/>
      <c r="FF106" s="114"/>
      <c r="FG106" s="114"/>
      <c r="FH106" s="114"/>
      <c r="FI106" s="114"/>
      <c r="FJ106" s="114"/>
      <c r="FK106" s="114"/>
      <c r="FL106" s="114"/>
      <c r="FM106" s="114"/>
      <c r="FN106" s="114"/>
      <c r="FO106" s="114"/>
      <c r="FP106" s="114"/>
      <c r="FQ106" s="114"/>
      <c r="FR106" s="114"/>
      <c r="FS106" s="114"/>
      <c r="FT106" s="114"/>
      <c r="FU106" s="114"/>
      <c r="FV106" s="114"/>
      <c r="FW106" s="114"/>
      <c r="FX106" s="114"/>
      <c r="FY106" s="114"/>
      <c r="FZ106" s="114"/>
      <c r="GA106" s="114"/>
      <c r="GB106" s="114"/>
      <c r="GC106" s="114"/>
      <c r="GD106" s="114"/>
      <c r="GE106" s="114"/>
      <c r="GF106" s="114"/>
      <c r="GG106" s="114"/>
      <c r="GH106" s="114"/>
      <c r="GI106" s="114"/>
      <c r="GJ106" s="114"/>
      <c r="GK106" s="114"/>
      <c r="GL106" s="114"/>
      <c r="GM106" s="114"/>
      <c r="GN106" s="114"/>
      <c r="GO106" s="114"/>
      <c r="GP106" s="114"/>
      <c r="GQ106" s="114"/>
      <c r="GR106" s="114"/>
      <c r="GS106" s="114"/>
      <c r="GT106" s="114"/>
      <c r="GU106" s="114"/>
      <c r="GV106" s="114"/>
      <c r="GW106" s="114"/>
      <c r="GX106" s="114"/>
      <c r="GY106" s="114"/>
      <c r="GZ106" s="114"/>
      <c r="HA106" s="114"/>
      <c r="HB106" s="114"/>
      <c r="HC106" s="114"/>
      <c r="HD106" s="114"/>
      <c r="HE106" s="114"/>
      <c r="HF106" s="114"/>
      <c r="HG106" s="114"/>
      <c r="HH106" s="114"/>
      <c r="HI106" s="114"/>
      <c r="HJ106" s="114"/>
      <c r="HK106" s="114"/>
      <c r="HL106" s="114"/>
      <c r="HM106" s="114"/>
      <c r="HN106" s="114"/>
      <c r="HO106" s="114"/>
      <c r="HP106" s="114"/>
      <c r="HQ106" s="114"/>
      <c r="HR106" s="114"/>
      <c r="HS106" s="114"/>
      <c r="HT106" s="114"/>
      <c r="HU106" s="114"/>
      <c r="HV106" s="114"/>
      <c r="HW106" s="114"/>
      <c r="HX106" s="114"/>
      <c r="HY106" s="114"/>
      <c r="HZ106" s="114"/>
      <c r="IA106" s="114"/>
      <c r="IB106" s="114"/>
      <c r="IC106" s="114"/>
      <c r="ID106" s="114"/>
      <c r="IE106" s="114"/>
      <c r="IF106" s="114"/>
      <c r="IG106" s="114"/>
      <c r="IH106" s="114"/>
      <c r="II106" s="114"/>
      <c r="IJ106" s="114"/>
      <c r="IK106" s="114"/>
      <c r="IL106" s="114"/>
      <c r="IM106" s="114"/>
      <c r="IN106" s="114"/>
      <c r="IO106" s="114"/>
      <c r="IP106" s="114"/>
      <c r="IQ106" s="114"/>
      <c r="IR106" s="114"/>
      <c r="IS106" s="114"/>
      <c r="IT106" s="114"/>
      <c r="IU106" s="114"/>
      <c r="IV106" s="114"/>
      <c r="IW106" s="114"/>
      <c r="IX106" s="114"/>
      <c r="IY106" s="114"/>
      <c r="IZ106" s="114"/>
      <c r="JA106" s="114"/>
      <c r="JB106" s="114"/>
      <c r="JC106" s="114"/>
      <c r="JD106" s="114"/>
      <c r="JE106" s="114"/>
      <c r="JF106" s="114"/>
      <c r="JG106" s="114"/>
      <c r="JH106" s="114"/>
      <c r="JI106" s="114"/>
      <c r="JJ106" s="114"/>
      <c r="JK106" s="114"/>
      <c r="JL106" s="114"/>
      <c r="JM106" s="114"/>
      <c r="JN106" s="114"/>
      <c r="JO106" s="114"/>
      <c r="JP106" s="114"/>
      <c r="JQ106" s="114"/>
      <c r="JR106" s="114"/>
      <c r="JS106" s="114"/>
      <c r="JT106" s="114"/>
      <c r="JU106" s="114"/>
      <c r="JV106" s="114"/>
      <c r="JW106" s="114"/>
      <c r="JX106" s="114"/>
      <c r="JY106" s="114"/>
      <c r="JZ106" s="114"/>
      <c r="KA106" s="114"/>
      <c r="KB106" s="114"/>
      <c r="KC106" s="114"/>
    </row>
    <row r="107" spans="1:289" x14ac:dyDescent="0.25">
      <c r="A107" s="14"/>
      <c r="B107" s="115">
        <v>88212.560386473415</v>
      </c>
      <c r="C107" s="115"/>
      <c r="G107"/>
      <c r="H107"/>
      <c r="I107"/>
      <c r="J107"/>
      <c r="K107"/>
      <c r="L107"/>
      <c r="M107"/>
      <c r="N107"/>
      <c r="O107"/>
      <c r="P107"/>
      <c r="Q107"/>
      <c r="R107"/>
      <c r="S107"/>
      <c r="T107"/>
      <c r="U107"/>
      <c r="V107"/>
      <c r="W107"/>
      <c r="X107"/>
      <c r="Y107"/>
      <c r="Z107"/>
      <c r="AA107"/>
      <c r="AB107"/>
    </row>
    <row r="108" spans="1:289" x14ac:dyDescent="0.25">
      <c r="A108" s="115">
        <f>B108-B107</f>
        <v>-55425.68038647341</v>
      </c>
      <c r="B108" s="115">
        <v>32786.880000000005</v>
      </c>
      <c r="C108" s="115"/>
      <c r="AC108"/>
      <c r="AD108"/>
      <c r="AE108"/>
      <c r="AF108"/>
      <c r="AG108"/>
      <c r="AH108"/>
      <c r="AI108"/>
      <c r="AJ108"/>
      <c r="AK108"/>
      <c r="AL108"/>
      <c r="AM108"/>
      <c r="AN108"/>
      <c r="AO108"/>
      <c r="AP108"/>
      <c r="AQ108"/>
      <c r="AR108"/>
      <c r="AS108"/>
      <c r="AT108"/>
      <c r="AU108"/>
      <c r="AV108"/>
    </row>
    <row r="109" spans="1:289" x14ac:dyDescent="0.25">
      <c r="A109" s="14"/>
      <c r="B109" s="115">
        <v>32786.89</v>
      </c>
      <c r="C109" s="115"/>
      <c r="AW109"/>
      <c r="AX109"/>
      <c r="AY109"/>
      <c r="AZ109"/>
      <c r="BA109"/>
      <c r="BB109"/>
      <c r="BC109"/>
      <c r="BD109"/>
      <c r="BE109"/>
      <c r="BF109"/>
      <c r="BG109"/>
      <c r="BH109"/>
      <c r="BI109"/>
      <c r="BJ109"/>
      <c r="BK109"/>
      <c r="BL109"/>
      <c r="BM109"/>
      <c r="BN109"/>
      <c r="BO109"/>
      <c r="BP109"/>
    </row>
    <row r="110" spans="1:289" x14ac:dyDescent="0.25">
      <c r="A110" s="14"/>
      <c r="B110" s="115">
        <v>34426.230000000003</v>
      </c>
      <c r="C110" s="115"/>
      <c r="BS110"/>
      <c r="BT110"/>
      <c r="BU110"/>
      <c r="BV110"/>
      <c r="BW110"/>
      <c r="BX110"/>
      <c r="BY110"/>
      <c r="BZ110"/>
      <c r="CA110"/>
      <c r="CB110"/>
      <c r="CC110"/>
      <c r="CD110"/>
      <c r="CE110"/>
      <c r="CF110"/>
      <c r="CG110"/>
      <c r="CH110"/>
      <c r="CI110"/>
      <c r="CJ110"/>
      <c r="CK110"/>
      <c r="CL110"/>
      <c r="CM110"/>
    </row>
    <row r="111" spans="1:289" s="112" customFormat="1" x14ac:dyDescent="0.25">
      <c r="A111" s="113"/>
      <c r="B111" s="113"/>
      <c r="C111" s="113"/>
      <c r="E111" s="114"/>
      <c r="F111" s="114"/>
      <c r="CN111" s="114"/>
      <c r="CO111" s="114"/>
      <c r="CP111" s="114"/>
      <c r="CQ111" s="114"/>
      <c r="CR111" s="114"/>
      <c r="CS111" s="114"/>
      <c r="CT111" s="114"/>
      <c r="CU111" s="114"/>
      <c r="CV111" s="114"/>
      <c r="CW111" s="114"/>
      <c r="CX111" s="114"/>
      <c r="CY111" s="114"/>
      <c r="CZ111" s="114"/>
      <c r="DA111" s="114"/>
      <c r="DB111" s="114"/>
      <c r="DC111" s="114"/>
      <c r="DD111" s="114"/>
      <c r="DE111" s="114"/>
      <c r="DF111" s="114"/>
      <c r="DG111" s="114"/>
      <c r="DH111" s="114"/>
      <c r="DI111" s="114"/>
      <c r="DJ111" s="114"/>
      <c r="DK111" s="114"/>
      <c r="DL111" s="114"/>
      <c r="DM111" s="114"/>
      <c r="DN111" s="114"/>
      <c r="DO111" s="114"/>
      <c r="DP111" s="114"/>
      <c r="DQ111" s="114"/>
      <c r="DR111" s="114"/>
      <c r="DS111" s="114"/>
      <c r="DT111" s="114"/>
      <c r="DU111" s="114"/>
      <c r="DV111" s="114"/>
      <c r="DW111" s="114"/>
      <c r="DX111" s="114"/>
      <c r="DY111" s="114"/>
      <c r="DZ111" s="114"/>
      <c r="EA111" s="114"/>
      <c r="EB111" s="114"/>
      <c r="EC111" s="114"/>
      <c r="ED111" s="114"/>
      <c r="EE111" s="114"/>
      <c r="EF111" s="114"/>
      <c r="EG111" s="114"/>
      <c r="EH111" s="114"/>
      <c r="EI111" s="114"/>
      <c r="EJ111" s="114"/>
      <c r="EK111" s="114"/>
      <c r="EL111" s="114"/>
      <c r="EM111" s="114"/>
      <c r="EN111" s="114"/>
      <c r="EO111" s="114"/>
      <c r="EP111" s="114"/>
      <c r="EQ111" s="114"/>
      <c r="ER111" s="114"/>
      <c r="ES111" s="114"/>
      <c r="ET111" s="114"/>
      <c r="EU111" s="114"/>
      <c r="EV111" s="114"/>
      <c r="EW111" s="114"/>
      <c r="EX111" s="114"/>
      <c r="EY111" s="114"/>
      <c r="EZ111" s="114"/>
      <c r="FA111" s="114"/>
      <c r="FB111" s="114"/>
      <c r="FC111" s="114"/>
      <c r="FD111" s="114"/>
      <c r="FE111" s="114"/>
      <c r="FF111" s="114"/>
      <c r="FG111" s="114"/>
      <c r="FH111" s="114"/>
      <c r="FI111" s="114"/>
      <c r="FJ111" s="114"/>
      <c r="FK111" s="114"/>
      <c r="FL111" s="114"/>
      <c r="FM111" s="114"/>
      <c r="FN111" s="114"/>
      <c r="FO111" s="114"/>
      <c r="FP111" s="114"/>
      <c r="FQ111" s="114"/>
      <c r="FR111" s="114"/>
      <c r="FS111" s="114"/>
      <c r="FT111" s="114"/>
      <c r="FU111" s="114"/>
      <c r="FV111" s="114"/>
      <c r="FW111" s="114"/>
      <c r="FX111" s="114"/>
      <c r="FY111" s="114"/>
      <c r="FZ111" s="114"/>
      <c r="GA111" s="114"/>
      <c r="GB111" s="114"/>
      <c r="GC111" s="114"/>
      <c r="GD111" s="114"/>
      <c r="GE111" s="114"/>
      <c r="GF111" s="114"/>
      <c r="GG111" s="114"/>
      <c r="GH111" s="114"/>
      <c r="GI111" s="114"/>
      <c r="GJ111" s="114"/>
      <c r="GK111" s="114"/>
      <c r="GL111" s="114"/>
      <c r="GM111" s="114"/>
      <c r="GN111" s="114"/>
      <c r="GO111" s="114"/>
      <c r="GP111" s="114"/>
      <c r="GQ111" s="114"/>
      <c r="GR111" s="114"/>
      <c r="GS111" s="114"/>
      <c r="GT111" s="114"/>
      <c r="GU111" s="114"/>
      <c r="GV111" s="114"/>
      <c r="GW111" s="114"/>
      <c r="GX111" s="114"/>
      <c r="GY111" s="114"/>
      <c r="GZ111" s="114"/>
      <c r="HA111" s="114"/>
      <c r="HB111" s="114"/>
      <c r="HC111" s="114"/>
      <c r="HD111" s="114"/>
      <c r="HE111" s="114"/>
      <c r="HF111" s="114"/>
      <c r="HG111" s="114"/>
      <c r="HH111" s="114"/>
      <c r="HI111" s="114"/>
      <c r="HJ111" s="114"/>
      <c r="HK111" s="114"/>
      <c r="HL111" s="114"/>
      <c r="HM111" s="114"/>
      <c r="HN111" s="114"/>
      <c r="HO111" s="114"/>
      <c r="HP111" s="114"/>
      <c r="HQ111" s="114"/>
      <c r="HR111" s="114"/>
      <c r="HS111" s="114"/>
      <c r="HT111" s="114"/>
      <c r="HU111" s="114"/>
      <c r="HV111" s="114"/>
      <c r="HW111" s="114"/>
      <c r="HX111" s="114"/>
      <c r="HY111" s="114"/>
      <c r="HZ111" s="114"/>
      <c r="IA111" s="114"/>
      <c r="IB111" s="114"/>
      <c r="IC111" s="114"/>
      <c r="ID111" s="114"/>
      <c r="IE111" s="114"/>
      <c r="IF111" s="114"/>
      <c r="IG111" s="114"/>
      <c r="IH111" s="114"/>
      <c r="II111" s="114"/>
      <c r="IJ111" s="114"/>
      <c r="IK111" s="114"/>
      <c r="IL111" s="114"/>
      <c r="IM111" s="114"/>
      <c r="IN111" s="114"/>
      <c r="IO111" s="114"/>
      <c r="IP111" s="114"/>
      <c r="IQ111" s="114"/>
      <c r="IR111" s="114"/>
      <c r="IS111" s="114"/>
      <c r="IT111" s="114"/>
      <c r="IU111" s="114"/>
      <c r="IV111" s="114"/>
      <c r="IW111" s="114"/>
      <c r="IX111" s="114"/>
      <c r="IY111" s="114"/>
      <c r="IZ111" s="114"/>
      <c r="JA111" s="114"/>
      <c r="JB111" s="114"/>
      <c r="JC111" s="114"/>
      <c r="JD111" s="114"/>
      <c r="JE111" s="114"/>
      <c r="JF111" s="114"/>
      <c r="JG111" s="114"/>
      <c r="JH111" s="114"/>
      <c r="JI111" s="114"/>
      <c r="JJ111" s="114"/>
      <c r="JK111" s="114"/>
      <c r="JL111" s="114"/>
      <c r="JM111" s="114"/>
      <c r="JN111" s="114"/>
      <c r="JO111" s="114"/>
      <c r="JP111" s="114"/>
      <c r="JQ111" s="114"/>
      <c r="JR111" s="114"/>
      <c r="JS111" s="114"/>
      <c r="JT111" s="114"/>
      <c r="JU111" s="114"/>
      <c r="JV111" s="114"/>
      <c r="JW111" s="114"/>
      <c r="JX111" s="114"/>
      <c r="JY111" s="114"/>
      <c r="JZ111" s="114"/>
      <c r="KA111" s="114"/>
      <c r="KB111" s="114"/>
      <c r="KC111" s="114"/>
    </row>
    <row r="112" spans="1:289" x14ac:dyDescent="0.25">
      <c r="A112" s="14"/>
      <c r="B112" s="115"/>
      <c r="C112" s="115"/>
      <c r="G112"/>
      <c r="H112"/>
      <c r="I112"/>
      <c r="J112"/>
      <c r="K112"/>
      <c r="L112"/>
      <c r="M112"/>
      <c r="N112"/>
      <c r="O112"/>
      <c r="P112"/>
      <c r="Q112"/>
      <c r="R112"/>
      <c r="S112"/>
      <c r="T112"/>
      <c r="U112"/>
      <c r="V112"/>
      <c r="W112"/>
      <c r="X112"/>
      <c r="Y112"/>
      <c r="Z112"/>
      <c r="AA112"/>
      <c r="AB112"/>
    </row>
    <row r="113" spans="1:289" x14ac:dyDescent="0.25">
      <c r="A113" s="14"/>
      <c r="B113" s="115"/>
      <c r="C113" s="115"/>
      <c r="AC113"/>
      <c r="AD113"/>
      <c r="AE113"/>
      <c r="AF113"/>
      <c r="AG113"/>
      <c r="AH113"/>
      <c r="AI113"/>
      <c r="AJ113"/>
      <c r="AK113"/>
      <c r="AL113"/>
      <c r="AM113"/>
      <c r="AN113"/>
      <c r="AO113"/>
      <c r="AP113"/>
      <c r="AQ113"/>
      <c r="AR113"/>
      <c r="AS113"/>
      <c r="AT113"/>
      <c r="AU113"/>
      <c r="AV113"/>
    </row>
    <row r="114" spans="1:289" x14ac:dyDescent="0.25">
      <c r="A114" s="14"/>
      <c r="B114" s="115"/>
      <c r="C114" s="115"/>
      <c r="AW114"/>
      <c r="AX114"/>
      <c r="AY114"/>
      <c r="AZ114"/>
      <c r="BA114"/>
      <c r="BB114"/>
      <c r="BC114"/>
      <c r="BD114"/>
      <c r="BE114"/>
      <c r="BF114"/>
      <c r="BG114"/>
      <c r="BH114"/>
      <c r="BI114"/>
      <c r="BJ114"/>
      <c r="BK114"/>
      <c r="BL114"/>
      <c r="BM114"/>
      <c r="BN114"/>
      <c r="BO114"/>
      <c r="BP114"/>
    </row>
    <row r="115" spans="1:289" x14ac:dyDescent="0.25">
      <c r="A115" s="14"/>
      <c r="B115" s="115"/>
      <c r="C115" s="115"/>
      <c r="BS115"/>
      <c r="BT115"/>
      <c r="BU115"/>
      <c r="BV115"/>
      <c r="BW115"/>
      <c r="BX115"/>
      <c r="BY115"/>
      <c r="BZ115"/>
      <c r="CA115"/>
      <c r="CB115"/>
      <c r="CC115"/>
      <c r="CD115"/>
      <c r="CE115"/>
      <c r="CF115"/>
      <c r="CG115"/>
      <c r="CH115"/>
      <c r="CI115"/>
      <c r="CJ115"/>
      <c r="CK115"/>
      <c r="CL115"/>
      <c r="CM115"/>
    </row>
    <row r="116" spans="1:289" s="112" customFormat="1" x14ac:dyDescent="0.25">
      <c r="A116" s="113"/>
      <c r="B116" s="113"/>
      <c r="C116" s="113"/>
      <c r="E116" s="114"/>
      <c r="F116" s="114"/>
      <c r="CN116" s="114"/>
      <c r="CO116" s="114"/>
      <c r="CP116" s="114"/>
      <c r="CQ116" s="114"/>
      <c r="CR116" s="114"/>
      <c r="CS116" s="114"/>
      <c r="CT116" s="114"/>
      <c r="CU116" s="114"/>
      <c r="CV116" s="114"/>
      <c r="CW116" s="114"/>
      <c r="CX116" s="114"/>
      <c r="CY116" s="114"/>
      <c r="CZ116" s="114"/>
      <c r="DA116" s="114"/>
      <c r="DB116" s="114"/>
      <c r="DC116" s="114"/>
      <c r="DD116" s="114"/>
      <c r="DE116" s="114"/>
      <c r="DF116" s="114"/>
      <c r="DG116" s="114"/>
      <c r="DH116" s="114"/>
      <c r="DI116" s="114"/>
      <c r="DJ116" s="114"/>
      <c r="DK116" s="114"/>
      <c r="DL116" s="114"/>
      <c r="DM116" s="114"/>
      <c r="DN116" s="114"/>
      <c r="DO116" s="114"/>
      <c r="DP116" s="114"/>
      <c r="DQ116" s="114"/>
      <c r="DR116" s="114"/>
      <c r="DS116" s="114"/>
      <c r="DT116" s="114"/>
      <c r="DU116" s="114"/>
      <c r="DV116" s="114"/>
      <c r="DW116" s="114"/>
      <c r="DX116" s="114"/>
      <c r="DY116" s="114"/>
      <c r="DZ116" s="114"/>
      <c r="EA116" s="114"/>
      <c r="EB116" s="114"/>
      <c r="EC116" s="114"/>
      <c r="ED116" s="114"/>
      <c r="EE116" s="114"/>
      <c r="EF116" s="114"/>
      <c r="EG116" s="114"/>
      <c r="EH116" s="114"/>
      <c r="EI116" s="114"/>
      <c r="EJ116" s="114"/>
      <c r="EK116" s="114"/>
      <c r="EL116" s="114"/>
      <c r="EM116" s="114"/>
      <c r="EN116" s="114"/>
      <c r="EO116" s="114"/>
      <c r="EP116" s="114"/>
      <c r="EQ116" s="114"/>
      <c r="ER116" s="114"/>
      <c r="ES116" s="114"/>
      <c r="ET116" s="114"/>
      <c r="EU116" s="114"/>
      <c r="EV116" s="114"/>
      <c r="EW116" s="114"/>
      <c r="EX116" s="114"/>
      <c r="EY116" s="114"/>
      <c r="EZ116" s="114"/>
      <c r="FA116" s="114"/>
      <c r="FB116" s="114"/>
      <c r="FC116" s="114"/>
      <c r="FD116" s="114"/>
      <c r="FE116" s="114"/>
      <c r="FF116" s="114"/>
      <c r="FG116" s="114"/>
      <c r="FH116" s="114"/>
      <c r="FI116" s="114"/>
      <c r="FJ116" s="114"/>
      <c r="FK116" s="114"/>
      <c r="FL116" s="114"/>
      <c r="FM116" s="114"/>
      <c r="FN116" s="114"/>
      <c r="FO116" s="114"/>
      <c r="FP116" s="114"/>
      <c r="FQ116" s="114"/>
      <c r="FR116" s="114"/>
      <c r="FS116" s="114"/>
      <c r="FT116" s="114"/>
      <c r="FU116" s="114"/>
      <c r="FV116" s="114"/>
      <c r="FW116" s="114"/>
      <c r="FX116" s="114"/>
      <c r="FY116" s="114"/>
      <c r="FZ116" s="114"/>
      <c r="GA116" s="114"/>
      <c r="GB116" s="114"/>
      <c r="GC116" s="114"/>
      <c r="GD116" s="114"/>
      <c r="GE116" s="114"/>
      <c r="GF116" s="114"/>
      <c r="GG116" s="114"/>
      <c r="GH116" s="114"/>
      <c r="GI116" s="114"/>
      <c r="GJ116" s="114"/>
      <c r="GK116" s="114"/>
      <c r="GL116" s="114"/>
      <c r="GM116" s="114"/>
      <c r="GN116" s="114"/>
      <c r="GO116" s="114"/>
      <c r="GP116" s="114"/>
      <c r="GQ116" s="114"/>
      <c r="GR116" s="114"/>
      <c r="GS116" s="114"/>
      <c r="GT116" s="114"/>
      <c r="GU116" s="114"/>
      <c r="GV116" s="114"/>
      <c r="GW116" s="114"/>
      <c r="GX116" s="114"/>
      <c r="GY116" s="114"/>
      <c r="GZ116" s="114"/>
      <c r="HA116" s="114"/>
      <c r="HB116" s="114"/>
      <c r="HC116" s="114"/>
      <c r="HD116" s="114"/>
      <c r="HE116" s="114"/>
      <c r="HF116" s="114"/>
      <c r="HG116" s="114"/>
      <c r="HH116" s="114"/>
      <c r="HI116" s="114"/>
      <c r="HJ116" s="114"/>
      <c r="HK116" s="114"/>
      <c r="HL116" s="114"/>
      <c r="HM116" s="114"/>
      <c r="HN116" s="114"/>
      <c r="HO116" s="114"/>
      <c r="HP116" s="114"/>
      <c r="HQ116" s="114"/>
      <c r="HR116" s="114"/>
      <c r="HS116" s="114"/>
      <c r="HT116" s="114"/>
      <c r="HU116" s="114"/>
      <c r="HV116" s="114"/>
      <c r="HW116" s="114"/>
      <c r="HX116" s="114"/>
      <c r="HY116" s="114"/>
      <c r="HZ116" s="114"/>
      <c r="IA116" s="114"/>
      <c r="IB116" s="114"/>
      <c r="IC116" s="114"/>
      <c r="ID116" s="114"/>
      <c r="IE116" s="114"/>
      <c r="IF116" s="114"/>
      <c r="IG116" s="114"/>
      <c r="IH116" s="114"/>
      <c r="II116" s="114"/>
      <c r="IJ116" s="114"/>
      <c r="IK116" s="114"/>
      <c r="IL116" s="114"/>
      <c r="IM116" s="114"/>
      <c r="IN116" s="114"/>
      <c r="IO116" s="114"/>
      <c r="IP116" s="114"/>
      <c r="IQ116" s="114"/>
      <c r="IR116" s="114"/>
      <c r="IS116" s="114"/>
      <c r="IT116" s="114"/>
      <c r="IU116" s="114"/>
      <c r="IV116" s="114"/>
      <c r="IW116" s="114"/>
      <c r="IX116" s="114"/>
      <c r="IY116" s="114"/>
      <c r="IZ116" s="114"/>
      <c r="JA116" s="114"/>
      <c r="JB116" s="114"/>
      <c r="JC116" s="114"/>
      <c r="JD116" s="114"/>
      <c r="JE116" s="114"/>
      <c r="JF116" s="114"/>
      <c r="JG116" s="114"/>
      <c r="JH116" s="114"/>
      <c r="JI116" s="114"/>
      <c r="JJ116" s="114"/>
      <c r="JK116" s="114"/>
      <c r="JL116" s="114"/>
      <c r="JM116" s="114"/>
      <c r="JN116" s="114"/>
      <c r="JO116" s="114"/>
      <c r="JP116" s="114"/>
      <c r="JQ116" s="114"/>
      <c r="JR116" s="114"/>
      <c r="JS116" s="114"/>
      <c r="JT116" s="114"/>
      <c r="JU116" s="114"/>
      <c r="JV116" s="114"/>
      <c r="JW116" s="114"/>
      <c r="JX116" s="114"/>
      <c r="JY116" s="114"/>
      <c r="JZ116" s="114"/>
      <c r="KA116" s="114"/>
      <c r="KB116" s="114"/>
      <c r="KC116" s="114"/>
    </row>
    <row r="117" spans="1:289" x14ac:dyDescent="0.25">
      <c r="A117" s="14"/>
      <c r="B117" s="115"/>
      <c r="C117" s="115"/>
      <c r="G117"/>
      <c r="H117"/>
      <c r="I117"/>
      <c r="J117"/>
      <c r="K117"/>
      <c r="L117"/>
      <c r="M117"/>
      <c r="N117"/>
      <c r="O117"/>
      <c r="P117"/>
      <c r="Q117"/>
      <c r="R117"/>
      <c r="S117"/>
      <c r="T117"/>
      <c r="U117"/>
      <c r="V117"/>
      <c r="W117"/>
      <c r="X117"/>
      <c r="Y117"/>
      <c r="Z117"/>
      <c r="AA117"/>
      <c r="AB117"/>
    </row>
    <row r="118" spans="1:289" x14ac:dyDescent="0.25">
      <c r="A118" s="14"/>
      <c r="B118" s="115"/>
      <c r="C118" s="115"/>
      <c r="AC118"/>
      <c r="AD118"/>
      <c r="AE118"/>
      <c r="AF118"/>
      <c r="AG118"/>
      <c r="AH118"/>
      <c r="AI118"/>
      <c r="AJ118"/>
      <c r="AK118"/>
      <c r="AL118"/>
      <c r="AM118"/>
      <c r="AN118"/>
      <c r="AO118"/>
      <c r="AP118"/>
      <c r="AQ118"/>
      <c r="AR118"/>
      <c r="AS118"/>
      <c r="AT118"/>
      <c r="AU118"/>
      <c r="AV118"/>
    </row>
    <row r="119" spans="1:289" x14ac:dyDescent="0.25">
      <c r="A119" s="14"/>
      <c r="B119" s="115"/>
      <c r="C119" s="115"/>
      <c r="AW119"/>
      <c r="AX119"/>
      <c r="AY119"/>
      <c r="AZ119"/>
      <c r="BA119"/>
      <c r="BB119"/>
      <c r="BC119"/>
      <c r="BD119"/>
      <c r="BE119"/>
      <c r="BF119"/>
      <c r="BG119"/>
      <c r="BH119"/>
      <c r="BI119"/>
      <c r="BJ119"/>
      <c r="BK119"/>
      <c r="BL119"/>
      <c r="BM119"/>
      <c r="BN119"/>
      <c r="BO119"/>
      <c r="BP119"/>
    </row>
    <row r="120" spans="1:289" x14ac:dyDescent="0.25">
      <c r="A120" s="14"/>
      <c r="B120" s="115"/>
      <c r="C120" s="115"/>
      <c r="BS120"/>
      <c r="BT120"/>
      <c r="BU120"/>
      <c r="BV120"/>
      <c r="BW120"/>
      <c r="BX120"/>
      <c r="BY120"/>
      <c r="BZ120"/>
      <c r="CA120"/>
      <c r="CB120"/>
      <c r="CC120"/>
      <c r="CD120"/>
      <c r="CE120"/>
      <c r="CF120"/>
      <c r="CG120"/>
      <c r="CH120"/>
      <c r="CI120"/>
      <c r="CJ120"/>
      <c r="CK120"/>
      <c r="CL120"/>
      <c r="CM120"/>
    </row>
    <row r="121" spans="1:289" s="112" customFormat="1" x14ac:dyDescent="0.25">
      <c r="A121" s="113"/>
      <c r="B121" s="113"/>
      <c r="C121" s="113"/>
      <c r="E121" s="114"/>
      <c r="F121" s="114"/>
      <c r="CN121" s="114"/>
      <c r="CO121" s="114"/>
      <c r="CP121" s="114"/>
      <c r="CQ121" s="114"/>
      <c r="CR121" s="114"/>
      <c r="CS121" s="114"/>
      <c r="CT121" s="114"/>
      <c r="CU121" s="114"/>
      <c r="CV121" s="114"/>
      <c r="CW121" s="114"/>
      <c r="CX121" s="114"/>
      <c r="CY121" s="114"/>
      <c r="CZ121" s="114"/>
      <c r="DA121" s="114"/>
      <c r="DB121" s="114"/>
      <c r="DC121" s="114"/>
      <c r="DD121" s="114"/>
      <c r="DE121" s="114"/>
      <c r="DF121" s="114"/>
      <c r="DG121" s="114"/>
      <c r="DH121" s="114"/>
      <c r="DI121" s="114"/>
      <c r="DJ121" s="114"/>
      <c r="DK121" s="114"/>
      <c r="DL121" s="114"/>
      <c r="DM121" s="114"/>
      <c r="DN121" s="114"/>
      <c r="DO121" s="114"/>
      <c r="DP121" s="114"/>
      <c r="DQ121" s="114"/>
      <c r="DR121" s="114"/>
      <c r="DS121" s="114"/>
      <c r="DT121" s="114"/>
      <c r="DU121" s="114"/>
      <c r="DV121" s="114"/>
      <c r="DW121" s="114"/>
      <c r="DX121" s="114"/>
      <c r="DY121" s="114"/>
      <c r="DZ121" s="114"/>
      <c r="EA121" s="114"/>
      <c r="EB121" s="114"/>
      <c r="EC121" s="114"/>
      <c r="ED121" s="114"/>
      <c r="EE121" s="114"/>
      <c r="EF121" s="114"/>
      <c r="EG121" s="114"/>
      <c r="EH121" s="114"/>
      <c r="EI121" s="114"/>
      <c r="EJ121" s="114"/>
      <c r="EK121" s="114"/>
      <c r="EL121" s="114"/>
      <c r="EM121" s="114"/>
      <c r="EN121" s="114"/>
      <c r="EO121" s="114"/>
      <c r="EP121" s="114"/>
      <c r="EQ121" s="114"/>
      <c r="ER121" s="114"/>
      <c r="ES121" s="114"/>
      <c r="ET121" s="114"/>
      <c r="EU121" s="114"/>
      <c r="EV121" s="114"/>
      <c r="EW121" s="114"/>
      <c r="EX121" s="114"/>
      <c r="EY121" s="114"/>
      <c r="EZ121" s="114"/>
      <c r="FA121" s="114"/>
      <c r="FB121" s="114"/>
      <c r="FC121" s="114"/>
      <c r="FD121" s="114"/>
      <c r="FE121" s="114"/>
      <c r="FF121" s="114"/>
      <c r="FG121" s="114"/>
      <c r="FH121" s="114"/>
      <c r="FI121" s="114"/>
      <c r="FJ121" s="114"/>
      <c r="FK121" s="114"/>
      <c r="FL121" s="114"/>
      <c r="FM121" s="114"/>
      <c r="FN121" s="114"/>
      <c r="FO121" s="114"/>
      <c r="FP121" s="114"/>
      <c r="FQ121" s="114"/>
      <c r="FR121" s="114"/>
      <c r="FS121" s="114"/>
      <c r="FT121" s="114"/>
      <c r="FU121" s="114"/>
      <c r="FV121" s="114"/>
      <c r="FW121" s="114"/>
      <c r="FX121" s="114"/>
      <c r="FY121" s="114"/>
      <c r="FZ121" s="114"/>
      <c r="GA121" s="114"/>
      <c r="GB121" s="114"/>
      <c r="GC121" s="114"/>
      <c r="GD121" s="114"/>
      <c r="GE121" s="114"/>
      <c r="GF121" s="114"/>
      <c r="GG121" s="114"/>
      <c r="GH121" s="114"/>
      <c r="GI121" s="114"/>
      <c r="GJ121" s="114"/>
      <c r="GK121" s="114"/>
      <c r="GL121" s="114"/>
      <c r="GM121" s="114"/>
      <c r="GN121" s="114"/>
      <c r="GO121" s="114"/>
      <c r="GP121" s="114"/>
      <c r="GQ121" s="114"/>
      <c r="GR121" s="114"/>
      <c r="GS121" s="114"/>
      <c r="GT121" s="114"/>
      <c r="GU121" s="114"/>
      <c r="GV121" s="114"/>
      <c r="GW121" s="114"/>
      <c r="GX121" s="114"/>
      <c r="GY121" s="114"/>
      <c r="GZ121" s="114"/>
      <c r="HA121" s="114"/>
      <c r="HB121" s="114"/>
      <c r="HC121" s="114"/>
      <c r="HD121" s="114"/>
      <c r="HE121" s="114"/>
      <c r="HF121" s="114"/>
      <c r="HG121" s="114"/>
      <c r="HH121" s="114"/>
      <c r="HI121" s="114"/>
      <c r="HJ121" s="114"/>
      <c r="HK121" s="114"/>
      <c r="HL121" s="114"/>
      <c r="HM121" s="114"/>
      <c r="HN121" s="114"/>
      <c r="HO121" s="114"/>
      <c r="HP121" s="114"/>
      <c r="HQ121" s="114"/>
      <c r="HR121" s="114"/>
      <c r="HS121" s="114"/>
      <c r="HT121" s="114"/>
      <c r="HU121" s="114"/>
      <c r="HV121" s="114"/>
      <c r="HW121" s="114"/>
      <c r="HX121" s="114"/>
      <c r="HY121" s="114"/>
      <c r="HZ121" s="114"/>
      <c r="IA121" s="114"/>
      <c r="IB121" s="114"/>
      <c r="IC121" s="114"/>
      <c r="ID121" s="114"/>
      <c r="IE121" s="114"/>
      <c r="IF121" s="114"/>
      <c r="IG121" s="114"/>
      <c r="IH121" s="114"/>
      <c r="II121" s="114"/>
      <c r="IJ121" s="114"/>
      <c r="IK121" s="114"/>
      <c r="IL121" s="114"/>
      <c r="IM121" s="114"/>
      <c r="IN121" s="114"/>
      <c r="IO121" s="114"/>
      <c r="IP121" s="114"/>
      <c r="IQ121" s="114"/>
      <c r="IR121" s="114"/>
      <c r="IS121" s="114"/>
      <c r="IT121" s="114"/>
      <c r="IU121" s="114"/>
      <c r="IV121" s="114"/>
      <c r="IW121" s="114"/>
      <c r="IX121" s="114"/>
      <c r="IY121" s="114"/>
      <c r="IZ121" s="114"/>
      <c r="JA121" s="114"/>
      <c r="JB121" s="114"/>
      <c r="JC121" s="114"/>
      <c r="JD121" s="114"/>
      <c r="JE121" s="114"/>
      <c r="JF121" s="114"/>
      <c r="JG121" s="114"/>
      <c r="JH121" s="114"/>
      <c r="JI121" s="114"/>
      <c r="JJ121" s="114"/>
      <c r="JK121" s="114"/>
      <c r="JL121" s="114"/>
      <c r="JM121" s="114"/>
      <c r="JN121" s="114"/>
      <c r="JO121" s="114"/>
      <c r="JP121" s="114"/>
      <c r="JQ121" s="114"/>
      <c r="JR121" s="114"/>
      <c r="JS121" s="114"/>
      <c r="JT121" s="114"/>
      <c r="JU121" s="114"/>
      <c r="JV121" s="114"/>
      <c r="JW121" s="114"/>
      <c r="JX121" s="114"/>
      <c r="JY121" s="114"/>
      <c r="JZ121" s="114"/>
      <c r="KA121" s="114"/>
      <c r="KB121" s="114"/>
      <c r="KC121" s="114"/>
    </row>
    <row r="122" spans="1:289" x14ac:dyDescent="0.25">
      <c r="A122" s="14"/>
      <c r="B122" s="115"/>
      <c r="C122" s="115"/>
      <c r="G122"/>
      <c r="H122"/>
      <c r="I122"/>
      <c r="J122"/>
      <c r="K122"/>
      <c r="L122"/>
      <c r="M122"/>
      <c r="N122"/>
      <c r="O122"/>
      <c r="P122"/>
      <c r="Q122"/>
      <c r="R122"/>
      <c r="S122"/>
      <c r="T122"/>
      <c r="U122"/>
      <c r="V122"/>
      <c r="W122"/>
      <c r="X122"/>
      <c r="Y122"/>
      <c r="Z122"/>
      <c r="AA122"/>
      <c r="AB122"/>
    </row>
    <row r="123" spans="1:289" x14ac:dyDescent="0.25">
      <c r="A123" s="14"/>
      <c r="B123" s="115"/>
      <c r="C123" s="115"/>
      <c r="AC123"/>
      <c r="AD123"/>
      <c r="AE123"/>
      <c r="AF123"/>
      <c r="AG123"/>
      <c r="AH123"/>
      <c r="AI123"/>
      <c r="AJ123"/>
      <c r="AK123"/>
      <c r="AL123"/>
      <c r="AM123"/>
      <c r="AN123"/>
      <c r="AO123"/>
      <c r="AP123"/>
      <c r="AQ123"/>
      <c r="AR123"/>
      <c r="AS123"/>
      <c r="AT123"/>
      <c r="AU123"/>
      <c r="AV123"/>
    </row>
    <row r="124" spans="1:289" x14ac:dyDescent="0.25">
      <c r="A124" s="14"/>
      <c r="B124" s="115"/>
      <c r="C124" s="115"/>
      <c r="AW124"/>
      <c r="AX124"/>
      <c r="AY124"/>
      <c r="AZ124"/>
      <c r="BA124"/>
      <c r="BB124"/>
      <c r="BC124"/>
      <c r="BD124"/>
      <c r="BE124"/>
      <c r="BF124"/>
      <c r="BG124"/>
      <c r="BH124"/>
      <c r="BI124"/>
      <c r="BJ124"/>
      <c r="BK124"/>
      <c r="BL124"/>
      <c r="BM124"/>
      <c r="BN124"/>
      <c r="BO124"/>
      <c r="BP124"/>
    </row>
    <row r="125" spans="1:289" x14ac:dyDescent="0.25">
      <c r="A125" s="14"/>
      <c r="B125" s="115"/>
      <c r="C125" s="115"/>
      <c r="BS125"/>
      <c r="BT125"/>
      <c r="BU125"/>
      <c r="BV125"/>
      <c r="BW125"/>
      <c r="BX125"/>
      <c r="BY125"/>
      <c r="BZ125"/>
      <c r="CA125"/>
      <c r="CB125"/>
      <c r="CC125"/>
      <c r="CD125"/>
      <c r="CE125"/>
      <c r="CF125"/>
      <c r="CG125"/>
      <c r="CH125"/>
      <c r="CI125"/>
      <c r="CJ125"/>
      <c r="CK125"/>
      <c r="CL125"/>
      <c r="CM125"/>
    </row>
    <row r="126" spans="1:289" s="112" customFormat="1" x14ac:dyDescent="0.25">
      <c r="A126" s="113"/>
      <c r="B126" s="113"/>
      <c r="C126" s="113"/>
      <c r="E126" s="114"/>
      <c r="F126" s="114"/>
      <c r="CN126" s="114"/>
      <c r="CO126" s="114"/>
      <c r="CP126" s="114"/>
      <c r="CQ126" s="114"/>
      <c r="CR126" s="114"/>
      <c r="CS126" s="114"/>
      <c r="CT126" s="114"/>
      <c r="CU126" s="114"/>
      <c r="CV126" s="114"/>
      <c r="CW126" s="114"/>
      <c r="CX126" s="114"/>
      <c r="CY126" s="114"/>
      <c r="CZ126" s="114"/>
      <c r="DA126" s="114"/>
      <c r="DB126" s="114"/>
      <c r="DC126" s="114"/>
      <c r="DD126" s="114"/>
      <c r="DE126" s="114"/>
      <c r="DF126" s="114"/>
      <c r="DG126" s="114"/>
      <c r="DH126" s="114"/>
      <c r="DI126" s="114"/>
      <c r="DJ126" s="114"/>
      <c r="DK126" s="114"/>
      <c r="DL126" s="114"/>
      <c r="DM126" s="114"/>
      <c r="DN126" s="114"/>
      <c r="DO126" s="114"/>
      <c r="DP126" s="114"/>
      <c r="DQ126" s="114"/>
      <c r="DR126" s="114"/>
      <c r="DS126" s="114"/>
      <c r="DT126" s="114"/>
      <c r="DU126" s="114"/>
      <c r="DV126" s="114"/>
      <c r="DW126" s="114"/>
      <c r="DX126" s="114"/>
      <c r="DY126" s="114"/>
      <c r="DZ126" s="114"/>
      <c r="EA126" s="114"/>
      <c r="EB126" s="114"/>
      <c r="EC126" s="114"/>
      <c r="ED126" s="114"/>
      <c r="EE126" s="114"/>
      <c r="EF126" s="114"/>
      <c r="EG126" s="114"/>
      <c r="EH126" s="114"/>
      <c r="EI126" s="114"/>
      <c r="EJ126" s="114"/>
      <c r="EK126" s="114"/>
      <c r="EL126" s="114"/>
      <c r="EM126" s="114"/>
      <c r="EN126" s="114"/>
      <c r="EO126" s="114"/>
      <c r="EP126" s="114"/>
      <c r="EQ126" s="114"/>
      <c r="ER126" s="114"/>
      <c r="ES126" s="114"/>
      <c r="ET126" s="114"/>
      <c r="EU126" s="114"/>
      <c r="EV126" s="114"/>
      <c r="EW126" s="114"/>
      <c r="EX126" s="114"/>
      <c r="EY126" s="114"/>
      <c r="EZ126" s="114"/>
      <c r="FA126" s="114"/>
      <c r="FB126" s="114"/>
      <c r="FC126" s="114"/>
      <c r="FD126" s="114"/>
      <c r="FE126" s="114"/>
      <c r="FF126" s="114"/>
      <c r="FG126" s="114"/>
      <c r="FH126" s="114"/>
      <c r="FI126" s="114"/>
      <c r="FJ126" s="114"/>
      <c r="FK126" s="114"/>
      <c r="FL126" s="114"/>
      <c r="FM126" s="114"/>
      <c r="FN126" s="114"/>
      <c r="FO126" s="114"/>
      <c r="FP126" s="114"/>
      <c r="FQ126" s="114"/>
      <c r="FR126" s="114"/>
      <c r="FS126" s="114"/>
      <c r="FT126" s="114"/>
      <c r="FU126" s="114"/>
      <c r="FV126" s="114"/>
      <c r="FW126" s="114"/>
      <c r="FX126" s="114"/>
      <c r="FY126" s="114"/>
      <c r="FZ126" s="114"/>
      <c r="GA126" s="114"/>
      <c r="GB126" s="114"/>
      <c r="GC126" s="114"/>
      <c r="GD126" s="114"/>
      <c r="GE126" s="114"/>
      <c r="GF126" s="114"/>
      <c r="GG126" s="114"/>
      <c r="GH126" s="114"/>
      <c r="GI126" s="114"/>
      <c r="GJ126" s="114"/>
      <c r="GK126" s="114"/>
      <c r="GL126" s="114"/>
      <c r="GM126" s="114"/>
      <c r="GN126" s="114"/>
      <c r="GO126" s="114"/>
      <c r="GP126" s="114"/>
      <c r="GQ126" s="114"/>
      <c r="GR126" s="114"/>
      <c r="GS126" s="114"/>
      <c r="GT126" s="114"/>
      <c r="GU126" s="114"/>
      <c r="GV126" s="114"/>
      <c r="GW126" s="114"/>
      <c r="GX126" s="114"/>
      <c r="GY126" s="114"/>
      <c r="GZ126" s="114"/>
      <c r="HA126" s="114"/>
      <c r="HB126" s="114"/>
      <c r="HC126" s="114"/>
      <c r="HD126" s="114"/>
      <c r="HE126" s="114"/>
      <c r="HF126" s="114"/>
      <c r="HG126" s="114"/>
      <c r="HH126" s="114"/>
      <c r="HI126" s="114"/>
      <c r="HJ126" s="114"/>
      <c r="HK126" s="114"/>
      <c r="HL126" s="114"/>
      <c r="HM126" s="114"/>
      <c r="HN126" s="114"/>
      <c r="HO126" s="114"/>
      <c r="HP126" s="114"/>
      <c r="HQ126" s="114"/>
      <c r="HR126" s="114"/>
      <c r="HS126" s="114"/>
      <c r="HT126" s="114"/>
      <c r="HU126" s="114"/>
      <c r="HV126" s="114"/>
      <c r="HW126" s="114"/>
      <c r="HX126" s="114"/>
      <c r="HY126" s="114"/>
      <c r="HZ126" s="114"/>
      <c r="IA126" s="114"/>
      <c r="IB126" s="114"/>
      <c r="IC126" s="114"/>
      <c r="ID126" s="114"/>
      <c r="IE126" s="114"/>
      <c r="IF126" s="114"/>
      <c r="IG126" s="114"/>
      <c r="IH126" s="114"/>
      <c r="II126" s="114"/>
      <c r="IJ126" s="114"/>
      <c r="IK126" s="114"/>
      <c r="IL126" s="114"/>
      <c r="IM126" s="114"/>
      <c r="IN126" s="114"/>
      <c r="IO126" s="114"/>
      <c r="IP126" s="114"/>
      <c r="IQ126" s="114"/>
      <c r="IR126" s="114"/>
      <c r="IS126" s="114"/>
      <c r="IT126" s="114"/>
      <c r="IU126" s="114"/>
      <c r="IV126" s="114"/>
      <c r="IW126" s="114"/>
      <c r="IX126" s="114"/>
      <c r="IY126" s="114"/>
      <c r="IZ126" s="114"/>
      <c r="JA126" s="114"/>
      <c r="JB126" s="114"/>
      <c r="JC126" s="114"/>
      <c r="JD126" s="114"/>
      <c r="JE126" s="114"/>
      <c r="JF126" s="114"/>
      <c r="JG126" s="114"/>
      <c r="JH126" s="114"/>
      <c r="JI126" s="114"/>
      <c r="JJ126" s="114"/>
      <c r="JK126" s="114"/>
      <c r="JL126" s="114"/>
      <c r="JM126" s="114"/>
      <c r="JN126" s="114"/>
      <c r="JO126" s="114"/>
      <c r="JP126" s="114"/>
      <c r="JQ126" s="114"/>
      <c r="JR126" s="114"/>
      <c r="JS126" s="114"/>
      <c r="JT126" s="114"/>
      <c r="JU126" s="114"/>
      <c r="JV126" s="114"/>
      <c r="JW126" s="114"/>
      <c r="JX126" s="114"/>
      <c r="JY126" s="114"/>
      <c r="JZ126" s="114"/>
      <c r="KA126" s="114"/>
      <c r="KB126" s="114"/>
      <c r="KC126" s="114"/>
    </row>
    <row r="127" spans="1:289" x14ac:dyDescent="0.25">
      <c r="A127" s="14"/>
      <c r="B127" s="115"/>
      <c r="C127" s="115"/>
      <c r="G127"/>
      <c r="H127"/>
      <c r="I127"/>
      <c r="J127"/>
      <c r="K127"/>
      <c r="L127"/>
      <c r="M127"/>
      <c r="N127"/>
      <c r="O127"/>
      <c r="P127"/>
      <c r="Q127"/>
      <c r="R127"/>
      <c r="S127"/>
      <c r="T127"/>
      <c r="U127"/>
      <c r="V127"/>
      <c r="W127"/>
      <c r="X127"/>
      <c r="Y127"/>
      <c r="Z127"/>
      <c r="AA127"/>
      <c r="AB127"/>
    </row>
    <row r="128" spans="1:289" x14ac:dyDescent="0.25">
      <c r="A128" s="14"/>
      <c r="B128" s="115"/>
      <c r="C128" s="115"/>
      <c r="AC128"/>
      <c r="AD128"/>
      <c r="AE128"/>
      <c r="AF128"/>
      <c r="AG128"/>
      <c r="AH128"/>
      <c r="AI128"/>
      <c r="AJ128"/>
      <c r="AK128"/>
      <c r="AL128"/>
      <c r="AM128"/>
      <c r="AN128"/>
      <c r="AO128"/>
      <c r="AP128"/>
      <c r="AQ128"/>
      <c r="AR128"/>
      <c r="AS128"/>
      <c r="AT128"/>
      <c r="AU128"/>
      <c r="AV128"/>
    </row>
    <row r="129" spans="1:289" x14ac:dyDescent="0.25">
      <c r="A129" s="14"/>
      <c r="B129" s="115"/>
      <c r="C129" s="115"/>
      <c r="AW129"/>
      <c r="AX129"/>
      <c r="AY129"/>
      <c r="AZ129"/>
      <c r="BA129"/>
      <c r="BB129"/>
      <c r="BC129"/>
      <c r="BD129"/>
      <c r="BE129"/>
      <c r="BF129"/>
      <c r="BG129"/>
      <c r="BH129"/>
      <c r="BI129"/>
      <c r="BJ129"/>
      <c r="BK129"/>
      <c r="BL129"/>
      <c r="BM129"/>
      <c r="BN129"/>
      <c r="BO129"/>
      <c r="BP129"/>
    </row>
    <row r="130" spans="1:289" x14ac:dyDescent="0.25">
      <c r="A130" s="14"/>
      <c r="B130" s="115"/>
      <c r="C130" s="115"/>
      <c r="BS130"/>
      <c r="BT130"/>
      <c r="BU130"/>
      <c r="BV130"/>
      <c r="BW130"/>
      <c r="BX130"/>
      <c r="BY130"/>
      <c r="BZ130"/>
      <c r="CA130"/>
      <c r="CB130"/>
      <c r="CC130"/>
      <c r="CD130"/>
      <c r="CE130"/>
      <c r="CF130"/>
      <c r="CG130"/>
      <c r="CH130"/>
      <c r="CI130"/>
      <c r="CJ130"/>
      <c r="CK130"/>
      <c r="CL130"/>
      <c r="CM130"/>
    </row>
    <row r="131" spans="1:289" s="112" customFormat="1" x14ac:dyDescent="0.25">
      <c r="A131" s="113"/>
      <c r="B131" s="113"/>
      <c r="C131" s="113"/>
      <c r="E131" s="114"/>
      <c r="F131" s="114"/>
      <c r="CN131" s="114"/>
      <c r="CO131" s="114"/>
      <c r="CP131" s="114"/>
      <c r="CQ131" s="114"/>
      <c r="CR131" s="114"/>
      <c r="CS131" s="114"/>
      <c r="CT131" s="114"/>
      <c r="CU131" s="114"/>
      <c r="CV131" s="114"/>
      <c r="CW131" s="114"/>
      <c r="CX131" s="114"/>
      <c r="CY131" s="114"/>
      <c r="CZ131" s="114"/>
      <c r="DA131" s="114"/>
      <c r="DB131" s="114"/>
      <c r="DC131" s="114"/>
      <c r="DD131" s="114"/>
      <c r="DE131" s="114"/>
      <c r="DF131" s="114"/>
      <c r="DG131" s="114"/>
      <c r="DH131" s="114"/>
      <c r="DI131" s="114"/>
      <c r="DJ131" s="114"/>
      <c r="DK131" s="114"/>
      <c r="DL131" s="114"/>
      <c r="DM131" s="114"/>
      <c r="DN131" s="114"/>
      <c r="DO131" s="114"/>
      <c r="DP131" s="114"/>
      <c r="DQ131" s="114"/>
      <c r="DR131" s="114"/>
      <c r="DS131" s="114"/>
      <c r="DT131" s="114"/>
      <c r="DU131" s="114"/>
      <c r="DV131" s="114"/>
      <c r="DW131" s="114"/>
      <c r="DX131" s="114"/>
      <c r="DY131" s="114"/>
      <c r="DZ131" s="114"/>
      <c r="EA131" s="114"/>
      <c r="EB131" s="114"/>
      <c r="EC131" s="114"/>
      <c r="ED131" s="114"/>
      <c r="EE131" s="114"/>
      <c r="EF131" s="114"/>
      <c r="EG131" s="114"/>
      <c r="EH131" s="114"/>
      <c r="EI131" s="114"/>
      <c r="EJ131" s="114"/>
      <c r="EK131" s="114"/>
      <c r="EL131" s="114"/>
      <c r="EM131" s="114"/>
      <c r="EN131" s="114"/>
      <c r="EO131" s="114"/>
      <c r="EP131" s="114"/>
      <c r="EQ131" s="114"/>
      <c r="ER131" s="114"/>
      <c r="ES131" s="114"/>
      <c r="ET131" s="114"/>
      <c r="EU131" s="114"/>
      <c r="EV131" s="114"/>
      <c r="EW131" s="114"/>
      <c r="EX131" s="114"/>
      <c r="EY131" s="114"/>
      <c r="EZ131" s="114"/>
      <c r="FA131" s="114"/>
      <c r="FB131" s="114"/>
      <c r="FC131" s="114"/>
      <c r="FD131" s="114"/>
      <c r="FE131" s="114"/>
      <c r="FF131" s="114"/>
      <c r="FG131" s="114"/>
      <c r="FH131" s="114"/>
      <c r="FI131" s="114"/>
      <c r="FJ131" s="114"/>
      <c r="FK131" s="114"/>
      <c r="FL131" s="114"/>
      <c r="FM131" s="114"/>
      <c r="FN131" s="114"/>
      <c r="FO131" s="114"/>
      <c r="FP131" s="114"/>
      <c r="FQ131" s="114"/>
      <c r="FR131" s="114"/>
      <c r="FS131" s="114"/>
      <c r="FT131" s="114"/>
      <c r="FU131" s="114"/>
      <c r="FV131" s="114"/>
      <c r="FW131" s="114"/>
      <c r="FX131" s="114"/>
      <c r="FY131" s="114"/>
      <c r="FZ131" s="114"/>
      <c r="GA131" s="114"/>
      <c r="GB131" s="114"/>
      <c r="GC131" s="114"/>
      <c r="GD131" s="114"/>
      <c r="GE131" s="114"/>
      <c r="GF131" s="114"/>
      <c r="GG131" s="114"/>
      <c r="GH131" s="114"/>
      <c r="GI131" s="114"/>
      <c r="GJ131" s="114"/>
      <c r="GK131" s="114"/>
      <c r="GL131" s="114"/>
      <c r="GM131" s="114"/>
      <c r="GN131" s="114"/>
      <c r="GO131" s="114"/>
      <c r="GP131" s="114"/>
      <c r="GQ131" s="114"/>
      <c r="GR131" s="114"/>
      <c r="GS131" s="114"/>
      <c r="GT131" s="114"/>
      <c r="GU131" s="114"/>
      <c r="GV131" s="114"/>
      <c r="GW131" s="114"/>
      <c r="GX131" s="114"/>
      <c r="GY131" s="114"/>
      <c r="GZ131" s="114"/>
      <c r="HA131" s="114"/>
      <c r="HB131" s="114"/>
      <c r="HC131" s="114"/>
      <c r="HD131" s="114"/>
      <c r="HE131" s="114"/>
      <c r="HF131" s="114"/>
      <c r="HG131" s="114"/>
      <c r="HH131" s="114"/>
      <c r="HI131" s="114"/>
      <c r="HJ131" s="114"/>
      <c r="HK131" s="114"/>
      <c r="HL131" s="114"/>
      <c r="HM131" s="114"/>
      <c r="HN131" s="114"/>
      <c r="HO131" s="114"/>
      <c r="HP131" s="114"/>
      <c r="HQ131" s="114"/>
      <c r="HR131" s="114"/>
      <c r="HS131" s="114"/>
      <c r="HT131" s="114"/>
      <c r="HU131" s="114"/>
      <c r="HV131" s="114"/>
      <c r="HW131" s="114"/>
      <c r="HX131" s="114"/>
      <c r="HY131" s="114"/>
      <c r="HZ131" s="114"/>
      <c r="IA131" s="114"/>
      <c r="IB131" s="114"/>
      <c r="IC131" s="114"/>
      <c r="ID131" s="114"/>
      <c r="IE131" s="114"/>
      <c r="IF131" s="114"/>
      <c r="IG131" s="114"/>
      <c r="IH131" s="114"/>
      <c r="II131" s="114"/>
      <c r="IJ131" s="114"/>
      <c r="IK131" s="114"/>
      <c r="IL131" s="114"/>
      <c r="IM131" s="114"/>
      <c r="IN131" s="114"/>
      <c r="IO131" s="114"/>
      <c r="IP131" s="114"/>
      <c r="IQ131" s="114"/>
      <c r="IR131" s="114"/>
      <c r="IS131" s="114"/>
      <c r="IT131" s="114"/>
      <c r="IU131" s="114"/>
      <c r="IV131" s="114"/>
      <c r="IW131" s="114"/>
      <c r="IX131" s="114"/>
      <c r="IY131" s="114"/>
      <c r="IZ131" s="114"/>
      <c r="JA131" s="114"/>
      <c r="JB131" s="114"/>
      <c r="JC131" s="114"/>
      <c r="JD131" s="114"/>
      <c r="JE131" s="114"/>
      <c r="JF131" s="114"/>
      <c r="JG131" s="114"/>
      <c r="JH131" s="114"/>
      <c r="JI131" s="114"/>
      <c r="JJ131" s="114"/>
      <c r="JK131" s="114"/>
      <c r="JL131" s="114"/>
      <c r="JM131" s="114"/>
      <c r="JN131" s="114"/>
      <c r="JO131" s="114"/>
      <c r="JP131" s="114"/>
      <c r="JQ131" s="114"/>
      <c r="JR131" s="114"/>
      <c r="JS131" s="114"/>
      <c r="JT131" s="114"/>
      <c r="JU131" s="114"/>
      <c r="JV131" s="114"/>
      <c r="JW131" s="114"/>
      <c r="JX131" s="114"/>
      <c r="JY131" s="114"/>
      <c r="JZ131" s="114"/>
      <c r="KA131" s="114"/>
      <c r="KB131" s="114"/>
      <c r="KC131" s="114"/>
    </row>
    <row r="132" spans="1:289" x14ac:dyDescent="0.25">
      <c r="A132" s="14"/>
      <c r="B132" s="115"/>
      <c r="C132" s="115"/>
      <c r="G132"/>
      <c r="H132"/>
      <c r="I132"/>
      <c r="J132"/>
      <c r="K132"/>
      <c r="L132"/>
      <c r="M132"/>
      <c r="N132"/>
      <c r="O132"/>
      <c r="P132"/>
      <c r="Q132"/>
      <c r="R132"/>
      <c r="S132"/>
      <c r="T132"/>
      <c r="U132"/>
      <c r="V132"/>
      <c r="W132"/>
      <c r="X132"/>
      <c r="Y132"/>
      <c r="Z132"/>
      <c r="AA132"/>
      <c r="AB132"/>
    </row>
    <row r="133" spans="1:289" x14ac:dyDescent="0.25">
      <c r="A133" s="14"/>
      <c r="B133" s="115"/>
      <c r="C133" s="115"/>
      <c r="AC133"/>
      <c r="AD133"/>
      <c r="AE133"/>
      <c r="AF133"/>
      <c r="AG133"/>
      <c r="AH133"/>
      <c r="AI133"/>
      <c r="AJ133"/>
      <c r="AK133"/>
      <c r="AL133"/>
      <c r="AM133"/>
      <c r="AN133"/>
      <c r="AO133"/>
      <c r="AP133"/>
      <c r="AQ133"/>
      <c r="AR133"/>
      <c r="AS133"/>
      <c r="AT133"/>
      <c r="AU133"/>
      <c r="AV133"/>
    </row>
    <row r="134" spans="1:289" x14ac:dyDescent="0.25">
      <c r="A134" s="14"/>
      <c r="B134" s="115"/>
      <c r="C134" s="115"/>
      <c r="AW134"/>
      <c r="AX134"/>
      <c r="AY134"/>
      <c r="AZ134"/>
      <c r="BA134"/>
      <c r="BB134"/>
      <c r="BC134"/>
      <c r="BD134"/>
      <c r="BE134"/>
      <c r="BF134"/>
      <c r="BG134"/>
      <c r="BH134"/>
      <c r="BI134"/>
      <c r="BJ134"/>
      <c r="BK134"/>
      <c r="BL134"/>
      <c r="BM134"/>
      <c r="BN134"/>
      <c r="BO134"/>
      <c r="BP134"/>
    </row>
    <row r="135" spans="1:289" x14ac:dyDescent="0.25">
      <c r="A135" s="14"/>
      <c r="B135" s="115"/>
      <c r="C135" s="115"/>
      <c r="BS135"/>
      <c r="BT135"/>
      <c r="BU135"/>
      <c r="BV135"/>
      <c r="BW135"/>
      <c r="BX135"/>
      <c r="BY135"/>
      <c r="BZ135"/>
      <c r="CA135"/>
      <c r="CB135"/>
      <c r="CC135"/>
      <c r="CD135"/>
      <c r="CE135"/>
      <c r="CF135"/>
      <c r="CG135"/>
      <c r="CH135"/>
      <c r="CI135"/>
      <c r="CJ135"/>
      <c r="CK135"/>
      <c r="CL135"/>
      <c r="CM135"/>
    </row>
  </sheetData>
  <autoFilter ref="A3:KC58"/>
  <mergeCells count="406">
    <mergeCell ref="A13:A14"/>
    <mergeCell ref="A21:A22"/>
    <mergeCell ref="A9:A10"/>
    <mergeCell ref="B13:B14"/>
    <mergeCell ref="B21:B22"/>
    <mergeCell ref="B9:B10"/>
    <mergeCell ref="GP13:GP14"/>
    <mergeCell ref="GQ13:GQ14"/>
    <mergeCell ref="GR13:GR14"/>
    <mergeCell ref="FX13:FX14"/>
    <mergeCell ref="FY13:FY14"/>
    <mergeCell ref="FZ13:FZ14"/>
    <mergeCell ref="GA13:GA14"/>
    <mergeCell ref="GB13:GB14"/>
    <mergeCell ref="GC13:GC14"/>
    <mergeCell ref="GD13:GD14"/>
    <mergeCell ref="FO13:FO14"/>
    <mergeCell ref="CN13:CN14"/>
    <mergeCell ref="CO13:CO14"/>
    <mergeCell ref="CP13:CP14"/>
    <mergeCell ref="CN21:CN22"/>
    <mergeCell ref="CO21:CO22"/>
    <mergeCell ref="CP21:CP22"/>
    <mergeCell ref="FQ13:FQ14"/>
    <mergeCell ref="KB13:KB14"/>
    <mergeCell ref="KC13:KC14"/>
    <mergeCell ref="GS13:GS14"/>
    <mergeCell ref="GT13:GT14"/>
    <mergeCell ref="GU13:GU14"/>
    <mergeCell ref="GV13:GV14"/>
    <mergeCell ref="GW13:GW14"/>
    <mergeCell ref="GX13:GX14"/>
    <mergeCell ref="GY13:GY14"/>
    <mergeCell ref="GZ13:GZ14"/>
    <mergeCell ref="HA13:HA14"/>
    <mergeCell ref="HB13:HB14"/>
    <mergeCell ref="HC13:HC14"/>
    <mergeCell ref="HD13:HD14"/>
    <mergeCell ref="HE13:HE14"/>
    <mergeCell ref="HF13:HF14"/>
    <mergeCell ref="HG13:HG14"/>
    <mergeCell ref="HH13:HH14"/>
    <mergeCell ref="HI13:HI14"/>
    <mergeCell ref="HJ13:HJ14"/>
    <mergeCell ref="HK13:HK14"/>
    <mergeCell ref="HL13:HL14"/>
    <mergeCell ref="HM13:HM14"/>
    <mergeCell ref="JS13:JS14"/>
    <mergeCell ref="JT13:JT14"/>
    <mergeCell ref="JU13:JU14"/>
    <mergeCell ref="JV13:JV14"/>
    <mergeCell ref="JW13:JW14"/>
    <mergeCell ref="JX13:JX14"/>
    <mergeCell ref="JY13:JY14"/>
    <mergeCell ref="JZ13:JZ14"/>
    <mergeCell ref="KA13:KA14"/>
    <mergeCell ref="JJ13:JJ14"/>
    <mergeCell ref="JK13:JK14"/>
    <mergeCell ref="JL13:JL14"/>
    <mergeCell ref="JM13:JM14"/>
    <mergeCell ref="JN13:JN14"/>
    <mergeCell ref="JO13:JO14"/>
    <mergeCell ref="JP13:JP14"/>
    <mergeCell ref="JQ13:JQ14"/>
    <mergeCell ref="JR13:JR14"/>
    <mergeCell ref="JA13:JA14"/>
    <mergeCell ref="JB13:JB14"/>
    <mergeCell ref="JC13:JC14"/>
    <mergeCell ref="JD13:JD14"/>
    <mergeCell ref="JE13:JE14"/>
    <mergeCell ref="JF13:JF14"/>
    <mergeCell ref="JG13:JG14"/>
    <mergeCell ref="JH13:JH14"/>
    <mergeCell ref="JI13:JI14"/>
    <mergeCell ref="IR13:IR14"/>
    <mergeCell ref="IS13:IS14"/>
    <mergeCell ref="IT13:IT14"/>
    <mergeCell ref="IU13:IU14"/>
    <mergeCell ref="IV13:IV14"/>
    <mergeCell ref="IW13:IW14"/>
    <mergeCell ref="IX13:IX14"/>
    <mergeCell ref="IY13:IY14"/>
    <mergeCell ref="IZ13:IZ14"/>
    <mergeCell ref="II13:II14"/>
    <mergeCell ref="IJ13:IJ14"/>
    <mergeCell ref="IK13:IK14"/>
    <mergeCell ref="IL13:IL14"/>
    <mergeCell ref="IM13:IM14"/>
    <mergeCell ref="IN13:IN14"/>
    <mergeCell ref="IO13:IO14"/>
    <mergeCell ref="IP13:IP14"/>
    <mergeCell ref="IQ13:IQ14"/>
    <mergeCell ref="HZ13:HZ14"/>
    <mergeCell ref="IA13:IA14"/>
    <mergeCell ref="IB13:IB14"/>
    <mergeCell ref="IC13:IC14"/>
    <mergeCell ref="ID13:ID14"/>
    <mergeCell ref="IE13:IE14"/>
    <mergeCell ref="IF13:IF14"/>
    <mergeCell ref="IG13:IG14"/>
    <mergeCell ref="IH13:IH14"/>
    <mergeCell ref="HQ13:HQ14"/>
    <mergeCell ref="HR13:HR14"/>
    <mergeCell ref="HS13:HS14"/>
    <mergeCell ref="HT13:HT14"/>
    <mergeCell ref="HU13:HU14"/>
    <mergeCell ref="HV13:HV14"/>
    <mergeCell ref="HW13:HW14"/>
    <mergeCell ref="HX13:HX14"/>
    <mergeCell ref="HY13:HY14"/>
    <mergeCell ref="HN13:HN14"/>
    <mergeCell ref="HO13:HO14"/>
    <mergeCell ref="HP13:HP14"/>
    <mergeCell ref="GE13:GE14"/>
    <mergeCell ref="GF13:GF14"/>
    <mergeCell ref="GG13:GG14"/>
    <mergeCell ref="GH13:GH14"/>
    <mergeCell ref="GI13:GI14"/>
    <mergeCell ref="GJ13:GJ14"/>
    <mergeCell ref="GK13:GK14"/>
    <mergeCell ref="GL13:GL14"/>
    <mergeCell ref="GM13:GM14"/>
    <mergeCell ref="GN13:GN14"/>
    <mergeCell ref="GO13:GO14"/>
    <mergeCell ref="FW13:FW14"/>
    <mergeCell ref="FF13:FF14"/>
    <mergeCell ref="FG13:FG14"/>
    <mergeCell ref="FH13:FH14"/>
    <mergeCell ref="FI13:FI14"/>
    <mergeCell ref="FJ13:FJ14"/>
    <mergeCell ref="FK13:FK14"/>
    <mergeCell ref="FL13:FL14"/>
    <mergeCell ref="FM13:FM14"/>
    <mergeCell ref="FN13:FN14"/>
    <mergeCell ref="FC13:FC14"/>
    <mergeCell ref="FD13:FD14"/>
    <mergeCell ref="FE13:FE14"/>
    <mergeCell ref="FP13:FP14"/>
    <mergeCell ref="FR13:FR14"/>
    <mergeCell ref="FS13:FS14"/>
    <mergeCell ref="FT13:FT14"/>
    <mergeCell ref="FU13:FU14"/>
    <mergeCell ref="FV13:FV14"/>
    <mergeCell ref="ET13:ET14"/>
    <mergeCell ref="EU13:EU14"/>
    <mergeCell ref="EV13:EV14"/>
    <mergeCell ref="EW13:EW14"/>
    <mergeCell ref="EX13:EX14"/>
    <mergeCell ref="EY13:EY14"/>
    <mergeCell ref="EZ13:EZ14"/>
    <mergeCell ref="FA13:FA14"/>
    <mergeCell ref="FB13:FB14"/>
    <mergeCell ref="FA9:FA10"/>
    <mergeCell ref="FB9:FB10"/>
    <mergeCell ref="FC9:FC10"/>
    <mergeCell ref="D13:D14"/>
    <mergeCell ref="E13:E14"/>
    <mergeCell ref="F13:F14"/>
    <mergeCell ref="D9:D10"/>
    <mergeCell ref="E9:E10"/>
    <mergeCell ref="F9:F10"/>
    <mergeCell ref="EE13:EE14"/>
    <mergeCell ref="EF13:EF14"/>
    <mergeCell ref="EG13:EG14"/>
    <mergeCell ref="EH13:EH14"/>
    <mergeCell ref="EI13:EI14"/>
    <mergeCell ref="EJ13:EJ14"/>
    <mergeCell ref="EK13:EK14"/>
    <mergeCell ref="EL13:EL14"/>
    <mergeCell ref="EM13:EM14"/>
    <mergeCell ref="EN13:EN14"/>
    <mergeCell ref="EO13:EO14"/>
    <mergeCell ref="EP13:EP14"/>
    <mergeCell ref="EQ13:EQ14"/>
    <mergeCell ref="ER13:ER14"/>
    <mergeCell ref="ES13:ES14"/>
    <mergeCell ref="EU9:EU10"/>
    <mergeCell ref="EV9:EV10"/>
    <mergeCell ref="EW9:EW10"/>
    <mergeCell ref="EX9:EX10"/>
    <mergeCell ref="CN9:CN10"/>
    <mergeCell ref="CO9:CO10"/>
    <mergeCell ref="CP9:CP10"/>
    <mergeCell ref="EY9:EY10"/>
    <mergeCell ref="EZ9:EZ10"/>
    <mergeCell ref="GI9:GI10"/>
    <mergeCell ref="GJ9:GJ10"/>
    <mergeCell ref="GK9:GK10"/>
    <mergeCell ref="GL9:GL10"/>
    <mergeCell ref="GM9:GM10"/>
    <mergeCell ref="GN9:GN10"/>
    <mergeCell ref="GD9:GD10"/>
    <mergeCell ref="GE9:GE10"/>
    <mergeCell ref="GF9:GF10"/>
    <mergeCell ref="GG9:GG10"/>
    <mergeCell ref="GH9:GH10"/>
    <mergeCell ref="HM9:HM10"/>
    <mergeCell ref="HN9:HN10"/>
    <mergeCell ref="HO9:HO10"/>
    <mergeCell ref="HP9:HP10"/>
    <mergeCell ref="HQ9:HQ10"/>
    <mergeCell ref="HR9:HR10"/>
    <mergeCell ref="GO9:GO10"/>
    <mergeCell ref="GP9:GP10"/>
    <mergeCell ref="GQ9:GQ10"/>
    <mergeCell ref="GR9:GR10"/>
    <mergeCell ref="HY9:HY10"/>
    <mergeCell ref="HZ9:HZ10"/>
    <mergeCell ref="IA9:IA10"/>
    <mergeCell ref="IB9:IB10"/>
    <mergeCell ref="IC9:IC10"/>
    <mergeCell ref="ID9:ID10"/>
    <mergeCell ref="HS9:HS10"/>
    <mergeCell ref="HT9:HT10"/>
    <mergeCell ref="HU9:HU10"/>
    <mergeCell ref="HV9:HV10"/>
    <mergeCell ref="HW9:HW10"/>
    <mergeCell ref="HX9:HX10"/>
    <mergeCell ref="IK9:IK10"/>
    <mergeCell ref="IL9:IL10"/>
    <mergeCell ref="IM9:IM10"/>
    <mergeCell ref="IN9:IN10"/>
    <mergeCell ref="IO9:IO10"/>
    <mergeCell ref="IP9:IP10"/>
    <mergeCell ref="IE9:IE10"/>
    <mergeCell ref="IF9:IF10"/>
    <mergeCell ref="IG9:IG10"/>
    <mergeCell ref="IH9:IH10"/>
    <mergeCell ref="II9:II10"/>
    <mergeCell ref="IJ9:IJ10"/>
    <mergeCell ref="IW9:IW10"/>
    <mergeCell ref="IX9:IX10"/>
    <mergeCell ref="IY9:IY10"/>
    <mergeCell ref="IZ9:IZ10"/>
    <mergeCell ref="JA9:JA10"/>
    <mergeCell ref="JB9:JB10"/>
    <mergeCell ref="IQ9:IQ10"/>
    <mergeCell ref="IR9:IR10"/>
    <mergeCell ref="IS9:IS10"/>
    <mergeCell ref="IT9:IT10"/>
    <mergeCell ref="IU9:IU10"/>
    <mergeCell ref="IV9:IV10"/>
    <mergeCell ref="JK9:JK10"/>
    <mergeCell ref="JL9:JL10"/>
    <mergeCell ref="JM9:JM10"/>
    <mergeCell ref="JN9:JN10"/>
    <mergeCell ref="JC9:JC10"/>
    <mergeCell ref="JD9:JD10"/>
    <mergeCell ref="JE9:JE10"/>
    <mergeCell ref="JF9:JF10"/>
    <mergeCell ref="JG9:JG10"/>
    <mergeCell ref="JH9:JH10"/>
    <mergeCell ref="EY21:EY22"/>
    <mergeCell ref="EZ21:EZ22"/>
    <mergeCell ref="FA21:FA22"/>
    <mergeCell ref="D21:D22"/>
    <mergeCell ref="E21:E22"/>
    <mergeCell ref="F21:F22"/>
    <mergeCell ref="KA9:KA10"/>
    <mergeCell ref="KB9:KB10"/>
    <mergeCell ref="KC9:KC10"/>
    <mergeCell ref="JU9:JU10"/>
    <mergeCell ref="JV9:JV10"/>
    <mergeCell ref="JW9:JW10"/>
    <mergeCell ref="JX9:JX10"/>
    <mergeCell ref="JY9:JY10"/>
    <mergeCell ref="JZ9:JZ10"/>
    <mergeCell ref="JO9:JO10"/>
    <mergeCell ref="JP9:JP10"/>
    <mergeCell ref="JQ9:JQ10"/>
    <mergeCell ref="JR9:JR10"/>
    <mergeCell ref="JS9:JS10"/>
    <mergeCell ref="JT9:JT10"/>
    <mergeCell ref="FB21:FB22"/>
    <mergeCell ref="JI9:JI10"/>
    <mergeCell ref="JJ9:JJ10"/>
    <mergeCell ref="EU21:EU22"/>
    <mergeCell ref="EV21:EV22"/>
    <mergeCell ref="EW21:EW22"/>
    <mergeCell ref="EX21:EX22"/>
    <mergeCell ref="EI21:EI22"/>
    <mergeCell ref="EJ21:EJ22"/>
    <mergeCell ref="EK21:EK22"/>
    <mergeCell ref="EL21:EL22"/>
    <mergeCell ref="ES21:ES22"/>
    <mergeCell ref="ET21:ET22"/>
    <mergeCell ref="EM21:EM22"/>
    <mergeCell ref="EN21:EN22"/>
    <mergeCell ref="EO21:EO22"/>
    <mergeCell ref="EP21:EP22"/>
    <mergeCell ref="EQ21:EQ22"/>
    <mergeCell ref="ER21:ER22"/>
    <mergeCell ref="GL21:GL22"/>
    <mergeCell ref="GA21:GA22"/>
    <mergeCell ref="GB21:GB22"/>
    <mergeCell ref="GC21:GC22"/>
    <mergeCell ref="GD21:GD22"/>
    <mergeCell ref="GE21:GE22"/>
    <mergeCell ref="GG21:GG22"/>
    <mergeCell ref="GH21:GH22"/>
    <mergeCell ref="GI21:GI22"/>
    <mergeCell ref="GJ21:GJ22"/>
    <mergeCell ref="GK21:GK22"/>
    <mergeCell ref="GF21:GF22"/>
    <mergeCell ref="HN21:HN22"/>
    <mergeCell ref="HO21:HO22"/>
    <mergeCell ref="HP21:HP22"/>
    <mergeCell ref="HQ21:HQ22"/>
    <mergeCell ref="GM21:GM22"/>
    <mergeCell ref="GN21:GN22"/>
    <mergeCell ref="GO21:GO22"/>
    <mergeCell ref="GP21:GP22"/>
    <mergeCell ref="GQ21:GQ22"/>
    <mergeCell ref="GR21:GR22"/>
    <mergeCell ref="HX21:HX22"/>
    <mergeCell ref="HY21:HY22"/>
    <mergeCell ref="HZ21:HZ22"/>
    <mergeCell ref="IA21:IA22"/>
    <mergeCell ref="IB21:IB22"/>
    <mergeCell ref="IC21:IC22"/>
    <mergeCell ref="HR21:HR22"/>
    <mergeCell ref="HS21:HS22"/>
    <mergeCell ref="HT21:HT22"/>
    <mergeCell ref="HU21:HU22"/>
    <mergeCell ref="HV21:HV22"/>
    <mergeCell ref="HW21:HW22"/>
    <mergeCell ref="IK21:IK22"/>
    <mergeCell ref="IL21:IL22"/>
    <mergeCell ref="IM21:IM22"/>
    <mergeCell ref="IN21:IN22"/>
    <mergeCell ref="IO21:IO22"/>
    <mergeCell ref="ID21:ID22"/>
    <mergeCell ref="IE21:IE22"/>
    <mergeCell ref="IF21:IF22"/>
    <mergeCell ref="IG21:IG22"/>
    <mergeCell ref="IH21:IH22"/>
    <mergeCell ref="II21:II22"/>
    <mergeCell ref="KC21:KC22"/>
    <mergeCell ref="EE21:EE22"/>
    <mergeCell ref="EF21:EF22"/>
    <mergeCell ref="EG21:EG22"/>
    <mergeCell ref="EH21:EH22"/>
    <mergeCell ref="JT21:JT22"/>
    <mergeCell ref="JU21:JU22"/>
    <mergeCell ref="JV21:JV22"/>
    <mergeCell ref="JW21:JW22"/>
    <mergeCell ref="JX21:JX22"/>
    <mergeCell ref="JY21:JY22"/>
    <mergeCell ref="JN21:JN22"/>
    <mergeCell ref="JO21:JO22"/>
    <mergeCell ref="JP21:JP22"/>
    <mergeCell ref="JQ21:JQ22"/>
    <mergeCell ref="JR21:JR22"/>
    <mergeCell ref="JS21:JS22"/>
    <mergeCell ref="JH21:JH22"/>
    <mergeCell ref="JI21:JI22"/>
    <mergeCell ref="JJ21:JJ22"/>
    <mergeCell ref="JK21:JK22"/>
    <mergeCell ref="JL21:JL22"/>
    <mergeCell ref="JM21:JM22"/>
    <mergeCell ref="IJ21:IJ22"/>
    <mergeCell ref="JZ21:JZ22"/>
    <mergeCell ref="KA21:KA22"/>
    <mergeCell ref="KB21:KB22"/>
    <mergeCell ref="JB21:JB22"/>
    <mergeCell ref="JC21:JC22"/>
    <mergeCell ref="JD21:JD22"/>
    <mergeCell ref="JE21:JE22"/>
    <mergeCell ref="JF21:JF22"/>
    <mergeCell ref="JG21:JG22"/>
    <mergeCell ref="IV21:IV22"/>
    <mergeCell ref="IW21:IW22"/>
    <mergeCell ref="IX21:IX22"/>
    <mergeCell ref="IY21:IY22"/>
    <mergeCell ref="IZ21:IZ22"/>
    <mergeCell ref="JA21:JA22"/>
    <mergeCell ref="IP21:IP22"/>
    <mergeCell ref="IQ21:IQ22"/>
    <mergeCell ref="IR21:IR22"/>
    <mergeCell ref="IS21:IS22"/>
    <mergeCell ref="IT21:IT22"/>
    <mergeCell ref="IU21:IU22"/>
    <mergeCell ref="FU21:FU22"/>
    <mergeCell ref="FV21:FV22"/>
    <mergeCell ref="FW21:FW22"/>
    <mergeCell ref="FX21:FX22"/>
    <mergeCell ref="FY21:FY22"/>
    <mergeCell ref="FZ21:FZ22"/>
    <mergeCell ref="FC21:FC22"/>
    <mergeCell ref="FH21:FH22"/>
    <mergeCell ref="FO21:FO22"/>
    <mergeCell ref="FP21:FP22"/>
    <mergeCell ref="FQ21:FQ22"/>
    <mergeCell ref="FR21:FR22"/>
    <mergeCell ref="FS21:FS22"/>
    <mergeCell ref="FT21:FT22"/>
    <mergeCell ref="FI21:FI22"/>
    <mergeCell ref="FJ21:FJ22"/>
    <mergeCell ref="FK21:FK22"/>
    <mergeCell ref="FL21:FL22"/>
    <mergeCell ref="FM21:FM22"/>
    <mergeCell ref="FN21:FN22"/>
    <mergeCell ref="FD21:FD22"/>
    <mergeCell ref="FE21:FE22"/>
    <mergeCell ref="FF21:FF22"/>
    <mergeCell ref="FG21:FG2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F2:F183"/>
  <sheetViews>
    <sheetView topLeftCell="A2" workbookViewId="0">
      <selection activeCell="F12" sqref="F12:F172"/>
    </sheetView>
  </sheetViews>
  <sheetFormatPr defaultRowHeight="15" x14ac:dyDescent="0.25"/>
  <cols>
    <col min="6" max="6" width="10.7109375" bestFit="1" customWidth="1"/>
  </cols>
  <sheetData>
    <row r="2" spans="6:6" x14ac:dyDescent="0.25">
      <c r="F2" t="s">
        <v>68</v>
      </c>
    </row>
    <row r="3" spans="6:6" x14ac:dyDescent="0.25">
      <c r="F3" s="131" t="s">
        <v>67</v>
      </c>
    </row>
    <row r="4" spans="6:6" hidden="1" x14ac:dyDescent="0.25">
      <c r="F4" s="131" t="s">
        <v>67</v>
      </c>
    </row>
    <row r="5" spans="6:6" hidden="1" x14ac:dyDescent="0.25">
      <c r="F5" s="131" t="s">
        <v>67</v>
      </c>
    </row>
    <row r="6" spans="6:6" hidden="1" x14ac:dyDescent="0.25">
      <c r="F6" s="131" t="s">
        <v>67</v>
      </c>
    </row>
    <row r="7" spans="6:6" hidden="1" x14ac:dyDescent="0.25">
      <c r="F7" s="131" t="s">
        <v>67</v>
      </c>
    </row>
    <row r="8" spans="6:6" hidden="1" x14ac:dyDescent="0.25">
      <c r="F8" s="131" t="s">
        <v>67</v>
      </c>
    </row>
    <row r="9" spans="6:6" hidden="1" x14ac:dyDescent="0.25">
      <c r="F9" s="131" t="s">
        <v>67</v>
      </c>
    </row>
    <row r="10" spans="6:6" hidden="1" x14ac:dyDescent="0.25">
      <c r="F10" s="131" t="s">
        <v>67</v>
      </c>
    </row>
    <row r="11" spans="6:6" hidden="1" x14ac:dyDescent="0.25">
      <c r="F11" s="131" t="s">
        <v>67</v>
      </c>
    </row>
    <row r="12" spans="6:6" x14ac:dyDescent="0.25">
      <c r="F12" s="131">
        <v>41292</v>
      </c>
    </row>
    <row r="13" spans="6:6" hidden="1" x14ac:dyDescent="0.25">
      <c r="F13" s="131" t="s">
        <v>67</v>
      </c>
    </row>
    <row r="14" spans="6:6" hidden="1" x14ac:dyDescent="0.25">
      <c r="F14" s="131" t="s">
        <v>67</v>
      </c>
    </row>
    <row r="15" spans="6:6" hidden="1" x14ac:dyDescent="0.25">
      <c r="F15" s="131" t="s">
        <v>67</v>
      </c>
    </row>
    <row r="16" spans="6:6" hidden="1" x14ac:dyDescent="0.25">
      <c r="F16" s="131" t="s">
        <v>67</v>
      </c>
    </row>
    <row r="17" spans="6:6" hidden="1" x14ac:dyDescent="0.25">
      <c r="F17" s="131" t="s">
        <v>67</v>
      </c>
    </row>
    <row r="18" spans="6:6" hidden="1" x14ac:dyDescent="0.25">
      <c r="F18" s="131" t="s">
        <v>67</v>
      </c>
    </row>
    <row r="19" spans="6:6" hidden="1" x14ac:dyDescent="0.25">
      <c r="F19" s="131" t="s">
        <v>67</v>
      </c>
    </row>
    <row r="20" spans="6:6" hidden="1" x14ac:dyDescent="0.25">
      <c r="F20" s="131" t="s">
        <v>67</v>
      </c>
    </row>
    <row r="21" spans="6:6" hidden="1" x14ac:dyDescent="0.25">
      <c r="F21" s="131" t="s">
        <v>67</v>
      </c>
    </row>
    <row r="22" spans="6:6" x14ac:dyDescent="0.25">
      <c r="F22" s="131">
        <v>41306</v>
      </c>
    </row>
    <row r="23" spans="6:6" hidden="1" x14ac:dyDescent="0.25">
      <c r="F23" s="131" t="s">
        <v>67</v>
      </c>
    </row>
    <row r="24" spans="6:6" hidden="1" x14ac:dyDescent="0.25">
      <c r="F24" s="131" t="s">
        <v>67</v>
      </c>
    </row>
    <row r="25" spans="6:6" hidden="1" x14ac:dyDescent="0.25">
      <c r="F25" s="131" t="s">
        <v>67</v>
      </c>
    </row>
    <row r="26" spans="6:6" hidden="1" x14ac:dyDescent="0.25">
      <c r="F26" s="131" t="s">
        <v>67</v>
      </c>
    </row>
    <row r="27" spans="6:6" hidden="1" x14ac:dyDescent="0.25">
      <c r="F27" s="131" t="s">
        <v>67</v>
      </c>
    </row>
    <row r="28" spans="6:6" hidden="1" x14ac:dyDescent="0.25">
      <c r="F28" s="131" t="s">
        <v>67</v>
      </c>
    </row>
    <row r="29" spans="6:6" hidden="1" x14ac:dyDescent="0.25">
      <c r="F29" s="131" t="s">
        <v>67</v>
      </c>
    </row>
    <row r="30" spans="6:6" hidden="1" x14ac:dyDescent="0.25">
      <c r="F30" s="131" t="s">
        <v>67</v>
      </c>
    </row>
    <row r="31" spans="6:6" hidden="1" x14ac:dyDescent="0.25">
      <c r="F31" s="131" t="s">
        <v>67</v>
      </c>
    </row>
    <row r="32" spans="6:6" x14ac:dyDescent="0.25">
      <c r="F32" s="131">
        <v>41320</v>
      </c>
    </row>
    <row r="33" spans="6:6" hidden="1" x14ac:dyDescent="0.25">
      <c r="F33" s="131" t="s">
        <v>67</v>
      </c>
    </row>
    <row r="34" spans="6:6" hidden="1" x14ac:dyDescent="0.25">
      <c r="F34" s="131" t="s">
        <v>67</v>
      </c>
    </row>
    <row r="35" spans="6:6" hidden="1" x14ac:dyDescent="0.25">
      <c r="F35" s="131" t="s">
        <v>67</v>
      </c>
    </row>
    <row r="36" spans="6:6" hidden="1" x14ac:dyDescent="0.25">
      <c r="F36" s="131" t="s">
        <v>67</v>
      </c>
    </row>
    <row r="37" spans="6:6" hidden="1" x14ac:dyDescent="0.25">
      <c r="F37" s="131" t="s">
        <v>67</v>
      </c>
    </row>
    <row r="38" spans="6:6" hidden="1" x14ac:dyDescent="0.25">
      <c r="F38" s="131" t="s">
        <v>67</v>
      </c>
    </row>
    <row r="39" spans="6:6" hidden="1" x14ac:dyDescent="0.25">
      <c r="F39" s="131" t="s">
        <v>67</v>
      </c>
    </row>
    <row r="40" spans="6:6" hidden="1" x14ac:dyDescent="0.25">
      <c r="F40" s="131" t="s">
        <v>67</v>
      </c>
    </row>
    <row r="41" spans="6:6" hidden="1" x14ac:dyDescent="0.25">
      <c r="F41" s="131" t="s">
        <v>67</v>
      </c>
    </row>
    <row r="42" spans="6:6" x14ac:dyDescent="0.25">
      <c r="F42" s="131">
        <v>41334</v>
      </c>
    </row>
    <row r="43" spans="6:6" hidden="1" x14ac:dyDescent="0.25">
      <c r="F43" s="131" t="s">
        <v>67</v>
      </c>
    </row>
    <row r="44" spans="6:6" hidden="1" x14ac:dyDescent="0.25">
      <c r="F44" s="131" t="s">
        <v>67</v>
      </c>
    </row>
    <row r="45" spans="6:6" hidden="1" x14ac:dyDescent="0.25">
      <c r="F45" s="131" t="s">
        <v>67</v>
      </c>
    </row>
    <row r="46" spans="6:6" hidden="1" x14ac:dyDescent="0.25">
      <c r="F46" s="131" t="s">
        <v>67</v>
      </c>
    </row>
    <row r="47" spans="6:6" hidden="1" x14ac:dyDescent="0.25">
      <c r="F47" s="131" t="s">
        <v>67</v>
      </c>
    </row>
    <row r="48" spans="6:6" hidden="1" x14ac:dyDescent="0.25">
      <c r="F48" s="131" t="s">
        <v>67</v>
      </c>
    </row>
    <row r="49" spans="6:6" hidden="1" x14ac:dyDescent="0.25">
      <c r="F49" s="131" t="s">
        <v>67</v>
      </c>
    </row>
    <row r="50" spans="6:6" hidden="1" x14ac:dyDescent="0.25">
      <c r="F50" s="131" t="s">
        <v>67</v>
      </c>
    </row>
    <row r="51" spans="6:6" hidden="1" x14ac:dyDescent="0.25">
      <c r="F51" s="131" t="s">
        <v>67</v>
      </c>
    </row>
    <row r="52" spans="6:6" hidden="1" x14ac:dyDescent="0.25">
      <c r="F52" s="131" t="s">
        <v>67</v>
      </c>
    </row>
    <row r="53" spans="6:6" hidden="1" x14ac:dyDescent="0.25">
      <c r="F53" s="131" t="s">
        <v>67</v>
      </c>
    </row>
    <row r="54" spans="6:6" hidden="1" x14ac:dyDescent="0.25">
      <c r="F54" s="131" t="s">
        <v>67</v>
      </c>
    </row>
    <row r="55" spans="6:6" hidden="1" x14ac:dyDescent="0.25">
      <c r="F55" s="131" t="s">
        <v>67</v>
      </c>
    </row>
    <row r="56" spans="6:6" hidden="1" x14ac:dyDescent="0.25">
      <c r="F56" s="131" t="s">
        <v>67</v>
      </c>
    </row>
    <row r="57" spans="6:6" hidden="1" x14ac:dyDescent="0.25">
      <c r="F57" s="131" t="s">
        <v>67</v>
      </c>
    </row>
    <row r="58" spans="6:6" hidden="1" x14ac:dyDescent="0.25">
      <c r="F58" s="131" t="s">
        <v>67</v>
      </c>
    </row>
    <row r="59" spans="6:6" hidden="1" x14ac:dyDescent="0.25">
      <c r="F59" s="131" t="s">
        <v>67</v>
      </c>
    </row>
    <row r="60" spans="6:6" hidden="1" x14ac:dyDescent="0.25">
      <c r="F60" s="131" t="s">
        <v>67</v>
      </c>
    </row>
    <row r="61" spans="6:6" hidden="1" x14ac:dyDescent="0.25">
      <c r="F61" s="131" t="s">
        <v>67</v>
      </c>
    </row>
    <row r="62" spans="6:6" hidden="1" x14ac:dyDescent="0.25">
      <c r="F62" s="131" t="s">
        <v>67</v>
      </c>
    </row>
    <row r="63" spans="6:6" hidden="1" x14ac:dyDescent="0.25">
      <c r="F63" s="131" t="s">
        <v>67</v>
      </c>
    </row>
    <row r="64" spans="6:6" hidden="1" x14ac:dyDescent="0.25">
      <c r="F64" s="131" t="s">
        <v>67</v>
      </c>
    </row>
    <row r="65" spans="6:6" hidden="1" x14ac:dyDescent="0.25">
      <c r="F65" s="131" t="s">
        <v>67</v>
      </c>
    </row>
    <row r="66" spans="6:6" hidden="1" x14ac:dyDescent="0.25">
      <c r="F66" s="131" t="s">
        <v>67</v>
      </c>
    </row>
    <row r="67" spans="6:6" hidden="1" x14ac:dyDescent="0.25">
      <c r="F67" s="131" t="s">
        <v>67</v>
      </c>
    </row>
    <row r="68" spans="6:6" hidden="1" x14ac:dyDescent="0.25">
      <c r="F68" s="131" t="s">
        <v>67</v>
      </c>
    </row>
    <row r="69" spans="6:6" hidden="1" x14ac:dyDescent="0.25">
      <c r="F69" s="131" t="s">
        <v>67</v>
      </c>
    </row>
    <row r="70" spans="6:6" hidden="1" x14ac:dyDescent="0.25">
      <c r="F70" s="131" t="s">
        <v>67</v>
      </c>
    </row>
    <row r="71" spans="6:6" hidden="1" x14ac:dyDescent="0.25">
      <c r="F71" s="131" t="s">
        <v>67</v>
      </c>
    </row>
    <row r="72" spans="6:6" x14ac:dyDescent="0.25">
      <c r="F72" s="131">
        <v>41376</v>
      </c>
    </row>
    <row r="73" spans="6:6" hidden="1" x14ac:dyDescent="0.25">
      <c r="F73" s="131" t="s">
        <v>67</v>
      </c>
    </row>
    <row r="74" spans="6:6" hidden="1" x14ac:dyDescent="0.25">
      <c r="F74" s="131" t="s">
        <v>67</v>
      </c>
    </row>
    <row r="75" spans="6:6" hidden="1" x14ac:dyDescent="0.25">
      <c r="F75" s="131" t="s">
        <v>67</v>
      </c>
    </row>
    <row r="76" spans="6:6" hidden="1" x14ac:dyDescent="0.25">
      <c r="F76" s="131" t="s">
        <v>67</v>
      </c>
    </row>
    <row r="77" spans="6:6" hidden="1" x14ac:dyDescent="0.25">
      <c r="F77" s="131" t="s">
        <v>67</v>
      </c>
    </row>
    <row r="78" spans="6:6" hidden="1" x14ac:dyDescent="0.25">
      <c r="F78" s="131" t="s">
        <v>67</v>
      </c>
    </row>
    <row r="79" spans="6:6" hidden="1" x14ac:dyDescent="0.25">
      <c r="F79" s="131" t="s">
        <v>67</v>
      </c>
    </row>
    <row r="80" spans="6:6" hidden="1" x14ac:dyDescent="0.25">
      <c r="F80" s="131" t="s">
        <v>67</v>
      </c>
    </row>
    <row r="81" spans="6:6" hidden="1" x14ac:dyDescent="0.25">
      <c r="F81" s="131" t="s">
        <v>67</v>
      </c>
    </row>
    <row r="82" spans="6:6" hidden="1" x14ac:dyDescent="0.25">
      <c r="F82" s="131" t="s">
        <v>67</v>
      </c>
    </row>
    <row r="83" spans="6:6" hidden="1" x14ac:dyDescent="0.25">
      <c r="F83" s="131" t="s">
        <v>67</v>
      </c>
    </row>
    <row r="84" spans="6:6" hidden="1" x14ac:dyDescent="0.25">
      <c r="F84" s="131" t="s">
        <v>67</v>
      </c>
    </row>
    <row r="85" spans="6:6" hidden="1" x14ac:dyDescent="0.25">
      <c r="F85" s="131" t="s">
        <v>67</v>
      </c>
    </row>
    <row r="86" spans="6:6" hidden="1" x14ac:dyDescent="0.25">
      <c r="F86" s="131" t="s">
        <v>67</v>
      </c>
    </row>
    <row r="87" spans="6:6" hidden="1" x14ac:dyDescent="0.25">
      <c r="F87" s="131" t="s">
        <v>67</v>
      </c>
    </row>
    <row r="88" spans="6:6" hidden="1" x14ac:dyDescent="0.25">
      <c r="F88" s="131" t="s">
        <v>67</v>
      </c>
    </row>
    <row r="89" spans="6:6" hidden="1" x14ac:dyDescent="0.25">
      <c r="F89" s="131" t="s">
        <v>67</v>
      </c>
    </row>
    <row r="90" spans="6:6" hidden="1" x14ac:dyDescent="0.25">
      <c r="F90" s="131" t="s">
        <v>67</v>
      </c>
    </row>
    <row r="91" spans="6:6" hidden="1" x14ac:dyDescent="0.25">
      <c r="F91" s="131" t="s">
        <v>67</v>
      </c>
    </row>
    <row r="92" spans="6:6" hidden="1" x14ac:dyDescent="0.25">
      <c r="F92" s="131" t="s">
        <v>67</v>
      </c>
    </row>
    <row r="93" spans="6:6" hidden="1" x14ac:dyDescent="0.25">
      <c r="F93" s="131" t="s">
        <v>67</v>
      </c>
    </row>
    <row r="94" spans="6:6" hidden="1" x14ac:dyDescent="0.25">
      <c r="F94" s="131" t="s">
        <v>67</v>
      </c>
    </row>
    <row r="95" spans="6:6" hidden="1" x14ac:dyDescent="0.25">
      <c r="F95" s="131" t="s">
        <v>67</v>
      </c>
    </row>
    <row r="96" spans="6:6" hidden="1" x14ac:dyDescent="0.25">
      <c r="F96" s="131" t="s">
        <v>67</v>
      </c>
    </row>
    <row r="97" spans="6:6" hidden="1" x14ac:dyDescent="0.25">
      <c r="F97" s="131" t="s">
        <v>67</v>
      </c>
    </row>
    <row r="98" spans="6:6" hidden="1" x14ac:dyDescent="0.25">
      <c r="F98" s="131" t="s">
        <v>67</v>
      </c>
    </row>
    <row r="99" spans="6:6" hidden="1" x14ac:dyDescent="0.25">
      <c r="F99" s="131" t="s">
        <v>67</v>
      </c>
    </row>
    <row r="100" spans="6:6" hidden="1" x14ac:dyDescent="0.25">
      <c r="F100" s="131" t="s">
        <v>67</v>
      </c>
    </row>
    <row r="101" spans="6:6" hidden="1" x14ac:dyDescent="0.25">
      <c r="F101" s="131" t="s">
        <v>67</v>
      </c>
    </row>
    <row r="102" spans="6:6" hidden="1" x14ac:dyDescent="0.25">
      <c r="F102" s="131" t="s">
        <v>67</v>
      </c>
    </row>
    <row r="103" spans="6:6" hidden="1" x14ac:dyDescent="0.25">
      <c r="F103" s="131" t="s">
        <v>67</v>
      </c>
    </row>
    <row r="104" spans="6:6" hidden="1" x14ac:dyDescent="0.25">
      <c r="F104" s="131" t="s">
        <v>67</v>
      </c>
    </row>
    <row r="105" spans="6:6" hidden="1" x14ac:dyDescent="0.25">
      <c r="F105" s="131" t="s">
        <v>67</v>
      </c>
    </row>
    <row r="106" spans="6:6" hidden="1" x14ac:dyDescent="0.25">
      <c r="F106" s="131" t="s">
        <v>67</v>
      </c>
    </row>
    <row r="107" spans="6:6" hidden="1" x14ac:dyDescent="0.25">
      <c r="F107" s="131" t="s">
        <v>67</v>
      </c>
    </row>
    <row r="108" spans="6:6" hidden="1" x14ac:dyDescent="0.25">
      <c r="F108" s="131" t="s">
        <v>67</v>
      </c>
    </row>
    <row r="109" spans="6:6" hidden="1" x14ac:dyDescent="0.25">
      <c r="F109" s="131" t="s">
        <v>67</v>
      </c>
    </row>
    <row r="110" spans="6:6" hidden="1" x14ac:dyDescent="0.25">
      <c r="F110" s="131" t="s">
        <v>67</v>
      </c>
    </row>
    <row r="111" spans="6:6" hidden="1" x14ac:dyDescent="0.25">
      <c r="F111" s="131" t="s">
        <v>67</v>
      </c>
    </row>
    <row r="112" spans="6:6" hidden="1" x14ac:dyDescent="0.25">
      <c r="F112" s="131" t="s">
        <v>67</v>
      </c>
    </row>
    <row r="113" spans="6:6" hidden="1" x14ac:dyDescent="0.25">
      <c r="F113" s="131" t="s">
        <v>67</v>
      </c>
    </row>
    <row r="114" spans="6:6" hidden="1" x14ac:dyDescent="0.25">
      <c r="F114" s="131" t="s">
        <v>67</v>
      </c>
    </row>
    <row r="115" spans="6:6" hidden="1" x14ac:dyDescent="0.25">
      <c r="F115" s="131" t="s">
        <v>67</v>
      </c>
    </row>
    <row r="116" spans="6:6" hidden="1" x14ac:dyDescent="0.25">
      <c r="F116" s="131" t="s">
        <v>67</v>
      </c>
    </row>
    <row r="117" spans="6:6" hidden="1" x14ac:dyDescent="0.25">
      <c r="F117" s="131" t="s">
        <v>67</v>
      </c>
    </row>
    <row r="118" spans="6:6" hidden="1" x14ac:dyDescent="0.25">
      <c r="F118" s="131" t="s">
        <v>67</v>
      </c>
    </row>
    <row r="119" spans="6:6" hidden="1" x14ac:dyDescent="0.25">
      <c r="F119" s="131" t="s">
        <v>67</v>
      </c>
    </row>
    <row r="120" spans="6:6" hidden="1" x14ac:dyDescent="0.25">
      <c r="F120" s="131" t="s">
        <v>67</v>
      </c>
    </row>
    <row r="121" spans="6:6" hidden="1" x14ac:dyDescent="0.25">
      <c r="F121" s="131" t="s">
        <v>67</v>
      </c>
    </row>
    <row r="122" spans="6:6" hidden="1" x14ac:dyDescent="0.25">
      <c r="F122" s="131" t="s">
        <v>67</v>
      </c>
    </row>
    <row r="123" spans="6:6" hidden="1" x14ac:dyDescent="0.25">
      <c r="F123" s="131" t="s">
        <v>67</v>
      </c>
    </row>
    <row r="124" spans="6:6" hidden="1" x14ac:dyDescent="0.25">
      <c r="F124" s="131" t="s">
        <v>67</v>
      </c>
    </row>
    <row r="125" spans="6:6" hidden="1" x14ac:dyDescent="0.25">
      <c r="F125" s="131" t="s">
        <v>67</v>
      </c>
    </row>
    <row r="126" spans="6:6" hidden="1" x14ac:dyDescent="0.25">
      <c r="F126" s="131" t="s">
        <v>67</v>
      </c>
    </row>
    <row r="127" spans="6:6" x14ac:dyDescent="0.25">
      <c r="F127" s="131">
        <v>41453</v>
      </c>
    </row>
    <row r="128" spans="6:6" hidden="1" x14ac:dyDescent="0.25">
      <c r="F128" s="131" t="s">
        <v>67</v>
      </c>
    </row>
    <row r="129" spans="6:6" hidden="1" x14ac:dyDescent="0.25">
      <c r="F129" s="131" t="s">
        <v>67</v>
      </c>
    </row>
    <row r="130" spans="6:6" hidden="1" x14ac:dyDescent="0.25">
      <c r="F130" s="131" t="s">
        <v>67</v>
      </c>
    </row>
    <row r="131" spans="6:6" hidden="1" x14ac:dyDescent="0.25">
      <c r="F131" s="131" t="s">
        <v>67</v>
      </c>
    </row>
    <row r="132" spans="6:6" hidden="1" x14ac:dyDescent="0.25">
      <c r="F132" s="131" t="s">
        <v>67</v>
      </c>
    </row>
    <row r="133" spans="6:6" hidden="1" x14ac:dyDescent="0.25">
      <c r="F133" s="131" t="s">
        <v>67</v>
      </c>
    </row>
    <row r="134" spans="6:6" hidden="1" x14ac:dyDescent="0.25">
      <c r="F134" s="131" t="s">
        <v>67</v>
      </c>
    </row>
    <row r="135" spans="6:6" hidden="1" x14ac:dyDescent="0.25">
      <c r="F135" s="131" t="s">
        <v>67</v>
      </c>
    </row>
    <row r="136" spans="6:6" hidden="1" x14ac:dyDescent="0.25">
      <c r="F136" s="131" t="s">
        <v>67</v>
      </c>
    </row>
    <row r="137" spans="6:6" x14ac:dyDescent="0.25">
      <c r="F137" s="131">
        <v>41467</v>
      </c>
    </row>
    <row r="138" spans="6:6" hidden="1" x14ac:dyDescent="0.25">
      <c r="F138" s="131" t="s">
        <v>67</v>
      </c>
    </row>
    <row r="139" spans="6:6" hidden="1" x14ac:dyDescent="0.25">
      <c r="F139" s="131" t="s">
        <v>67</v>
      </c>
    </row>
    <row r="140" spans="6:6" hidden="1" x14ac:dyDescent="0.25">
      <c r="F140" s="131" t="s">
        <v>67</v>
      </c>
    </row>
    <row r="141" spans="6:6" hidden="1" x14ac:dyDescent="0.25">
      <c r="F141" s="131" t="s">
        <v>67</v>
      </c>
    </row>
    <row r="142" spans="6:6" hidden="1" x14ac:dyDescent="0.25">
      <c r="F142" s="131" t="s">
        <v>67</v>
      </c>
    </row>
    <row r="143" spans="6:6" hidden="1" x14ac:dyDescent="0.25">
      <c r="F143" s="131" t="s">
        <v>67</v>
      </c>
    </row>
    <row r="144" spans="6:6" hidden="1" x14ac:dyDescent="0.25">
      <c r="F144" s="131" t="s">
        <v>67</v>
      </c>
    </row>
    <row r="145" spans="6:6" hidden="1" x14ac:dyDescent="0.25">
      <c r="F145" s="131" t="s">
        <v>67</v>
      </c>
    </row>
    <row r="146" spans="6:6" hidden="1" x14ac:dyDescent="0.25">
      <c r="F146" s="131" t="s">
        <v>67</v>
      </c>
    </row>
    <row r="147" spans="6:6" x14ac:dyDescent="0.25">
      <c r="F147" s="131">
        <v>41481</v>
      </c>
    </row>
    <row r="148" spans="6:6" hidden="1" x14ac:dyDescent="0.25">
      <c r="F148" s="131" t="s">
        <v>67</v>
      </c>
    </row>
    <row r="149" spans="6:6" hidden="1" x14ac:dyDescent="0.25">
      <c r="F149" s="131" t="s">
        <v>67</v>
      </c>
    </row>
    <row r="150" spans="6:6" hidden="1" x14ac:dyDescent="0.25">
      <c r="F150" s="131" t="s">
        <v>67</v>
      </c>
    </row>
    <row r="151" spans="6:6" hidden="1" x14ac:dyDescent="0.25">
      <c r="F151" s="131" t="s">
        <v>67</v>
      </c>
    </row>
    <row r="152" spans="6:6" hidden="1" x14ac:dyDescent="0.25">
      <c r="F152" s="131" t="s">
        <v>67</v>
      </c>
    </row>
    <row r="153" spans="6:6" hidden="1" x14ac:dyDescent="0.25">
      <c r="F153" s="131" t="s">
        <v>67</v>
      </c>
    </row>
    <row r="154" spans="6:6" hidden="1" x14ac:dyDescent="0.25">
      <c r="F154" s="131" t="s">
        <v>67</v>
      </c>
    </row>
    <row r="155" spans="6:6" hidden="1" x14ac:dyDescent="0.25">
      <c r="F155" s="131" t="s">
        <v>67</v>
      </c>
    </row>
    <row r="156" spans="6:6" hidden="1" x14ac:dyDescent="0.25">
      <c r="F156" s="131" t="s">
        <v>67</v>
      </c>
    </row>
    <row r="157" spans="6:6" x14ac:dyDescent="0.25">
      <c r="F157" s="131">
        <v>41495</v>
      </c>
    </row>
    <row r="158" spans="6:6" hidden="1" x14ac:dyDescent="0.25">
      <c r="F158" s="131" t="s">
        <v>67</v>
      </c>
    </row>
    <row r="159" spans="6:6" hidden="1" x14ac:dyDescent="0.25">
      <c r="F159" s="131" t="s">
        <v>67</v>
      </c>
    </row>
    <row r="160" spans="6:6" hidden="1" x14ac:dyDescent="0.25">
      <c r="F160" s="131" t="s">
        <v>67</v>
      </c>
    </row>
    <row r="161" spans="6:6" hidden="1" x14ac:dyDescent="0.25">
      <c r="F161" s="131" t="s">
        <v>67</v>
      </c>
    </row>
    <row r="162" spans="6:6" hidden="1" x14ac:dyDescent="0.25">
      <c r="F162" s="131" t="s">
        <v>67</v>
      </c>
    </row>
    <row r="163" spans="6:6" hidden="1" x14ac:dyDescent="0.25">
      <c r="F163" s="131" t="s">
        <v>67</v>
      </c>
    </row>
    <row r="164" spans="6:6" hidden="1" x14ac:dyDescent="0.25">
      <c r="F164" s="131" t="s">
        <v>67</v>
      </c>
    </row>
    <row r="165" spans="6:6" hidden="1" x14ac:dyDescent="0.25">
      <c r="F165" s="131" t="s">
        <v>67</v>
      </c>
    </row>
    <row r="166" spans="6:6" hidden="1" x14ac:dyDescent="0.25">
      <c r="F166" s="131" t="s">
        <v>67</v>
      </c>
    </row>
    <row r="167" spans="6:6" hidden="1" x14ac:dyDescent="0.25">
      <c r="F167" s="131" t="s">
        <v>67</v>
      </c>
    </row>
    <row r="168" spans="6:6" hidden="1" x14ac:dyDescent="0.25">
      <c r="F168" s="131" t="s">
        <v>67</v>
      </c>
    </row>
    <row r="169" spans="6:6" hidden="1" x14ac:dyDescent="0.25">
      <c r="F169" s="131" t="s">
        <v>67</v>
      </c>
    </row>
    <row r="170" spans="6:6" hidden="1" x14ac:dyDescent="0.25">
      <c r="F170" s="131" t="s">
        <v>67</v>
      </c>
    </row>
    <row r="171" spans="6:6" hidden="1" x14ac:dyDescent="0.25">
      <c r="F171" s="131" t="s">
        <v>67</v>
      </c>
    </row>
    <row r="172" spans="6:6" x14ac:dyDescent="0.25">
      <c r="F172" s="131">
        <v>41516</v>
      </c>
    </row>
    <row r="173" spans="6:6" hidden="1" x14ac:dyDescent="0.25">
      <c r="F173" s="131" t="s">
        <v>67</v>
      </c>
    </row>
    <row r="174" spans="6:6" hidden="1" x14ac:dyDescent="0.25">
      <c r="F174" s="131" t="s">
        <v>67</v>
      </c>
    </row>
    <row r="175" spans="6:6" hidden="1" x14ac:dyDescent="0.25">
      <c r="F175" s="131" t="s">
        <v>67</v>
      </c>
    </row>
    <row r="176" spans="6:6" hidden="1" x14ac:dyDescent="0.25">
      <c r="F176" s="131" t="s">
        <v>67</v>
      </c>
    </row>
    <row r="177" spans="6:6" hidden="1" x14ac:dyDescent="0.25">
      <c r="F177" s="131" t="s">
        <v>67</v>
      </c>
    </row>
    <row r="178" spans="6:6" hidden="1" x14ac:dyDescent="0.25">
      <c r="F178" s="131" t="s">
        <v>67</v>
      </c>
    </row>
    <row r="179" spans="6:6" hidden="1" x14ac:dyDescent="0.25">
      <c r="F179" s="131" t="s">
        <v>67</v>
      </c>
    </row>
    <row r="180" spans="6:6" hidden="1" x14ac:dyDescent="0.25">
      <c r="F180" s="131" t="s">
        <v>67</v>
      </c>
    </row>
    <row r="181" spans="6:6" hidden="1" x14ac:dyDescent="0.25">
      <c r="F181" s="131" t="s">
        <v>67</v>
      </c>
    </row>
    <row r="182" spans="6:6" hidden="1" x14ac:dyDescent="0.25">
      <c r="F182" s="131" t="s">
        <v>67</v>
      </c>
    </row>
    <row r="183" spans="6:6" x14ac:dyDescent="0.25">
      <c r="F183"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P17"/>
  <sheetViews>
    <sheetView zoomScale="70" zoomScaleNormal="70" workbookViewId="0">
      <pane ySplit="3" topLeftCell="A4" activePane="bottomLeft" state="frozen"/>
      <selection pane="bottomLeft" sqref="A1:XFD4"/>
    </sheetView>
  </sheetViews>
  <sheetFormatPr defaultRowHeight="15" x14ac:dyDescent="0.25"/>
  <cols>
    <col min="1" max="285" width="7.7109375" style="2" customWidth="1"/>
    <col min="286" max="1446" width="7.7109375" customWidth="1"/>
  </cols>
  <sheetData>
    <row r="1" spans="1:1446" s="20" customFormat="1" x14ac:dyDescent="0.25">
      <c r="A1" s="21" t="str">
        <f>CHOOSE(MONTH(A3), "Jan", "Feb", "Mar", "Apr", "May", "Jun", "Jul", "Aug", "Sep", "Oct", "Nov", "Dec")</f>
        <v>Jan</v>
      </c>
      <c r="B1" s="21" t="str">
        <f t="shared" ref="B1:BM1" si="0">CHOOSE(MONTH(B3), "Jan", "Feb", "Mar", "Apr", "May", "Jun", "Jul", "Aug", "Sep", "Oct", "Nov", "Dec")</f>
        <v>Jan</v>
      </c>
      <c r="C1" s="21" t="str">
        <f t="shared" si="0"/>
        <v>Jan</v>
      </c>
      <c r="D1" s="21" t="str">
        <f t="shared" si="0"/>
        <v>Jan</v>
      </c>
      <c r="E1" s="21" t="str">
        <f t="shared" si="0"/>
        <v>Jan</v>
      </c>
      <c r="F1" s="21" t="str">
        <f t="shared" si="0"/>
        <v>Jan</v>
      </c>
      <c r="G1" s="21" t="str">
        <f t="shared" si="0"/>
        <v>Jan</v>
      </c>
      <c r="H1" s="21" t="str">
        <f t="shared" si="0"/>
        <v>Jan</v>
      </c>
      <c r="I1" s="21" t="str">
        <f t="shared" si="0"/>
        <v>Jan</v>
      </c>
      <c r="J1" s="21" t="str">
        <f t="shared" si="0"/>
        <v>Jan</v>
      </c>
      <c r="K1" s="21" t="str">
        <f t="shared" si="0"/>
        <v>Jan</v>
      </c>
      <c r="L1" s="21" t="str">
        <f t="shared" si="0"/>
        <v>Jan</v>
      </c>
      <c r="M1" s="21" t="str">
        <f t="shared" si="0"/>
        <v>Jan</v>
      </c>
      <c r="N1" s="21" t="str">
        <f t="shared" si="0"/>
        <v>Jan</v>
      </c>
      <c r="O1" s="21" t="str">
        <f t="shared" si="0"/>
        <v>Jan</v>
      </c>
      <c r="P1" s="21" t="str">
        <f t="shared" si="0"/>
        <v>Jan</v>
      </c>
      <c r="Q1" s="21" t="str">
        <f t="shared" si="0"/>
        <v>Jan</v>
      </c>
      <c r="R1" s="21" t="str">
        <f t="shared" si="0"/>
        <v>Jan</v>
      </c>
      <c r="S1" s="21" t="str">
        <f t="shared" si="0"/>
        <v>Jan</v>
      </c>
      <c r="T1" s="21" t="str">
        <f t="shared" si="0"/>
        <v>Jan</v>
      </c>
      <c r="U1" s="21" t="str">
        <f t="shared" si="0"/>
        <v>Jan</v>
      </c>
      <c r="V1" s="21" t="str">
        <f t="shared" si="0"/>
        <v>Jan</v>
      </c>
      <c r="W1" s="21" t="str">
        <f t="shared" si="0"/>
        <v>Jan</v>
      </c>
      <c r="X1" s="21" t="str">
        <f t="shared" si="0"/>
        <v>Jan</v>
      </c>
      <c r="Y1" s="21" t="str">
        <f t="shared" si="0"/>
        <v>Jan</v>
      </c>
      <c r="Z1" s="21" t="str">
        <f t="shared" si="0"/>
        <v>Jan</v>
      </c>
      <c r="AA1" s="21" t="str">
        <f t="shared" si="0"/>
        <v>Jan</v>
      </c>
      <c r="AB1" s="21" t="str">
        <f t="shared" si="0"/>
        <v>Jan</v>
      </c>
      <c r="AC1" s="21" t="str">
        <f t="shared" si="0"/>
        <v>Jan</v>
      </c>
      <c r="AD1" s="21" t="str">
        <f t="shared" si="0"/>
        <v>Feb</v>
      </c>
      <c r="AE1" s="21" t="str">
        <f t="shared" si="0"/>
        <v>Feb</v>
      </c>
      <c r="AF1" s="21" t="str">
        <f t="shared" si="0"/>
        <v>Feb</v>
      </c>
      <c r="AG1" s="21" t="str">
        <f t="shared" si="0"/>
        <v>Feb</v>
      </c>
      <c r="AH1" s="21" t="str">
        <f t="shared" si="0"/>
        <v>Feb</v>
      </c>
      <c r="AI1" s="21" t="str">
        <f t="shared" si="0"/>
        <v>Feb</v>
      </c>
      <c r="AJ1" s="21" t="str">
        <f t="shared" si="0"/>
        <v>Feb</v>
      </c>
      <c r="AK1" s="21" t="str">
        <f t="shared" si="0"/>
        <v>Feb</v>
      </c>
      <c r="AL1" s="21" t="str">
        <f t="shared" si="0"/>
        <v>Feb</v>
      </c>
      <c r="AM1" s="21" t="str">
        <f t="shared" si="0"/>
        <v>Feb</v>
      </c>
      <c r="AN1" s="21" t="str">
        <f t="shared" si="0"/>
        <v>Feb</v>
      </c>
      <c r="AO1" s="21" t="str">
        <f t="shared" si="0"/>
        <v>Feb</v>
      </c>
      <c r="AP1" s="21" t="str">
        <f t="shared" si="0"/>
        <v>Feb</v>
      </c>
      <c r="AQ1" s="21" t="str">
        <f t="shared" si="0"/>
        <v>Feb</v>
      </c>
      <c r="AR1" s="21" t="str">
        <f t="shared" si="0"/>
        <v>Feb</v>
      </c>
      <c r="AS1" s="21" t="str">
        <f t="shared" si="0"/>
        <v>Feb</v>
      </c>
      <c r="AT1" s="21" t="str">
        <f t="shared" si="0"/>
        <v>Feb</v>
      </c>
      <c r="AU1" s="21" t="str">
        <f t="shared" si="0"/>
        <v>Feb</v>
      </c>
      <c r="AV1" s="21" t="str">
        <f t="shared" si="0"/>
        <v>Feb</v>
      </c>
      <c r="AW1" s="21" t="str">
        <f t="shared" si="0"/>
        <v>Feb</v>
      </c>
      <c r="AX1" s="21" t="str">
        <f t="shared" si="0"/>
        <v>Feb</v>
      </c>
      <c r="AY1" s="21" t="str">
        <f t="shared" si="0"/>
        <v>Feb</v>
      </c>
      <c r="AZ1" s="21" t="str">
        <f t="shared" si="0"/>
        <v>Feb</v>
      </c>
      <c r="BA1" s="21" t="str">
        <f t="shared" si="0"/>
        <v>Feb</v>
      </c>
      <c r="BB1" s="21" t="str">
        <f t="shared" si="0"/>
        <v>Feb</v>
      </c>
      <c r="BC1" s="21" t="str">
        <f t="shared" si="0"/>
        <v>Feb</v>
      </c>
      <c r="BD1" s="21" t="str">
        <f t="shared" si="0"/>
        <v>Feb</v>
      </c>
      <c r="BE1" s="21" t="str">
        <f t="shared" si="0"/>
        <v>Feb</v>
      </c>
      <c r="BF1" s="21" t="str">
        <f t="shared" si="0"/>
        <v>Feb</v>
      </c>
      <c r="BG1" s="21" t="str">
        <f t="shared" si="0"/>
        <v>Mar</v>
      </c>
      <c r="BH1" s="21" t="str">
        <f t="shared" si="0"/>
        <v>Mar</v>
      </c>
      <c r="BI1" s="21" t="str">
        <f t="shared" si="0"/>
        <v>Mar</v>
      </c>
      <c r="BJ1" s="21" t="str">
        <f t="shared" si="0"/>
        <v>Mar</v>
      </c>
      <c r="BK1" s="21" t="str">
        <f t="shared" si="0"/>
        <v>Mar</v>
      </c>
      <c r="BL1" s="21" t="str">
        <f t="shared" si="0"/>
        <v>Mar</v>
      </c>
      <c r="BM1" s="21" t="str">
        <f t="shared" si="0"/>
        <v>Mar</v>
      </c>
      <c r="BN1" s="21" t="str">
        <f t="shared" ref="BN1:DY1" si="1">CHOOSE(MONTH(BN3), "Jan", "Feb", "Mar", "Apr", "May", "Jun", "Jul", "Aug", "Sep", "Oct", "Nov", "Dec")</f>
        <v>Mar</v>
      </c>
      <c r="BO1" s="21" t="str">
        <f t="shared" si="1"/>
        <v>Mar</v>
      </c>
      <c r="BP1" s="21" t="str">
        <f t="shared" si="1"/>
        <v>Mar</v>
      </c>
      <c r="BQ1" s="21" t="str">
        <f t="shared" si="1"/>
        <v>Mar</v>
      </c>
      <c r="BR1" s="21" t="str">
        <f t="shared" si="1"/>
        <v>Mar</v>
      </c>
      <c r="BS1" s="21" t="str">
        <f t="shared" si="1"/>
        <v>Mar</v>
      </c>
      <c r="BT1" s="21" t="str">
        <f t="shared" si="1"/>
        <v>Mar</v>
      </c>
      <c r="BU1" s="21" t="str">
        <f t="shared" si="1"/>
        <v>Mar</v>
      </c>
      <c r="BV1" s="21" t="str">
        <f t="shared" si="1"/>
        <v>Mar</v>
      </c>
      <c r="BW1" s="21" t="str">
        <f t="shared" si="1"/>
        <v>Mar</v>
      </c>
      <c r="BX1" s="21" t="str">
        <f t="shared" si="1"/>
        <v>Mar</v>
      </c>
      <c r="BY1" s="21" t="str">
        <f t="shared" si="1"/>
        <v>Mar</v>
      </c>
      <c r="BZ1" s="21" t="str">
        <f t="shared" si="1"/>
        <v>Mar</v>
      </c>
      <c r="CA1" s="21" t="str">
        <f t="shared" si="1"/>
        <v>Mar</v>
      </c>
      <c r="CB1" s="21" t="str">
        <f t="shared" si="1"/>
        <v>Mar</v>
      </c>
      <c r="CC1" s="21" t="str">
        <f t="shared" si="1"/>
        <v>Mar</v>
      </c>
      <c r="CD1" s="21" t="str">
        <f t="shared" si="1"/>
        <v>Mar</v>
      </c>
      <c r="CE1" s="21" t="str">
        <f t="shared" si="1"/>
        <v>Mar</v>
      </c>
      <c r="CF1" s="21" t="str">
        <f t="shared" si="1"/>
        <v>Mar</v>
      </c>
      <c r="CG1" s="21" t="str">
        <f t="shared" si="1"/>
        <v>Mar</v>
      </c>
      <c r="CH1" s="21" t="str">
        <f t="shared" si="1"/>
        <v>Mar</v>
      </c>
      <c r="CI1" s="21" t="str">
        <f t="shared" si="1"/>
        <v>Mar</v>
      </c>
      <c r="CJ1" s="21" t="str">
        <f t="shared" si="1"/>
        <v>Mar</v>
      </c>
      <c r="CK1" s="21" t="str">
        <f t="shared" si="1"/>
        <v>Mar</v>
      </c>
      <c r="CL1" s="21" t="str">
        <f t="shared" si="1"/>
        <v>Apr</v>
      </c>
      <c r="CM1" s="21" t="str">
        <f t="shared" si="1"/>
        <v>Apr</v>
      </c>
      <c r="CN1" s="21" t="str">
        <f t="shared" si="1"/>
        <v>Apr</v>
      </c>
      <c r="CO1" s="21" t="str">
        <f t="shared" si="1"/>
        <v>Apr</v>
      </c>
      <c r="CP1" s="21" t="str">
        <f t="shared" si="1"/>
        <v>Apr</v>
      </c>
      <c r="CQ1" s="21" t="str">
        <f t="shared" si="1"/>
        <v>Apr</v>
      </c>
      <c r="CR1" s="21" t="str">
        <f t="shared" si="1"/>
        <v>Apr</v>
      </c>
      <c r="CS1" s="21" t="str">
        <f t="shared" si="1"/>
        <v>Apr</v>
      </c>
      <c r="CT1" s="21" t="str">
        <f t="shared" si="1"/>
        <v>Apr</v>
      </c>
      <c r="CU1" s="21" t="str">
        <f t="shared" si="1"/>
        <v>Apr</v>
      </c>
      <c r="CV1" s="21" t="str">
        <f t="shared" si="1"/>
        <v>Apr</v>
      </c>
      <c r="CW1" s="21" t="str">
        <f t="shared" si="1"/>
        <v>Apr</v>
      </c>
      <c r="CX1" s="21" t="str">
        <f t="shared" si="1"/>
        <v>Apr</v>
      </c>
      <c r="CY1" s="21" t="str">
        <f t="shared" si="1"/>
        <v>Apr</v>
      </c>
      <c r="CZ1" s="21" t="str">
        <f t="shared" si="1"/>
        <v>Apr</v>
      </c>
      <c r="DA1" s="21" t="str">
        <f t="shared" si="1"/>
        <v>Apr</v>
      </c>
      <c r="DB1" s="21" t="str">
        <f t="shared" si="1"/>
        <v>Apr</v>
      </c>
      <c r="DC1" s="21" t="str">
        <f t="shared" si="1"/>
        <v>Apr</v>
      </c>
      <c r="DD1" s="21" t="str">
        <f t="shared" si="1"/>
        <v>Apr</v>
      </c>
      <c r="DE1" s="21" t="str">
        <f t="shared" si="1"/>
        <v>Apr</v>
      </c>
      <c r="DF1" s="21" t="str">
        <f t="shared" si="1"/>
        <v>Apr</v>
      </c>
      <c r="DG1" s="21" t="str">
        <f t="shared" si="1"/>
        <v>Apr</v>
      </c>
      <c r="DH1" s="21" t="str">
        <f t="shared" si="1"/>
        <v>Apr</v>
      </c>
      <c r="DI1" s="21" t="str">
        <f t="shared" si="1"/>
        <v>Apr</v>
      </c>
      <c r="DJ1" s="21" t="str">
        <f t="shared" si="1"/>
        <v>Apr</v>
      </c>
      <c r="DK1" s="21" t="str">
        <f t="shared" si="1"/>
        <v>Apr</v>
      </c>
      <c r="DL1" s="21" t="str">
        <f t="shared" si="1"/>
        <v>Apr</v>
      </c>
      <c r="DM1" s="21" t="str">
        <f t="shared" si="1"/>
        <v>Apr</v>
      </c>
      <c r="DN1" s="21" t="str">
        <f t="shared" si="1"/>
        <v>Apr</v>
      </c>
      <c r="DO1" s="21" t="str">
        <f t="shared" si="1"/>
        <v>Apr</v>
      </c>
      <c r="DP1" s="21" t="str">
        <f t="shared" si="1"/>
        <v>May</v>
      </c>
      <c r="DQ1" s="21" t="str">
        <f t="shared" si="1"/>
        <v>May</v>
      </c>
      <c r="DR1" s="21" t="str">
        <f t="shared" si="1"/>
        <v>May</v>
      </c>
      <c r="DS1" s="21" t="str">
        <f t="shared" si="1"/>
        <v>May</v>
      </c>
      <c r="DT1" s="21" t="str">
        <f t="shared" si="1"/>
        <v>May</v>
      </c>
      <c r="DU1" s="21" t="str">
        <f t="shared" si="1"/>
        <v>May</v>
      </c>
      <c r="DV1" s="21" t="str">
        <f t="shared" si="1"/>
        <v>May</v>
      </c>
      <c r="DW1" s="21" t="str">
        <f t="shared" si="1"/>
        <v>May</v>
      </c>
      <c r="DX1" s="21" t="str">
        <f t="shared" si="1"/>
        <v>May</v>
      </c>
      <c r="DY1" s="21" t="str">
        <f t="shared" si="1"/>
        <v>May</v>
      </c>
      <c r="DZ1" s="21" t="str">
        <f t="shared" ref="DZ1:GK1" si="2">CHOOSE(MONTH(DZ3), "Jan", "Feb", "Mar", "Apr", "May", "Jun", "Jul", "Aug", "Sep", "Oct", "Nov", "Dec")</f>
        <v>May</v>
      </c>
      <c r="EA1" s="21" t="str">
        <f t="shared" si="2"/>
        <v>May</v>
      </c>
      <c r="EB1" s="21" t="str">
        <f t="shared" si="2"/>
        <v>May</v>
      </c>
      <c r="EC1" s="21" t="str">
        <f t="shared" si="2"/>
        <v>May</v>
      </c>
      <c r="ED1" s="21" t="str">
        <f t="shared" si="2"/>
        <v>May</v>
      </c>
      <c r="EE1" s="21" t="str">
        <f t="shared" si="2"/>
        <v>May</v>
      </c>
      <c r="EF1" s="21" t="str">
        <f t="shared" si="2"/>
        <v>May</v>
      </c>
      <c r="EG1" s="21" t="str">
        <f t="shared" si="2"/>
        <v>May</v>
      </c>
      <c r="EH1" s="21" t="str">
        <f t="shared" si="2"/>
        <v>May</v>
      </c>
      <c r="EI1" s="21" t="str">
        <f t="shared" si="2"/>
        <v>May</v>
      </c>
      <c r="EJ1" s="21" t="str">
        <f t="shared" si="2"/>
        <v>May</v>
      </c>
      <c r="EK1" s="21" t="str">
        <f t="shared" si="2"/>
        <v>May</v>
      </c>
      <c r="EL1" s="21" t="str">
        <f t="shared" si="2"/>
        <v>May</v>
      </c>
      <c r="EM1" s="21" t="str">
        <f t="shared" si="2"/>
        <v>May</v>
      </c>
      <c r="EN1" s="21" t="str">
        <f t="shared" si="2"/>
        <v>May</v>
      </c>
      <c r="EO1" s="21" t="str">
        <f t="shared" si="2"/>
        <v>May</v>
      </c>
      <c r="EP1" s="21" t="str">
        <f t="shared" si="2"/>
        <v>May</v>
      </c>
      <c r="EQ1" s="21" t="str">
        <f t="shared" si="2"/>
        <v>May</v>
      </c>
      <c r="ER1" s="21" t="str">
        <f t="shared" si="2"/>
        <v>May</v>
      </c>
      <c r="ES1" s="21" t="str">
        <f t="shared" si="2"/>
        <v>May</v>
      </c>
      <c r="ET1" s="21" t="str">
        <f t="shared" si="2"/>
        <v>May</v>
      </c>
      <c r="EU1" s="21" t="str">
        <f t="shared" si="2"/>
        <v>Jun</v>
      </c>
      <c r="EV1" s="21" t="str">
        <f t="shared" si="2"/>
        <v>Jun</v>
      </c>
      <c r="EW1" s="21" t="str">
        <f t="shared" si="2"/>
        <v>Jun</v>
      </c>
      <c r="EX1" s="21" t="str">
        <f t="shared" si="2"/>
        <v>Jun</v>
      </c>
      <c r="EY1" s="21" t="str">
        <f t="shared" si="2"/>
        <v>Jun</v>
      </c>
      <c r="EZ1" s="21" t="str">
        <f t="shared" si="2"/>
        <v>Jun</v>
      </c>
      <c r="FA1" s="21" t="str">
        <f t="shared" si="2"/>
        <v>Jun</v>
      </c>
      <c r="FB1" s="21" t="str">
        <f t="shared" si="2"/>
        <v>Jun</v>
      </c>
      <c r="FC1" s="21" t="str">
        <f t="shared" si="2"/>
        <v>Jun</v>
      </c>
      <c r="FD1" s="21" t="str">
        <f t="shared" si="2"/>
        <v>Jun</v>
      </c>
      <c r="FE1" s="21" t="str">
        <f t="shared" si="2"/>
        <v>Jun</v>
      </c>
      <c r="FF1" s="21" t="str">
        <f t="shared" si="2"/>
        <v>Jun</v>
      </c>
      <c r="FG1" s="21" t="str">
        <f t="shared" si="2"/>
        <v>Jun</v>
      </c>
      <c r="FH1" s="21" t="str">
        <f t="shared" si="2"/>
        <v>Jun</v>
      </c>
      <c r="FI1" s="21" t="str">
        <f t="shared" si="2"/>
        <v>Jun</v>
      </c>
      <c r="FJ1" s="21" t="str">
        <f t="shared" si="2"/>
        <v>Jun</v>
      </c>
      <c r="FK1" s="21" t="str">
        <f t="shared" si="2"/>
        <v>Jun</v>
      </c>
      <c r="FL1" s="21" t="str">
        <f t="shared" si="2"/>
        <v>Jun</v>
      </c>
      <c r="FM1" s="21" t="str">
        <f t="shared" si="2"/>
        <v>Jun</v>
      </c>
      <c r="FN1" s="21" t="str">
        <f t="shared" si="2"/>
        <v>Jun</v>
      </c>
      <c r="FO1" s="21" t="str">
        <f t="shared" si="2"/>
        <v>Jun</v>
      </c>
      <c r="FP1" s="21" t="str">
        <f t="shared" si="2"/>
        <v>Jun</v>
      </c>
      <c r="FQ1" s="21" t="str">
        <f t="shared" si="2"/>
        <v>Jun</v>
      </c>
      <c r="FR1" s="21" t="str">
        <f t="shared" si="2"/>
        <v>Jun</v>
      </c>
      <c r="FS1" s="21" t="str">
        <f t="shared" si="2"/>
        <v>Jun</v>
      </c>
      <c r="FT1" s="21" t="str">
        <f t="shared" si="2"/>
        <v>Jun</v>
      </c>
      <c r="FU1" s="21" t="str">
        <f t="shared" si="2"/>
        <v>Jun</v>
      </c>
      <c r="FV1" s="21" t="str">
        <f t="shared" si="2"/>
        <v>Jun</v>
      </c>
      <c r="FW1" s="21" t="str">
        <f t="shared" si="2"/>
        <v>Jun</v>
      </c>
      <c r="FX1" s="21" t="str">
        <f t="shared" si="2"/>
        <v>Jun</v>
      </c>
      <c r="FY1" s="21" t="str">
        <f t="shared" si="2"/>
        <v>Jul</v>
      </c>
      <c r="FZ1" s="21" t="str">
        <f t="shared" si="2"/>
        <v>Jul</v>
      </c>
      <c r="GA1" s="21" t="str">
        <f t="shared" si="2"/>
        <v>Jul</v>
      </c>
      <c r="GB1" s="21" t="str">
        <f t="shared" si="2"/>
        <v>Jul</v>
      </c>
      <c r="GC1" s="21" t="str">
        <f t="shared" si="2"/>
        <v>Jul</v>
      </c>
      <c r="GD1" s="21" t="str">
        <f t="shared" si="2"/>
        <v>Jul</v>
      </c>
      <c r="GE1" s="21" t="str">
        <f t="shared" si="2"/>
        <v>Jul</v>
      </c>
      <c r="GF1" s="21" t="str">
        <f t="shared" si="2"/>
        <v>Jul</v>
      </c>
      <c r="GG1" s="21" t="str">
        <f t="shared" si="2"/>
        <v>Jul</v>
      </c>
      <c r="GH1" s="21" t="str">
        <f t="shared" si="2"/>
        <v>Jul</v>
      </c>
      <c r="GI1" s="21" t="str">
        <f t="shared" si="2"/>
        <v>Jul</v>
      </c>
      <c r="GJ1" s="21" t="str">
        <f t="shared" si="2"/>
        <v>Jul</v>
      </c>
      <c r="GK1" s="21" t="str">
        <f t="shared" si="2"/>
        <v>Jul</v>
      </c>
      <c r="GL1" s="21" t="str">
        <f t="shared" ref="GL1:IW1" si="3">CHOOSE(MONTH(GL3), "Jan", "Feb", "Mar", "Apr", "May", "Jun", "Jul", "Aug", "Sep", "Oct", "Nov", "Dec")</f>
        <v>Jul</v>
      </c>
      <c r="GM1" s="21" t="str">
        <f t="shared" si="3"/>
        <v>Jul</v>
      </c>
      <c r="GN1" s="21" t="str">
        <f t="shared" si="3"/>
        <v>Jul</v>
      </c>
      <c r="GO1" s="21" t="str">
        <f t="shared" si="3"/>
        <v>Jul</v>
      </c>
      <c r="GP1" s="21" t="str">
        <f t="shared" si="3"/>
        <v>Jul</v>
      </c>
      <c r="GQ1" s="21" t="str">
        <f t="shared" si="3"/>
        <v>Jul</v>
      </c>
      <c r="GR1" s="21" t="str">
        <f t="shared" si="3"/>
        <v>Jul</v>
      </c>
      <c r="GS1" s="21" t="str">
        <f t="shared" si="3"/>
        <v>Jul</v>
      </c>
      <c r="GT1" s="21" t="str">
        <f t="shared" si="3"/>
        <v>Jul</v>
      </c>
      <c r="GU1" s="21" t="str">
        <f t="shared" si="3"/>
        <v>Jul</v>
      </c>
      <c r="GV1" s="21" t="str">
        <f t="shared" si="3"/>
        <v>Jul</v>
      </c>
      <c r="GW1" s="21" t="str">
        <f t="shared" si="3"/>
        <v>Jul</v>
      </c>
      <c r="GX1" s="21" t="str">
        <f t="shared" si="3"/>
        <v>Jul</v>
      </c>
      <c r="GY1" s="21" t="str">
        <f t="shared" si="3"/>
        <v>Jul</v>
      </c>
      <c r="GZ1" s="21" t="str">
        <f t="shared" si="3"/>
        <v>Jul</v>
      </c>
      <c r="HA1" s="21" t="str">
        <f t="shared" si="3"/>
        <v>Jul</v>
      </c>
      <c r="HB1" s="21" t="str">
        <f t="shared" si="3"/>
        <v>Jul</v>
      </c>
      <c r="HC1" s="21" t="str">
        <f t="shared" si="3"/>
        <v>Jul</v>
      </c>
      <c r="HD1" s="21" t="str">
        <f t="shared" si="3"/>
        <v>Aug</v>
      </c>
      <c r="HE1" s="21" t="str">
        <f t="shared" si="3"/>
        <v>Aug</v>
      </c>
      <c r="HF1" s="21" t="str">
        <f t="shared" si="3"/>
        <v>Aug</v>
      </c>
      <c r="HG1" s="21" t="str">
        <f t="shared" si="3"/>
        <v>Aug</v>
      </c>
      <c r="HH1" s="21" t="str">
        <f t="shared" si="3"/>
        <v>Aug</v>
      </c>
      <c r="HI1" s="21" t="str">
        <f t="shared" si="3"/>
        <v>Aug</v>
      </c>
      <c r="HJ1" s="21" t="str">
        <f t="shared" si="3"/>
        <v>Aug</v>
      </c>
      <c r="HK1" s="21" t="str">
        <f t="shared" si="3"/>
        <v>Aug</v>
      </c>
      <c r="HL1" s="21" t="str">
        <f t="shared" si="3"/>
        <v>Aug</v>
      </c>
      <c r="HM1" s="21" t="str">
        <f t="shared" si="3"/>
        <v>Aug</v>
      </c>
      <c r="HN1" s="21" t="str">
        <f t="shared" si="3"/>
        <v>Aug</v>
      </c>
      <c r="HO1" s="21" t="str">
        <f t="shared" si="3"/>
        <v>Aug</v>
      </c>
      <c r="HP1" s="21" t="str">
        <f t="shared" si="3"/>
        <v>Aug</v>
      </c>
      <c r="HQ1" s="21" t="str">
        <f t="shared" si="3"/>
        <v>Aug</v>
      </c>
      <c r="HR1" s="21" t="str">
        <f t="shared" si="3"/>
        <v>Aug</v>
      </c>
      <c r="HS1" s="21" t="str">
        <f t="shared" si="3"/>
        <v>Aug</v>
      </c>
      <c r="HT1" s="21" t="str">
        <f t="shared" si="3"/>
        <v>Aug</v>
      </c>
      <c r="HU1" s="21" t="str">
        <f t="shared" si="3"/>
        <v>Aug</v>
      </c>
      <c r="HV1" s="21" t="str">
        <f t="shared" si="3"/>
        <v>Aug</v>
      </c>
      <c r="HW1" s="21" t="str">
        <f t="shared" si="3"/>
        <v>Aug</v>
      </c>
      <c r="HX1" s="21" t="str">
        <f t="shared" si="3"/>
        <v>Aug</v>
      </c>
      <c r="HY1" s="21" t="str">
        <f t="shared" si="3"/>
        <v>Aug</v>
      </c>
      <c r="HZ1" s="21" t="str">
        <f t="shared" si="3"/>
        <v>Aug</v>
      </c>
      <c r="IA1" s="21" t="str">
        <f t="shared" si="3"/>
        <v>Aug</v>
      </c>
      <c r="IB1" s="21" t="str">
        <f t="shared" si="3"/>
        <v>Aug</v>
      </c>
      <c r="IC1" s="21" t="str">
        <f t="shared" si="3"/>
        <v>Aug</v>
      </c>
      <c r="ID1" s="21" t="str">
        <f t="shared" si="3"/>
        <v>Aug</v>
      </c>
      <c r="IE1" s="21" t="str">
        <f t="shared" si="3"/>
        <v>Aug</v>
      </c>
      <c r="IF1" s="21" t="str">
        <f t="shared" si="3"/>
        <v>Aug</v>
      </c>
      <c r="IG1" s="21" t="str">
        <f t="shared" si="3"/>
        <v>Aug</v>
      </c>
      <c r="IH1" s="21" t="str">
        <f t="shared" si="3"/>
        <v>Aug</v>
      </c>
      <c r="II1" s="21" t="str">
        <f t="shared" si="3"/>
        <v>Sep</v>
      </c>
      <c r="IJ1" s="21" t="str">
        <f t="shared" si="3"/>
        <v>Sep</v>
      </c>
      <c r="IK1" s="21" t="str">
        <f t="shared" si="3"/>
        <v>Sep</v>
      </c>
      <c r="IL1" s="21" t="str">
        <f t="shared" si="3"/>
        <v>Sep</v>
      </c>
      <c r="IM1" s="21" t="str">
        <f t="shared" si="3"/>
        <v>Sep</v>
      </c>
      <c r="IN1" s="21" t="str">
        <f t="shared" si="3"/>
        <v>Sep</v>
      </c>
      <c r="IO1" s="21" t="str">
        <f t="shared" si="3"/>
        <v>Sep</v>
      </c>
      <c r="IP1" s="21" t="str">
        <f t="shared" si="3"/>
        <v>Sep</v>
      </c>
      <c r="IQ1" s="21" t="str">
        <f t="shared" si="3"/>
        <v>Sep</v>
      </c>
      <c r="IR1" s="21" t="str">
        <f t="shared" si="3"/>
        <v>Sep</v>
      </c>
      <c r="IS1" s="21" t="str">
        <f t="shared" si="3"/>
        <v>Sep</v>
      </c>
      <c r="IT1" s="21" t="str">
        <f t="shared" si="3"/>
        <v>Sep</v>
      </c>
      <c r="IU1" s="21" t="str">
        <f t="shared" si="3"/>
        <v>Sep</v>
      </c>
      <c r="IV1" s="21" t="str">
        <f t="shared" si="3"/>
        <v>Sep</v>
      </c>
      <c r="IW1" s="21" t="str">
        <f t="shared" si="3"/>
        <v>Sep</v>
      </c>
      <c r="IX1" s="21" t="str">
        <f t="shared" ref="IX1:LI1" si="4">CHOOSE(MONTH(IX3), "Jan", "Feb", "Mar", "Apr", "May", "Jun", "Jul", "Aug", "Sep", "Oct", "Nov", "Dec")</f>
        <v>Sep</v>
      </c>
      <c r="IY1" s="21" t="str">
        <f t="shared" si="4"/>
        <v>Sep</v>
      </c>
      <c r="IZ1" s="21" t="str">
        <f t="shared" si="4"/>
        <v>Sep</v>
      </c>
      <c r="JA1" s="21" t="str">
        <f t="shared" si="4"/>
        <v>Sep</v>
      </c>
      <c r="JB1" s="21" t="str">
        <f t="shared" si="4"/>
        <v>Sep</v>
      </c>
      <c r="JC1" s="21" t="str">
        <f t="shared" si="4"/>
        <v>Sep</v>
      </c>
      <c r="JD1" s="21" t="str">
        <f t="shared" si="4"/>
        <v>Sep</v>
      </c>
      <c r="JE1" s="21" t="str">
        <f t="shared" si="4"/>
        <v>Sep</v>
      </c>
      <c r="JF1" s="21" t="str">
        <f t="shared" si="4"/>
        <v>Sep</v>
      </c>
      <c r="JG1" s="21" t="str">
        <f t="shared" si="4"/>
        <v>Sep</v>
      </c>
      <c r="JH1" s="21" t="str">
        <f t="shared" si="4"/>
        <v>Sep</v>
      </c>
      <c r="JI1" s="21" t="str">
        <f t="shared" si="4"/>
        <v>Sep</v>
      </c>
      <c r="JJ1" s="21" t="str">
        <f t="shared" si="4"/>
        <v>Sep</v>
      </c>
      <c r="JK1" s="21" t="str">
        <f t="shared" si="4"/>
        <v>Sep</v>
      </c>
      <c r="JL1" s="21" t="str">
        <f t="shared" si="4"/>
        <v>Sep</v>
      </c>
      <c r="JM1" s="21" t="str">
        <f t="shared" si="4"/>
        <v>Oct</v>
      </c>
      <c r="JN1" s="21" t="str">
        <f t="shared" si="4"/>
        <v>Oct</v>
      </c>
      <c r="JO1" s="21" t="str">
        <f t="shared" si="4"/>
        <v>Oct</v>
      </c>
      <c r="JP1" s="21" t="str">
        <f t="shared" si="4"/>
        <v>Oct</v>
      </c>
      <c r="JQ1" s="21" t="str">
        <f t="shared" si="4"/>
        <v>Oct</v>
      </c>
      <c r="JR1" s="21" t="str">
        <f t="shared" si="4"/>
        <v>Oct</v>
      </c>
      <c r="JS1" s="21" t="str">
        <f t="shared" si="4"/>
        <v>Oct</v>
      </c>
      <c r="JT1" s="21" t="str">
        <f t="shared" si="4"/>
        <v>Oct</v>
      </c>
      <c r="JU1" s="21" t="str">
        <f t="shared" si="4"/>
        <v>Oct</v>
      </c>
      <c r="JV1" s="21" t="str">
        <f t="shared" si="4"/>
        <v>Oct</v>
      </c>
      <c r="JW1" s="21" t="str">
        <f t="shared" si="4"/>
        <v>Oct</v>
      </c>
      <c r="JX1" s="21" t="str">
        <f t="shared" si="4"/>
        <v>Oct</v>
      </c>
      <c r="JY1" s="21" t="str">
        <f t="shared" si="4"/>
        <v>Oct</v>
      </c>
      <c r="JZ1" s="21" t="str">
        <f t="shared" si="4"/>
        <v>Oct</v>
      </c>
      <c r="KA1" s="21" t="str">
        <f t="shared" si="4"/>
        <v>Oct</v>
      </c>
      <c r="KB1" s="21" t="str">
        <f t="shared" si="4"/>
        <v>Oct</v>
      </c>
      <c r="KC1" s="21" t="str">
        <f t="shared" si="4"/>
        <v>Oct</v>
      </c>
      <c r="KD1" s="21" t="str">
        <f t="shared" si="4"/>
        <v>Oct</v>
      </c>
      <c r="KE1" s="21" t="str">
        <f t="shared" si="4"/>
        <v>Oct</v>
      </c>
      <c r="KF1" s="21" t="str">
        <f t="shared" si="4"/>
        <v>Oct</v>
      </c>
      <c r="KG1" s="21" t="str">
        <f t="shared" si="4"/>
        <v>Oct</v>
      </c>
      <c r="KH1" s="21" t="str">
        <f t="shared" si="4"/>
        <v>Oct</v>
      </c>
      <c r="KI1" s="21" t="str">
        <f t="shared" si="4"/>
        <v>Oct</v>
      </c>
      <c r="KJ1" s="21" t="str">
        <f t="shared" si="4"/>
        <v>Oct</v>
      </c>
      <c r="KK1" s="21" t="str">
        <f t="shared" si="4"/>
        <v>Oct</v>
      </c>
      <c r="KL1" s="21" t="str">
        <f t="shared" si="4"/>
        <v>Oct</v>
      </c>
      <c r="KM1" s="21" t="str">
        <f t="shared" si="4"/>
        <v>Oct</v>
      </c>
      <c r="KN1" s="21" t="str">
        <f t="shared" si="4"/>
        <v>Oct</v>
      </c>
      <c r="KO1" s="21" t="str">
        <f t="shared" si="4"/>
        <v>Oct</v>
      </c>
      <c r="KP1" s="21" t="str">
        <f t="shared" si="4"/>
        <v>Oct</v>
      </c>
      <c r="KQ1" s="21" t="str">
        <f t="shared" si="4"/>
        <v>Oct</v>
      </c>
      <c r="KR1" s="21" t="str">
        <f t="shared" si="4"/>
        <v>Nov</v>
      </c>
      <c r="KS1" s="21" t="str">
        <f t="shared" si="4"/>
        <v>Nov</v>
      </c>
      <c r="KT1" s="21" t="str">
        <f t="shared" si="4"/>
        <v>Nov</v>
      </c>
      <c r="KU1" s="21" t="str">
        <f t="shared" si="4"/>
        <v>Nov</v>
      </c>
      <c r="KV1" s="21" t="str">
        <f t="shared" si="4"/>
        <v>Nov</v>
      </c>
      <c r="KW1" s="21" t="str">
        <f t="shared" si="4"/>
        <v>Nov</v>
      </c>
      <c r="KX1" s="21" t="str">
        <f t="shared" si="4"/>
        <v>Nov</v>
      </c>
      <c r="KY1" s="21" t="str">
        <f t="shared" si="4"/>
        <v>Nov</v>
      </c>
      <c r="KZ1" s="21" t="str">
        <f t="shared" si="4"/>
        <v>Nov</v>
      </c>
      <c r="LA1" s="21" t="str">
        <f t="shared" si="4"/>
        <v>Nov</v>
      </c>
      <c r="LB1" s="21" t="str">
        <f t="shared" si="4"/>
        <v>Nov</v>
      </c>
      <c r="LC1" s="21" t="str">
        <f t="shared" si="4"/>
        <v>Nov</v>
      </c>
      <c r="LD1" s="21" t="str">
        <f t="shared" si="4"/>
        <v>Nov</v>
      </c>
      <c r="LE1" s="21" t="str">
        <f t="shared" si="4"/>
        <v>Nov</v>
      </c>
      <c r="LF1" s="21" t="str">
        <f t="shared" si="4"/>
        <v>Nov</v>
      </c>
      <c r="LG1" s="21" t="str">
        <f t="shared" si="4"/>
        <v>Nov</v>
      </c>
      <c r="LH1" s="21" t="str">
        <f t="shared" si="4"/>
        <v>Nov</v>
      </c>
      <c r="LI1" s="21" t="str">
        <f t="shared" si="4"/>
        <v>Nov</v>
      </c>
      <c r="LJ1" s="21" t="str">
        <f t="shared" ref="LJ1:NU1" si="5">CHOOSE(MONTH(LJ3), "Jan", "Feb", "Mar", "Apr", "May", "Jun", "Jul", "Aug", "Sep", "Oct", "Nov", "Dec")</f>
        <v>Nov</v>
      </c>
      <c r="LK1" s="21" t="str">
        <f t="shared" si="5"/>
        <v>Nov</v>
      </c>
      <c r="LL1" s="21" t="str">
        <f t="shared" si="5"/>
        <v>Nov</v>
      </c>
      <c r="LM1" s="21" t="str">
        <f t="shared" si="5"/>
        <v>Nov</v>
      </c>
      <c r="LN1" s="21" t="str">
        <f t="shared" si="5"/>
        <v>Nov</v>
      </c>
      <c r="LO1" s="21" t="str">
        <f t="shared" si="5"/>
        <v>Nov</v>
      </c>
      <c r="LP1" s="21" t="str">
        <f t="shared" si="5"/>
        <v>Nov</v>
      </c>
      <c r="LQ1" s="21" t="str">
        <f t="shared" si="5"/>
        <v>Nov</v>
      </c>
      <c r="LR1" s="21" t="str">
        <f t="shared" si="5"/>
        <v>Nov</v>
      </c>
      <c r="LS1" s="21" t="str">
        <f t="shared" si="5"/>
        <v>Nov</v>
      </c>
      <c r="LT1" s="21" t="str">
        <f t="shared" si="5"/>
        <v>Nov</v>
      </c>
      <c r="LU1" s="21" t="str">
        <f t="shared" si="5"/>
        <v>Nov</v>
      </c>
      <c r="LV1" s="21" t="str">
        <f t="shared" si="5"/>
        <v>Dec</v>
      </c>
      <c r="LW1" s="21" t="str">
        <f t="shared" si="5"/>
        <v>Dec</v>
      </c>
      <c r="LX1" s="21" t="str">
        <f t="shared" si="5"/>
        <v>Dec</v>
      </c>
      <c r="LY1" s="21" t="str">
        <f t="shared" si="5"/>
        <v>Dec</v>
      </c>
      <c r="LZ1" s="21" t="str">
        <f t="shared" si="5"/>
        <v>Dec</v>
      </c>
      <c r="MA1" s="21" t="str">
        <f t="shared" si="5"/>
        <v>Dec</v>
      </c>
      <c r="MB1" s="21" t="str">
        <f t="shared" si="5"/>
        <v>Dec</v>
      </c>
      <c r="MC1" s="21" t="str">
        <f t="shared" si="5"/>
        <v>Dec</v>
      </c>
      <c r="MD1" s="21" t="str">
        <f t="shared" si="5"/>
        <v>Dec</v>
      </c>
      <c r="ME1" s="21" t="str">
        <f t="shared" si="5"/>
        <v>Dec</v>
      </c>
      <c r="MF1" s="21" t="str">
        <f t="shared" si="5"/>
        <v>Dec</v>
      </c>
      <c r="MG1" s="21" t="str">
        <f t="shared" si="5"/>
        <v>Dec</v>
      </c>
      <c r="MH1" s="21" t="str">
        <f t="shared" si="5"/>
        <v>Dec</v>
      </c>
      <c r="MI1" s="21" t="str">
        <f t="shared" si="5"/>
        <v>Dec</v>
      </c>
      <c r="MJ1" s="21" t="str">
        <f t="shared" si="5"/>
        <v>Dec</v>
      </c>
      <c r="MK1" s="21" t="str">
        <f t="shared" si="5"/>
        <v>Dec</v>
      </c>
      <c r="ML1" s="21" t="str">
        <f t="shared" si="5"/>
        <v>Dec</v>
      </c>
      <c r="MM1" s="21" t="str">
        <f t="shared" si="5"/>
        <v>Dec</v>
      </c>
      <c r="MN1" s="21" t="str">
        <f t="shared" si="5"/>
        <v>Dec</v>
      </c>
      <c r="MO1" s="21" t="str">
        <f t="shared" si="5"/>
        <v>Dec</v>
      </c>
      <c r="MP1" s="21" t="str">
        <f t="shared" si="5"/>
        <v>Dec</v>
      </c>
      <c r="MQ1" s="21" t="str">
        <f t="shared" si="5"/>
        <v>Dec</v>
      </c>
      <c r="MR1" s="21" t="str">
        <f t="shared" si="5"/>
        <v>Dec</v>
      </c>
      <c r="MS1" s="21" t="str">
        <f t="shared" si="5"/>
        <v>Dec</v>
      </c>
      <c r="MT1" s="21" t="str">
        <f t="shared" si="5"/>
        <v>Dec</v>
      </c>
      <c r="MU1" s="21" t="str">
        <f t="shared" si="5"/>
        <v>Dec</v>
      </c>
      <c r="MV1" s="21" t="str">
        <f t="shared" si="5"/>
        <v>Dec</v>
      </c>
      <c r="MW1" s="21" t="str">
        <f t="shared" si="5"/>
        <v>Dec</v>
      </c>
      <c r="MX1" s="21" t="str">
        <f t="shared" si="5"/>
        <v>Dec</v>
      </c>
      <c r="MY1" s="21" t="str">
        <f t="shared" si="5"/>
        <v>Dec</v>
      </c>
      <c r="MZ1" s="21" t="str">
        <f t="shared" si="5"/>
        <v>Dec</v>
      </c>
      <c r="NA1" s="21" t="str">
        <f t="shared" si="5"/>
        <v>Jan</v>
      </c>
      <c r="NB1" s="21" t="str">
        <f t="shared" si="5"/>
        <v>Jan</v>
      </c>
      <c r="NC1" s="21" t="str">
        <f t="shared" si="5"/>
        <v>Jan</v>
      </c>
      <c r="ND1" s="21" t="str">
        <f t="shared" si="5"/>
        <v>Jan</v>
      </c>
      <c r="NE1" s="21" t="str">
        <f t="shared" si="5"/>
        <v>Jan</v>
      </c>
      <c r="NF1" s="21" t="str">
        <f t="shared" si="5"/>
        <v>Jan</v>
      </c>
      <c r="NG1" s="21" t="str">
        <f t="shared" si="5"/>
        <v>Jan</v>
      </c>
      <c r="NH1" s="21" t="str">
        <f t="shared" si="5"/>
        <v>Jan</v>
      </c>
      <c r="NI1" s="21" t="str">
        <f t="shared" si="5"/>
        <v>Jan</v>
      </c>
      <c r="NJ1" s="21" t="str">
        <f t="shared" si="5"/>
        <v>Jan</v>
      </c>
      <c r="NK1" s="21" t="str">
        <f t="shared" si="5"/>
        <v>Jan</v>
      </c>
      <c r="NL1" s="21" t="str">
        <f t="shared" si="5"/>
        <v>Jan</v>
      </c>
      <c r="NM1" s="21" t="str">
        <f t="shared" si="5"/>
        <v>Jan</v>
      </c>
      <c r="NN1" s="21" t="str">
        <f t="shared" si="5"/>
        <v>Jan</v>
      </c>
      <c r="NO1" s="21" t="str">
        <f t="shared" si="5"/>
        <v>Jan</v>
      </c>
      <c r="NP1" s="21" t="str">
        <f t="shared" si="5"/>
        <v>Jan</v>
      </c>
      <c r="NQ1" s="21" t="str">
        <f t="shared" si="5"/>
        <v>Jan</v>
      </c>
      <c r="NR1" s="21" t="str">
        <f t="shared" si="5"/>
        <v>Jan</v>
      </c>
      <c r="NS1" s="21" t="str">
        <f t="shared" si="5"/>
        <v>Jan</v>
      </c>
      <c r="NT1" s="21" t="str">
        <f t="shared" si="5"/>
        <v>Jan</v>
      </c>
      <c r="NU1" s="21" t="str">
        <f t="shared" si="5"/>
        <v>Jan</v>
      </c>
      <c r="NV1" s="21" t="str">
        <f t="shared" ref="NV1:QG1" si="6">CHOOSE(MONTH(NV3), "Jan", "Feb", "Mar", "Apr", "May", "Jun", "Jul", "Aug", "Sep", "Oct", "Nov", "Dec")</f>
        <v>Jan</v>
      </c>
      <c r="NW1" s="21" t="str">
        <f t="shared" si="6"/>
        <v>Jan</v>
      </c>
      <c r="NX1" s="21" t="str">
        <f t="shared" si="6"/>
        <v>Jan</v>
      </c>
      <c r="NY1" s="21" t="str">
        <f t="shared" si="6"/>
        <v>Jan</v>
      </c>
      <c r="NZ1" s="21" t="str">
        <f t="shared" si="6"/>
        <v>Jan</v>
      </c>
      <c r="OA1" s="21" t="str">
        <f t="shared" si="6"/>
        <v>Jan</v>
      </c>
      <c r="OB1" s="21" t="str">
        <f t="shared" si="6"/>
        <v>Jan</v>
      </c>
      <c r="OC1" s="21" t="str">
        <f t="shared" si="6"/>
        <v>Jan</v>
      </c>
      <c r="OD1" s="21" t="str">
        <f t="shared" si="6"/>
        <v>Jan</v>
      </c>
      <c r="OE1" s="21" t="str">
        <f t="shared" si="6"/>
        <v>Jan</v>
      </c>
      <c r="OF1" s="21" t="str">
        <f t="shared" si="6"/>
        <v>Feb</v>
      </c>
      <c r="OG1" s="21" t="str">
        <f t="shared" si="6"/>
        <v>Feb</v>
      </c>
      <c r="OH1" s="21" t="str">
        <f t="shared" si="6"/>
        <v>Feb</v>
      </c>
      <c r="OI1" s="21" t="str">
        <f t="shared" si="6"/>
        <v>Feb</v>
      </c>
      <c r="OJ1" s="21" t="str">
        <f t="shared" si="6"/>
        <v>Feb</v>
      </c>
      <c r="OK1" s="21" t="str">
        <f t="shared" si="6"/>
        <v>Feb</v>
      </c>
      <c r="OL1" s="21" t="str">
        <f t="shared" si="6"/>
        <v>Feb</v>
      </c>
      <c r="OM1" s="21" t="str">
        <f t="shared" si="6"/>
        <v>Feb</v>
      </c>
      <c r="ON1" s="21" t="str">
        <f t="shared" si="6"/>
        <v>Feb</v>
      </c>
      <c r="OO1" s="21" t="str">
        <f t="shared" si="6"/>
        <v>Feb</v>
      </c>
      <c r="OP1" s="21" t="str">
        <f t="shared" si="6"/>
        <v>Feb</v>
      </c>
      <c r="OQ1" s="21" t="str">
        <f t="shared" si="6"/>
        <v>Feb</v>
      </c>
      <c r="OR1" s="21" t="str">
        <f t="shared" si="6"/>
        <v>Feb</v>
      </c>
      <c r="OS1" s="21" t="str">
        <f t="shared" si="6"/>
        <v>Feb</v>
      </c>
      <c r="OT1" s="21" t="str">
        <f t="shared" si="6"/>
        <v>Feb</v>
      </c>
      <c r="OU1" s="21" t="str">
        <f t="shared" si="6"/>
        <v>Feb</v>
      </c>
      <c r="OV1" s="21" t="str">
        <f t="shared" si="6"/>
        <v>Feb</v>
      </c>
      <c r="OW1" s="21" t="str">
        <f t="shared" si="6"/>
        <v>Feb</v>
      </c>
      <c r="OX1" s="21" t="str">
        <f t="shared" si="6"/>
        <v>Feb</v>
      </c>
      <c r="OY1" s="21" t="str">
        <f t="shared" si="6"/>
        <v>Feb</v>
      </c>
      <c r="OZ1" s="21" t="str">
        <f t="shared" si="6"/>
        <v>Feb</v>
      </c>
      <c r="PA1" s="21" t="str">
        <f t="shared" si="6"/>
        <v>Feb</v>
      </c>
      <c r="PB1" s="21" t="str">
        <f t="shared" si="6"/>
        <v>Feb</v>
      </c>
      <c r="PC1" s="21" t="str">
        <f t="shared" si="6"/>
        <v>Feb</v>
      </c>
      <c r="PD1" s="21" t="str">
        <f t="shared" si="6"/>
        <v>Feb</v>
      </c>
      <c r="PE1" s="21" t="str">
        <f t="shared" si="6"/>
        <v>Feb</v>
      </c>
      <c r="PF1" s="21" t="str">
        <f t="shared" si="6"/>
        <v>Feb</v>
      </c>
      <c r="PG1" s="21" t="str">
        <f t="shared" si="6"/>
        <v>Feb</v>
      </c>
      <c r="PH1" s="21" t="str">
        <f t="shared" si="6"/>
        <v>Mar</v>
      </c>
      <c r="PI1" s="21" t="str">
        <f t="shared" si="6"/>
        <v>Mar</v>
      </c>
      <c r="PJ1" s="21" t="str">
        <f t="shared" si="6"/>
        <v>Mar</v>
      </c>
      <c r="PK1" s="21" t="str">
        <f t="shared" si="6"/>
        <v>Mar</v>
      </c>
      <c r="PL1" s="21" t="str">
        <f t="shared" si="6"/>
        <v>Mar</v>
      </c>
      <c r="PM1" s="21" t="str">
        <f t="shared" si="6"/>
        <v>Mar</v>
      </c>
      <c r="PN1" s="21" t="str">
        <f t="shared" si="6"/>
        <v>Mar</v>
      </c>
      <c r="PO1" s="21" t="str">
        <f t="shared" si="6"/>
        <v>Mar</v>
      </c>
      <c r="PP1" s="21" t="str">
        <f t="shared" si="6"/>
        <v>Mar</v>
      </c>
      <c r="PQ1" s="21" t="str">
        <f t="shared" si="6"/>
        <v>Mar</v>
      </c>
      <c r="PR1" s="21" t="str">
        <f t="shared" si="6"/>
        <v>Mar</v>
      </c>
      <c r="PS1" s="21" t="str">
        <f t="shared" si="6"/>
        <v>Mar</v>
      </c>
      <c r="PT1" s="21" t="str">
        <f t="shared" si="6"/>
        <v>Mar</v>
      </c>
      <c r="PU1" s="21" t="str">
        <f t="shared" si="6"/>
        <v>Mar</v>
      </c>
      <c r="PV1" s="21" t="str">
        <f t="shared" si="6"/>
        <v>Mar</v>
      </c>
      <c r="PW1" s="21" t="str">
        <f t="shared" si="6"/>
        <v>Mar</v>
      </c>
      <c r="PX1" s="21" t="str">
        <f t="shared" si="6"/>
        <v>Mar</v>
      </c>
      <c r="PY1" s="21" t="str">
        <f t="shared" si="6"/>
        <v>Mar</v>
      </c>
      <c r="PZ1" s="21" t="str">
        <f t="shared" si="6"/>
        <v>Mar</v>
      </c>
      <c r="QA1" s="21" t="str">
        <f t="shared" si="6"/>
        <v>Mar</v>
      </c>
      <c r="QB1" s="21" t="str">
        <f t="shared" si="6"/>
        <v>Mar</v>
      </c>
      <c r="QC1" s="21" t="str">
        <f t="shared" si="6"/>
        <v>Mar</v>
      </c>
      <c r="QD1" s="21" t="str">
        <f t="shared" si="6"/>
        <v>Mar</v>
      </c>
      <c r="QE1" s="21" t="str">
        <f t="shared" si="6"/>
        <v>Mar</v>
      </c>
      <c r="QF1" s="21" t="str">
        <f t="shared" si="6"/>
        <v>Mar</v>
      </c>
      <c r="QG1" s="21" t="str">
        <f t="shared" si="6"/>
        <v>Mar</v>
      </c>
      <c r="QH1" s="21" t="str">
        <f t="shared" ref="QH1:SS1" si="7">CHOOSE(MONTH(QH3), "Jan", "Feb", "Mar", "Apr", "May", "Jun", "Jul", "Aug", "Sep", "Oct", "Nov", "Dec")</f>
        <v>Mar</v>
      </c>
      <c r="QI1" s="21" t="str">
        <f t="shared" si="7"/>
        <v>Mar</v>
      </c>
      <c r="QJ1" s="21" t="str">
        <f t="shared" si="7"/>
        <v>Mar</v>
      </c>
      <c r="QK1" s="21" t="str">
        <f t="shared" si="7"/>
        <v>Mar</v>
      </c>
      <c r="QL1" s="21" t="str">
        <f t="shared" si="7"/>
        <v>Mar</v>
      </c>
      <c r="QM1" s="21" t="str">
        <f t="shared" si="7"/>
        <v>Apr</v>
      </c>
      <c r="QN1" s="21" t="str">
        <f t="shared" si="7"/>
        <v>Apr</v>
      </c>
      <c r="QO1" s="21" t="str">
        <f t="shared" si="7"/>
        <v>Apr</v>
      </c>
      <c r="QP1" s="21" t="str">
        <f t="shared" si="7"/>
        <v>Apr</v>
      </c>
      <c r="QQ1" s="21" t="str">
        <f t="shared" si="7"/>
        <v>Apr</v>
      </c>
      <c r="QR1" s="21" t="str">
        <f t="shared" si="7"/>
        <v>Apr</v>
      </c>
      <c r="QS1" s="21" t="str">
        <f t="shared" si="7"/>
        <v>Apr</v>
      </c>
      <c r="QT1" s="21" t="str">
        <f t="shared" si="7"/>
        <v>Apr</v>
      </c>
      <c r="QU1" s="21" t="str">
        <f t="shared" si="7"/>
        <v>Apr</v>
      </c>
      <c r="QV1" s="21" t="str">
        <f t="shared" si="7"/>
        <v>Apr</v>
      </c>
      <c r="QW1" s="21" t="str">
        <f t="shared" si="7"/>
        <v>Apr</v>
      </c>
      <c r="QX1" s="21" t="str">
        <f t="shared" si="7"/>
        <v>Apr</v>
      </c>
      <c r="QY1" s="21" t="str">
        <f t="shared" si="7"/>
        <v>Apr</v>
      </c>
      <c r="QZ1" s="21" t="str">
        <f t="shared" si="7"/>
        <v>Apr</v>
      </c>
      <c r="RA1" s="21" t="str">
        <f t="shared" si="7"/>
        <v>Apr</v>
      </c>
      <c r="RB1" s="21" t="str">
        <f t="shared" si="7"/>
        <v>Apr</v>
      </c>
      <c r="RC1" s="21" t="str">
        <f t="shared" si="7"/>
        <v>Apr</v>
      </c>
      <c r="RD1" s="21" t="str">
        <f t="shared" si="7"/>
        <v>Apr</v>
      </c>
      <c r="RE1" s="21" t="str">
        <f t="shared" si="7"/>
        <v>Apr</v>
      </c>
      <c r="RF1" s="21" t="str">
        <f t="shared" si="7"/>
        <v>Apr</v>
      </c>
      <c r="RG1" s="21" t="str">
        <f t="shared" si="7"/>
        <v>Apr</v>
      </c>
      <c r="RH1" s="21" t="str">
        <f t="shared" si="7"/>
        <v>Apr</v>
      </c>
      <c r="RI1" s="21" t="str">
        <f t="shared" si="7"/>
        <v>Apr</v>
      </c>
      <c r="RJ1" s="21" t="str">
        <f t="shared" si="7"/>
        <v>Apr</v>
      </c>
      <c r="RK1" s="21" t="str">
        <f t="shared" si="7"/>
        <v>Apr</v>
      </c>
      <c r="RL1" s="21" t="str">
        <f t="shared" si="7"/>
        <v>Apr</v>
      </c>
      <c r="RM1" s="21" t="str">
        <f t="shared" si="7"/>
        <v>Apr</v>
      </c>
      <c r="RN1" s="21" t="str">
        <f t="shared" si="7"/>
        <v>Apr</v>
      </c>
      <c r="RO1" s="21" t="str">
        <f t="shared" si="7"/>
        <v>Apr</v>
      </c>
      <c r="RP1" s="21" t="str">
        <f t="shared" si="7"/>
        <v>Apr</v>
      </c>
      <c r="RQ1" s="21" t="str">
        <f t="shared" si="7"/>
        <v>May</v>
      </c>
      <c r="RR1" s="21" t="str">
        <f t="shared" si="7"/>
        <v>May</v>
      </c>
      <c r="RS1" s="21" t="str">
        <f t="shared" si="7"/>
        <v>May</v>
      </c>
      <c r="RT1" s="21" t="str">
        <f t="shared" si="7"/>
        <v>May</v>
      </c>
      <c r="RU1" s="21" t="str">
        <f t="shared" si="7"/>
        <v>May</v>
      </c>
      <c r="RV1" s="21" t="str">
        <f t="shared" si="7"/>
        <v>May</v>
      </c>
      <c r="RW1" s="21" t="str">
        <f t="shared" si="7"/>
        <v>May</v>
      </c>
      <c r="RX1" s="21" t="str">
        <f t="shared" si="7"/>
        <v>May</v>
      </c>
      <c r="RY1" s="21" t="str">
        <f t="shared" si="7"/>
        <v>May</v>
      </c>
      <c r="RZ1" s="21" t="str">
        <f t="shared" si="7"/>
        <v>May</v>
      </c>
      <c r="SA1" s="21" t="str">
        <f t="shared" si="7"/>
        <v>May</v>
      </c>
      <c r="SB1" s="21" t="str">
        <f t="shared" si="7"/>
        <v>May</v>
      </c>
      <c r="SC1" s="21" t="str">
        <f t="shared" si="7"/>
        <v>May</v>
      </c>
      <c r="SD1" s="21" t="str">
        <f t="shared" si="7"/>
        <v>May</v>
      </c>
      <c r="SE1" s="21" t="str">
        <f t="shared" si="7"/>
        <v>May</v>
      </c>
      <c r="SF1" s="21" t="str">
        <f t="shared" si="7"/>
        <v>May</v>
      </c>
      <c r="SG1" s="21" t="str">
        <f t="shared" si="7"/>
        <v>May</v>
      </c>
      <c r="SH1" s="21" t="str">
        <f t="shared" si="7"/>
        <v>May</v>
      </c>
      <c r="SI1" s="21" t="str">
        <f t="shared" si="7"/>
        <v>May</v>
      </c>
      <c r="SJ1" s="21" t="str">
        <f t="shared" si="7"/>
        <v>May</v>
      </c>
      <c r="SK1" s="21" t="str">
        <f t="shared" si="7"/>
        <v>May</v>
      </c>
      <c r="SL1" s="21" t="str">
        <f t="shared" si="7"/>
        <v>May</v>
      </c>
      <c r="SM1" s="21" t="str">
        <f t="shared" si="7"/>
        <v>May</v>
      </c>
      <c r="SN1" s="21" t="str">
        <f t="shared" si="7"/>
        <v>May</v>
      </c>
      <c r="SO1" s="21" t="str">
        <f t="shared" si="7"/>
        <v>May</v>
      </c>
      <c r="SP1" s="21" t="str">
        <f t="shared" si="7"/>
        <v>May</v>
      </c>
      <c r="SQ1" s="21" t="str">
        <f t="shared" si="7"/>
        <v>May</v>
      </c>
      <c r="SR1" s="21" t="str">
        <f t="shared" si="7"/>
        <v>May</v>
      </c>
      <c r="SS1" s="21" t="str">
        <f t="shared" si="7"/>
        <v>May</v>
      </c>
      <c r="ST1" s="21" t="str">
        <f t="shared" ref="ST1:VE1" si="8">CHOOSE(MONTH(ST3), "Jan", "Feb", "Mar", "Apr", "May", "Jun", "Jul", "Aug", "Sep", "Oct", "Nov", "Dec")</f>
        <v>May</v>
      </c>
      <c r="SU1" s="21" t="str">
        <f t="shared" si="8"/>
        <v>May</v>
      </c>
      <c r="SV1" s="21" t="str">
        <f t="shared" si="8"/>
        <v>Jun</v>
      </c>
      <c r="SW1" s="21" t="str">
        <f t="shared" si="8"/>
        <v>Jun</v>
      </c>
      <c r="SX1" s="21" t="str">
        <f t="shared" si="8"/>
        <v>Jun</v>
      </c>
      <c r="SY1" s="21" t="str">
        <f t="shared" si="8"/>
        <v>Jun</v>
      </c>
      <c r="SZ1" s="21" t="str">
        <f t="shared" si="8"/>
        <v>Jun</v>
      </c>
      <c r="TA1" s="21" t="str">
        <f t="shared" si="8"/>
        <v>Jun</v>
      </c>
      <c r="TB1" s="21" t="str">
        <f t="shared" si="8"/>
        <v>Jun</v>
      </c>
      <c r="TC1" s="21" t="str">
        <f t="shared" si="8"/>
        <v>Jun</v>
      </c>
      <c r="TD1" s="21" t="str">
        <f t="shared" si="8"/>
        <v>Jun</v>
      </c>
      <c r="TE1" s="21" t="str">
        <f t="shared" si="8"/>
        <v>Jun</v>
      </c>
      <c r="TF1" s="21" t="str">
        <f t="shared" si="8"/>
        <v>Jun</v>
      </c>
      <c r="TG1" s="21" t="str">
        <f t="shared" si="8"/>
        <v>Jun</v>
      </c>
      <c r="TH1" s="21" t="str">
        <f t="shared" si="8"/>
        <v>Jun</v>
      </c>
      <c r="TI1" s="21" t="str">
        <f t="shared" si="8"/>
        <v>Jun</v>
      </c>
      <c r="TJ1" s="21" t="str">
        <f t="shared" si="8"/>
        <v>Jun</v>
      </c>
      <c r="TK1" s="21" t="str">
        <f t="shared" si="8"/>
        <v>Jun</v>
      </c>
      <c r="TL1" s="21" t="str">
        <f t="shared" si="8"/>
        <v>Jun</v>
      </c>
      <c r="TM1" s="21" t="str">
        <f t="shared" si="8"/>
        <v>Jun</v>
      </c>
      <c r="TN1" s="21" t="str">
        <f t="shared" si="8"/>
        <v>Jun</v>
      </c>
      <c r="TO1" s="21" t="str">
        <f t="shared" si="8"/>
        <v>Jun</v>
      </c>
      <c r="TP1" s="21" t="str">
        <f t="shared" si="8"/>
        <v>Jun</v>
      </c>
      <c r="TQ1" s="21" t="str">
        <f t="shared" si="8"/>
        <v>Jun</v>
      </c>
      <c r="TR1" s="21" t="str">
        <f t="shared" si="8"/>
        <v>Jun</v>
      </c>
      <c r="TS1" s="21" t="str">
        <f t="shared" si="8"/>
        <v>Jun</v>
      </c>
      <c r="TT1" s="21" t="str">
        <f t="shared" si="8"/>
        <v>Jun</v>
      </c>
      <c r="TU1" s="21" t="str">
        <f t="shared" si="8"/>
        <v>Jun</v>
      </c>
      <c r="TV1" s="21" t="str">
        <f t="shared" si="8"/>
        <v>Jun</v>
      </c>
      <c r="TW1" s="21" t="str">
        <f t="shared" si="8"/>
        <v>Jun</v>
      </c>
      <c r="TX1" s="21" t="str">
        <f t="shared" si="8"/>
        <v>Jun</v>
      </c>
      <c r="TY1" s="21" t="str">
        <f t="shared" si="8"/>
        <v>Jun</v>
      </c>
      <c r="TZ1" s="21" t="str">
        <f t="shared" si="8"/>
        <v>Jul</v>
      </c>
      <c r="UA1" s="21" t="str">
        <f t="shared" si="8"/>
        <v>Jul</v>
      </c>
      <c r="UB1" s="21" t="str">
        <f t="shared" si="8"/>
        <v>Jul</v>
      </c>
      <c r="UC1" s="21" t="str">
        <f t="shared" si="8"/>
        <v>Jul</v>
      </c>
      <c r="UD1" s="21" t="str">
        <f t="shared" si="8"/>
        <v>Jul</v>
      </c>
      <c r="UE1" s="21" t="str">
        <f t="shared" si="8"/>
        <v>Jul</v>
      </c>
      <c r="UF1" s="21" t="str">
        <f t="shared" si="8"/>
        <v>Jul</v>
      </c>
      <c r="UG1" s="21" t="str">
        <f t="shared" si="8"/>
        <v>Jul</v>
      </c>
      <c r="UH1" s="21" t="str">
        <f t="shared" si="8"/>
        <v>Jul</v>
      </c>
      <c r="UI1" s="21" t="str">
        <f t="shared" si="8"/>
        <v>Jul</v>
      </c>
      <c r="UJ1" s="21" t="str">
        <f t="shared" si="8"/>
        <v>Jul</v>
      </c>
      <c r="UK1" s="21" t="str">
        <f t="shared" si="8"/>
        <v>Jul</v>
      </c>
      <c r="UL1" s="21" t="str">
        <f t="shared" si="8"/>
        <v>Jul</v>
      </c>
      <c r="UM1" s="21" t="str">
        <f t="shared" si="8"/>
        <v>Jul</v>
      </c>
      <c r="UN1" s="21" t="str">
        <f t="shared" si="8"/>
        <v>Jul</v>
      </c>
      <c r="UO1" s="21" t="str">
        <f t="shared" si="8"/>
        <v>Jul</v>
      </c>
      <c r="UP1" s="21" t="str">
        <f t="shared" si="8"/>
        <v>Jul</v>
      </c>
      <c r="UQ1" s="21" t="str">
        <f t="shared" si="8"/>
        <v>Jul</v>
      </c>
      <c r="UR1" s="21" t="str">
        <f t="shared" si="8"/>
        <v>Jul</v>
      </c>
      <c r="US1" s="21" t="str">
        <f t="shared" si="8"/>
        <v>Jul</v>
      </c>
      <c r="UT1" s="21" t="str">
        <f t="shared" si="8"/>
        <v>Jul</v>
      </c>
      <c r="UU1" s="21" t="str">
        <f t="shared" si="8"/>
        <v>Jul</v>
      </c>
      <c r="UV1" s="21" t="str">
        <f t="shared" si="8"/>
        <v>Jul</v>
      </c>
      <c r="UW1" s="21" t="str">
        <f t="shared" si="8"/>
        <v>Jul</v>
      </c>
      <c r="UX1" s="21" t="str">
        <f t="shared" si="8"/>
        <v>Jul</v>
      </c>
      <c r="UY1" s="21" t="str">
        <f t="shared" si="8"/>
        <v>Jul</v>
      </c>
      <c r="UZ1" s="21" t="str">
        <f t="shared" si="8"/>
        <v>Jul</v>
      </c>
      <c r="VA1" s="21" t="str">
        <f t="shared" si="8"/>
        <v>Jul</v>
      </c>
      <c r="VB1" s="21" t="str">
        <f t="shared" si="8"/>
        <v>Jul</v>
      </c>
      <c r="VC1" s="21" t="str">
        <f t="shared" si="8"/>
        <v>Jul</v>
      </c>
      <c r="VD1" s="21" t="str">
        <f t="shared" si="8"/>
        <v>Jul</v>
      </c>
      <c r="VE1" s="21" t="str">
        <f t="shared" si="8"/>
        <v>Aug</v>
      </c>
      <c r="VF1" s="21" t="str">
        <f t="shared" ref="VF1:XQ1" si="9">CHOOSE(MONTH(VF3), "Jan", "Feb", "Mar", "Apr", "May", "Jun", "Jul", "Aug", "Sep", "Oct", "Nov", "Dec")</f>
        <v>Aug</v>
      </c>
      <c r="VG1" s="21" t="str">
        <f t="shared" si="9"/>
        <v>Aug</v>
      </c>
      <c r="VH1" s="21" t="str">
        <f t="shared" si="9"/>
        <v>Aug</v>
      </c>
      <c r="VI1" s="21" t="str">
        <f t="shared" si="9"/>
        <v>Aug</v>
      </c>
      <c r="VJ1" s="21" t="str">
        <f t="shared" si="9"/>
        <v>Aug</v>
      </c>
      <c r="VK1" s="21" t="str">
        <f t="shared" si="9"/>
        <v>Aug</v>
      </c>
      <c r="VL1" s="21" t="str">
        <f t="shared" si="9"/>
        <v>Aug</v>
      </c>
      <c r="VM1" s="21" t="str">
        <f t="shared" si="9"/>
        <v>Aug</v>
      </c>
      <c r="VN1" s="21" t="str">
        <f t="shared" si="9"/>
        <v>Aug</v>
      </c>
      <c r="VO1" s="21" t="str">
        <f t="shared" si="9"/>
        <v>Aug</v>
      </c>
      <c r="VP1" s="21" t="str">
        <f t="shared" si="9"/>
        <v>Aug</v>
      </c>
      <c r="VQ1" s="21" t="str">
        <f t="shared" si="9"/>
        <v>Aug</v>
      </c>
      <c r="VR1" s="21" t="str">
        <f t="shared" si="9"/>
        <v>Aug</v>
      </c>
      <c r="VS1" s="21" t="str">
        <f t="shared" si="9"/>
        <v>Aug</v>
      </c>
      <c r="VT1" s="21" t="str">
        <f t="shared" si="9"/>
        <v>Aug</v>
      </c>
      <c r="VU1" s="21" t="str">
        <f t="shared" si="9"/>
        <v>Aug</v>
      </c>
      <c r="VV1" s="21" t="str">
        <f t="shared" si="9"/>
        <v>Aug</v>
      </c>
      <c r="VW1" s="21" t="str">
        <f t="shared" si="9"/>
        <v>Aug</v>
      </c>
      <c r="VX1" s="21" t="str">
        <f t="shared" si="9"/>
        <v>Aug</v>
      </c>
      <c r="VY1" s="21" t="str">
        <f t="shared" si="9"/>
        <v>Aug</v>
      </c>
      <c r="VZ1" s="21" t="str">
        <f t="shared" si="9"/>
        <v>Aug</v>
      </c>
      <c r="WA1" s="21" t="str">
        <f t="shared" si="9"/>
        <v>Aug</v>
      </c>
      <c r="WB1" s="21" t="str">
        <f t="shared" si="9"/>
        <v>Aug</v>
      </c>
      <c r="WC1" s="21" t="str">
        <f t="shared" si="9"/>
        <v>Aug</v>
      </c>
      <c r="WD1" s="21" t="str">
        <f t="shared" si="9"/>
        <v>Aug</v>
      </c>
      <c r="WE1" s="21" t="str">
        <f t="shared" si="9"/>
        <v>Aug</v>
      </c>
      <c r="WF1" s="21" t="str">
        <f t="shared" si="9"/>
        <v>Aug</v>
      </c>
      <c r="WG1" s="21" t="str">
        <f t="shared" si="9"/>
        <v>Aug</v>
      </c>
      <c r="WH1" s="21" t="str">
        <f t="shared" si="9"/>
        <v>Aug</v>
      </c>
      <c r="WI1" s="21" t="str">
        <f t="shared" si="9"/>
        <v>Aug</v>
      </c>
      <c r="WJ1" s="21" t="str">
        <f t="shared" si="9"/>
        <v>Sep</v>
      </c>
      <c r="WK1" s="21" t="str">
        <f t="shared" si="9"/>
        <v>Sep</v>
      </c>
      <c r="WL1" s="21" t="str">
        <f t="shared" si="9"/>
        <v>Sep</v>
      </c>
      <c r="WM1" s="21" t="str">
        <f t="shared" si="9"/>
        <v>Sep</v>
      </c>
      <c r="WN1" s="21" t="str">
        <f t="shared" si="9"/>
        <v>Sep</v>
      </c>
      <c r="WO1" s="21" t="str">
        <f t="shared" si="9"/>
        <v>Sep</v>
      </c>
      <c r="WP1" s="21" t="str">
        <f t="shared" si="9"/>
        <v>Sep</v>
      </c>
      <c r="WQ1" s="21" t="str">
        <f t="shared" si="9"/>
        <v>Sep</v>
      </c>
      <c r="WR1" s="21" t="str">
        <f t="shared" si="9"/>
        <v>Sep</v>
      </c>
      <c r="WS1" s="21" t="str">
        <f t="shared" si="9"/>
        <v>Sep</v>
      </c>
      <c r="WT1" s="21" t="str">
        <f t="shared" si="9"/>
        <v>Sep</v>
      </c>
      <c r="WU1" s="21" t="str">
        <f t="shared" si="9"/>
        <v>Sep</v>
      </c>
      <c r="WV1" s="21" t="str">
        <f t="shared" si="9"/>
        <v>Sep</v>
      </c>
      <c r="WW1" s="21" t="str">
        <f t="shared" si="9"/>
        <v>Sep</v>
      </c>
      <c r="WX1" s="21" t="str">
        <f t="shared" si="9"/>
        <v>Sep</v>
      </c>
      <c r="WY1" s="21" t="str">
        <f t="shared" si="9"/>
        <v>Sep</v>
      </c>
      <c r="WZ1" s="21" t="str">
        <f t="shared" si="9"/>
        <v>Sep</v>
      </c>
      <c r="XA1" s="21" t="str">
        <f t="shared" si="9"/>
        <v>Sep</v>
      </c>
      <c r="XB1" s="21" t="str">
        <f t="shared" si="9"/>
        <v>Sep</v>
      </c>
      <c r="XC1" s="21" t="str">
        <f t="shared" si="9"/>
        <v>Sep</v>
      </c>
      <c r="XD1" s="21" t="str">
        <f t="shared" si="9"/>
        <v>Sep</v>
      </c>
      <c r="XE1" s="21" t="str">
        <f t="shared" si="9"/>
        <v>Sep</v>
      </c>
      <c r="XF1" s="21" t="str">
        <f t="shared" si="9"/>
        <v>Sep</v>
      </c>
      <c r="XG1" s="21" t="str">
        <f t="shared" si="9"/>
        <v>Sep</v>
      </c>
      <c r="XH1" s="21" t="str">
        <f t="shared" si="9"/>
        <v>Sep</v>
      </c>
      <c r="XI1" s="21" t="str">
        <f t="shared" si="9"/>
        <v>Sep</v>
      </c>
      <c r="XJ1" s="21" t="str">
        <f t="shared" si="9"/>
        <v>Sep</v>
      </c>
      <c r="XK1" s="21" t="str">
        <f t="shared" si="9"/>
        <v>Sep</v>
      </c>
      <c r="XL1" s="21" t="str">
        <f t="shared" si="9"/>
        <v>Sep</v>
      </c>
      <c r="XM1" s="21" t="str">
        <f t="shared" si="9"/>
        <v>Sep</v>
      </c>
      <c r="XN1" s="21" t="str">
        <f t="shared" si="9"/>
        <v>Oct</v>
      </c>
      <c r="XO1" s="21" t="str">
        <f t="shared" si="9"/>
        <v>Oct</v>
      </c>
      <c r="XP1" s="21" t="str">
        <f t="shared" si="9"/>
        <v>Oct</v>
      </c>
      <c r="XQ1" s="21" t="str">
        <f t="shared" si="9"/>
        <v>Oct</v>
      </c>
      <c r="XR1" s="21" t="str">
        <f t="shared" ref="XR1:AAC1" si="10">CHOOSE(MONTH(XR3), "Jan", "Feb", "Mar", "Apr", "May", "Jun", "Jul", "Aug", "Sep", "Oct", "Nov", "Dec")</f>
        <v>Oct</v>
      </c>
      <c r="XS1" s="21" t="str">
        <f t="shared" si="10"/>
        <v>Oct</v>
      </c>
      <c r="XT1" s="21" t="str">
        <f t="shared" si="10"/>
        <v>Oct</v>
      </c>
      <c r="XU1" s="21" t="str">
        <f t="shared" si="10"/>
        <v>Oct</v>
      </c>
      <c r="XV1" s="21" t="str">
        <f t="shared" si="10"/>
        <v>Oct</v>
      </c>
      <c r="XW1" s="21" t="str">
        <f t="shared" si="10"/>
        <v>Oct</v>
      </c>
      <c r="XX1" s="21" t="str">
        <f t="shared" si="10"/>
        <v>Oct</v>
      </c>
      <c r="XY1" s="21" t="str">
        <f t="shared" si="10"/>
        <v>Oct</v>
      </c>
      <c r="XZ1" s="21" t="str">
        <f t="shared" si="10"/>
        <v>Oct</v>
      </c>
      <c r="YA1" s="21" t="str">
        <f t="shared" si="10"/>
        <v>Oct</v>
      </c>
      <c r="YB1" s="21" t="str">
        <f t="shared" si="10"/>
        <v>Oct</v>
      </c>
      <c r="YC1" s="21" t="str">
        <f t="shared" si="10"/>
        <v>Oct</v>
      </c>
      <c r="YD1" s="21" t="str">
        <f t="shared" si="10"/>
        <v>Oct</v>
      </c>
      <c r="YE1" s="21" t="str">
        <f t="shared" si="10"/>
        <v>Oct</v>
      </c>
      <c r="YF1" s="21" t="str">
        <f t="shared" si="10"/>
        <v>Oct</v>
      </c>
      <c r="YG1" s="21" t="str">
        <f t="shared" si="10"/>
        <v>Oct</v>
      </c>
      <c r="YH1" s="21" t="str">
        <f t="shared" si="10"/>
        <v>Oct</v>
      </c>
      <c r="YI1" s="21" t="str">
        <f t="shared" si="10"/>
        <v>Oct</v>
      </c>
      <c r="YJ1" s="21" t="str">
        <f t="shared" si="10"/>
        <v>Oct</v>
      </c>
      <c r="YK1" s="21" t="str">
        <f t="shared" si="10"/>
        <v>Oct</v>
      </c>
      <c r="YL1" s="21" t="str">
        <f t="shared" si="10"/>
        <v>Oct</v>
      </c>
      <c r="YM1" s="21" t="str">
        <f t="shared" si="10"/>
        <v>Oct</v>
      </c>
      <c r="YN1" s="21" t="str">
        <f t="shared" si="10"/>
        <v>Oct</v>
      </c>
      <c r="YO1" s="21" t="str">
        <f t="shared" si="10"/>
        <v>Oct</v>
      </c>
      <c r="YP1" s="21" t="str">
        <f t="shared" si="10"/>
        <v>Oct</v>
      </c>
      <c r="YQ1" s="21" t="str">
        <f t="shared" si="10"/>
        <v>Oct</v>
      </c>
      <c r="YR1" s="21" t="str">
        <f t="shared" si="10"/>
        <v>Oct</v>
      </c>
      <c r="YS1" s="21" t="str">
        <f t="shared" si="10"/>
        <v>Nov</v>
      </c>
      <c r="YT1" s="21" t="str">
        <f t="shared" si="10"/>
        <v>Nov</v>
      </c>
      <c r="YU1" s="21" t="str">
        <f t="shared" si="10"/>
        <v>Nov</v>
      </c>
      <c r="YV1" s="21" t="str">
        <f t="shared" si="10"/>
        <v>Nov</v>
      </c>
      <c r="YW1" s="21" t="str">
        <f t="shared" si="10"/>
        <v>Nov</v>
      </c>
      <c r="YX1" s="21" t="str">
        <f t="shared" si="10"/>
        <v>Nov</v>
      </c>
      <c r="YY1" s="21" t="str">
        <f t="shared" si="10"/>
        <v>Nov</v>
      </c>
      <c r="YZ1" s="21" t="str">
        <f t="shared" si="10"/>
        <v>Nov</v>
      </c>
      <c r="ZA1" s="21" t="str">
        <f t="shared" si="10"/>
        <v>Nov</v>
      </c>
      <c r="ZB1" s="21" t="str">
        <f t="shared" si="10"/>
        <v>Nov</v>
      </c>
      <c r="ZC1" s="21" t="str">
        <f t="shared" si="10"/>
        <v>Nov</v>
      </c>
      <c r="ZD1" s="21" t="str">
        <f t="shared" si="10"/>
        <v>Nov</v>
      </c>
      <c r="ZE1" s="21" t="str">
        <f t="shared" si="10"/>
        <v>Nov</v>
      </c>
      <c r="ZF1" s="21" t="str">
        <f t="shared" si="10"/>
        <v>Nov</v>
      </c>
      <c r="ZG1" s="21" t="str">
        <f t="shared" si="10"/>
        <v>Nov</v>
      </c>
      <c r="ZH1" s="21" t="str">
        <f t="shared" si="10"/>
        <v>Nov</v>
      </c>
      <c r="ZI1" s="21" t="str">
        <f t="shared" si="10"/>
        <v>Nov</v>
      </c>
      <c r="ZJ1" s="21" t="str">
        <f t="shared" si="10"/>
        <v>Nov</v>
      </c>
      <c r="ZK1" s="21" t="str">
        <f t="shared" si="10"/>
        <v>Nov</v>
      </c>
      <c r="ZL1" s="21" t="str">
        <f t="shared" si="10"/>
        <v>Nov</v>
      </c>
      <c r="ZM1" s="21" t="str">
        <f t="shared" si="10"/>
        <v>Nov</v>
      </c>
      <c r="ZN1" s="21" t="str">
        <f t="shared" si="10"/>
        <v>Nov</v>
      </c>
      <c r="ZO1" s="21" t="str">
        <f t="shared" si="10"/>
        <v>Nov</v>
      </c>
      <c r="ZP1" s="21" t="str">
        <f t="shared" si="10"/>
        <v>Nov</v>
      </c>
      <c r="ZQ1" s="21" t="str">
        <f t="shared" si="10"/>
        <v>Nov</v>
      </c>
      <c r="ZR1" s="21" t="str">
        <f t="shared" si="10"/>
        <v>Nov</v>
      </c>
      <c r="ZS1" s="21" t="str">
        <f t="shared" si="10"/>
        <v>Nov</v>
      </c>
      <c r="ZT1" s="21" t="str">
        <f t="shared" si="10"/>
        <v>Nov</v>
      </c>
      <c r="ZU1" s="21" t="str">
        <f t="shared" si="10"/>
        <v>Nov</v>
      </c>
      <c r="ZV1" s="21" t="str">
        <f t="shared" si="10"/>
        <v>Nov</v>
      </c>
      <c r="ZW1" s="21" t="str">
        <f t="shared" si="10"/>
        <v>Dec</v>
      </c>
      <c r="ZX1" s="21" t="str">
        <f t="shared" si="10"/>
        <v>Dec</v>
      </c>
      <c r="ZY1" s="21" t="str">
        <f t="shared" si="10"/>
        <v>Dec</v>
      </c>
      <c r="ZZ1" s="21" t="str">
        <f t="shared" si="10"/>
        <v>Dec</v>
      </c>
      <c r="AAA1" s="21" t="str">
        <f t="shared" si="10"/>
        <v>Dec</v>
      </c>
      <c r="AAB1" s="21" t="str">
        <f t="shared" si="10"/>
        <v>Dec</v>
      </c>
      <c r="AAC1" s="21" t="str">
        <f t="shared" si="10"/>
        <v>Dec</v>
      </c>
      <c r="AAD1" s="21" t="str">
        <f t="shared" ref="AAD1:ACO1" si="11">CHOOSE(MONTH(AAD3), "Jan", "Feb", "Mar", "Apr", "May", "Jun", "Jul", "Aug", "Sep", "Oct", "Nov", "Dec")</f>
        <v>Dec</v>
      </c>
      <c r="AAE1" s="21" t="str">
        <f t="shared" si="11"/>
        <v>Dec</v>
      </c>
      <c r="AAF1" s="21" t="str">
        <f t="shared" si="11"/>
        <v>Dec</v>
      </c>
      <c r="AAG1" s="21" t="str">
        <f t="shared" si="11"/>
        <v>Dec</v>
      </c>
      <c r="AAH1" s="21" t="str">
        <f t="shared" si="11"/>
        <v>Dec</v>
      </c>
      <c r="AAI1" s="21" t="str">
        <f t="shared" si="11"/>
        <v>Dec</v>
      </c>
      <c r="AAJ1" s="21" t="str">
        <f t="shared" si="11"/>
        <v>Dec</v>
      </c>
      <c r="AAK1" s="21" t="str">
        <f t="shared" si="11"/>
        <v>Dec</v>
      </c>
      <c r="AAL1" s="21" t="str">
        <f t="shared" si="11"/>
        <v>Dec</v>
      </c>
      <c r="AAM1" s="21" t="str">
        <f t="shared" si="11"/>
        <v>Dec</v>
      </c>
      <c r="AAN1" s="21" t="str">
        <f t="shared" si="11"/>
        <v>Dec</v>
      </c>
      <c r="AAO1" s="21" t="str">
        <f t="shared" si="11"/>
        <v>Dec</v>
      </c>
      <c r="AAP1" s="21" t="str">
        <f t="shared" si="11"/>
        <v>Dec</v>
      </c>
      <c r="AAQ1" s="21" t="str">
        <f t="shared" si="11"/>
        <v>Dec</v>
      </c>
      <c r="AAR1" s="21" t="str">
        <f t="shared" si="11"/>
        <v>Dec</v>
      </c>
      <c r="AAS1" s="21" t="str">
        <f t="shared" si="11"/>
        <v>Dec</v>
      </c>
      <c r="AAT1" s="21" t="str">
        <f t="shared" si="11"/>
        <v>Dec</v>
      </c>
      <c r="AAU1" s="21" t="str">
        <f t="shared" si="11"/>
        <v>Dec</v>
      </c>
      <c r="AAV1" s="21" t="str">
        <f t="shared" si="11"/>
        <v>Dec</v>
      </c>
      <c r="AAW1" s="21" t="str">
        <f t="shared" si="11"/>
        <v>Dec</v>
      </c>
      <c r="AAX1" s="21" t="str">
        <f t="shared" si="11"/>
        <v>Dec</v>
      </c>
      <c r="AAY1" s="21" t="str">
        <f t="shared" si="11"/>
        <v>Dec</v>
      </c>
      <c r="AAZ1" s="21" t="str">
        <f t="shared" si="11"/>
        <v>Dec</v>
      </c>
      <c r="ABA1" s="21" t="str">
        <f t="shared" si="11"/>
        <v>Dec</v>
      </c>
      <c r="ABB1" s="21" t="str">
        <f t="shared" si="11"/>
        <v>Jan</v>
      </c>
      <c r="ABC1" s="21" t="str">
        <f t="shared" si="11"/>
        <v>Jan</v>
      </c>
      <c r="ABD1" s="21" t="str">
        <f t="shared" si="11"/>
        <v>Jan</v>
      </c>
      <c r="ABE1" s="21" t="str">
        <f t="shared" si="11"/>
        <v>Jan</v>
      </c>
      <c r="ABF1" s="21" t="str">
        <f t="shared" si="11"/>
        <v>Jan</v>
      </c>
      <c r="ABG1" s="21" t="str">
        <f t="shared" si="11"/>
        <v>Jan</v>
      </c>
      <c r="ABH1" s="21" t="str">
        <f t="shared" si="11"/>
        <v>Jan</v>
      </c>
      <c r="ABI1" s="21" t="str">
        <f t="shared" si="11"/>
        <v>Jan</v>
      </c>
      <c r="ABJ1" s="21" t="str">
        <f t="shared" si="11"/>
        <v>Jan</v>
      </c>
      <c r="ABK1" s="21" t="str">
        <f t="shared" si="11"/>
        <v>Jan</v>
      </c>
      <c r="ABL1" s="21" t="str">
        <f t="shared" si="11"/>
        <v>Jan</v>
      </c>
      <c r="ABM1" s="21" t="str">
        <f t="shared" si="11"/>
        <v>Jan</v>
      </c>
      <c r="ABN1" s="21" t="str">
        <f t="shared" si="11"/>
        <v>Jan</v>
      </c>
      <c r="ABO1" s="21" t="str">
        <f t="shared" si="11"/>
        <v>Jan</v>
      </c>
      <c r="ABP1" s="21" t="str">
        <f t="shared" si="11"/>
        <v>Jan</v>
      </c>
      <c r="ABQ1" s="21" t="str">
        <f t="shared" si="11"/>
        <v>Jan</v>
      </c>
      <c r="ABR1" s="21" t="str">
        <f t="shared" si="11"/>
        <v>Jan</v>
      </c>
      <c r="ABS1" s="21" t="str">
        <f t="shared" si="11"/>
        <v>Jan</v>
      </c>
      <c r="ABT1" s="21" t="str">
        <f t="shared" si="11"/>
        <v>Jan</v>
      </c>
      <c r="ABU1" s="21" t="str">
        <f t="shared" si="11"/>
        <v>Jan</v>
      </c>
      <c r="ABV1" s="21" t="str">
        <f t="shared" si="11"/>
        <v>Jan</v>
      </c>
      <c r="ABW1" s="21" t="str">
        <f t="shared" si="11"/>
        <v>Jan</v>
      </c>
      <c r="ABX1" s="21" t="str">
        <f t="shared" si="11"/>
        <v>Jan</v>
      </c>
      <c r="ABY1" s="21" t="str">
        <f t="shared" si="11"/>
        <v>Jan</v>
      </c>
      <c r="ABZ1" s="21" t="str">
        <f t="shared" si="11"/>
        <v>Jan</v>
      </c>
      <c r="ACA1" s="21" t="str">
        <f t="shared" si="11"/>
        <v>Jan</v>
      </c>
      <c r="ACB1" s="21" t="str">
        <f t="shared" si="11"/>
        <v>Jan</v>
      </c>
      <c r="ACC1" s="21" t="str">
        <f t="shared" si="11"/>
        <v>Jan</v>
      </c>
      <c r="ACD1" s="21" t="str">
        <f t="shared" si="11"/>
        <v>Jan</v>
      </c>
      <c r="ACE1" s="21" t="str">
        <f t="shared" si="11"/>
        <v>Jan</v>
      </c>
      <c r="ACF1" s="21" t="str">
        <f t="shared" si="11"/>
        <v>Jan</v>
      </c>
      <c r="ACG1" s="21" t="str">
        <f t="shared" si="11"/>
        <v>Feb</v>
      </c>
      <c r="ACH1" s="21" t="str">
        <f t="shared" si="11"/>
        <v>Feb</v>
      </c>
      <c r="ACI1" s="21" t="str">
        <f t="shared" si="11"/>
        <v>Feb</v>
      </c>
      <c r="ACJ1" s="21" t="str">
        <f t="shared" si="11"/>
        <v>Feb</v>
      </c>
      <c r="ACK1" s="21" t="str">
        <f t="shared" si="11"/>
        <v>Feb</v>
      </c>
      <c r="ACL1" s="21" t="str">
        <f t="shared" si="11"/>
        <v>Feb</v>
      </c>
      <c r="ACM1" s="21" t="str">
        <f t="shared" si="11"/>
        <v>Feb</v>
      </c>
      <c r="ACN1" s="21" t="str">
        <f t="shared" si="11"/>
        <v>Feb</v>
      </c>
      <c r="ACO1" s="21" t="str">
        <f t="shared" si="11"/>
        <v>Feb</v>
      </c>
      <c r="ACP1" s="21" t="str">
        <f t="shared" ref="ACP1:AFA1" si="12">CHOOSE(MONTH(ACP3), "Jan", "Feb", "Mar", "Apr", "May", "Jun", "Jul", "Aug", "Sep", "Oct", "Nov", "Dec")</f>
        <v>Feb</v>
      </c>
      <c r="ACQ1" s="21" t="str">
        <f t="shared" si="12"/>
        <v>Feb</v>
      </c>
      <c r="ACR1" s="21" t="str">
        <f t="shared" si="12"/>
        <v>Feb</v>
      </c>
      <c r="ACS1" s="21" t="str">
        <f t="shared" si="12"/>
        <v>Feb</v>
      </c>
      <c r="ACT1" s="21" t="str">
        <f t="shared" si="12"/>
        <v>Feb</v>
      </c>
      <c r="ACU1" s="21" t="str">
        <f t="shared" si="12"/>
        <v>Feb</v>
      </c>
      <c r="ACV1" s="21" t="str">
        <f t="shared" si="12"/>
        <v>Feb</v>
      </c>
      <c r="ACW1" s="21" t="str">
        <f t="shared" si="12"/>
        <v>Feb</v>
      </c>
      <c r="ACX1" s="21" t="str">
        <f t="shared" si="12"/>
        <v>Feb</v>
      </c>
      <c r="ACY1" s="21" t="str">
        <f t="shared" si="12"/>
        <v>Feb</v>
      </c>
      <c r="ACZ1" s="21" t="str">
        <f t="shared" si="12"/>
        <v>Feb</v>
      </c>
      <c r="ADA1" s="21" t="str">
        <f t="shared" si="12"/>
        <v>Feb</v>
      </c>
      <c r="ADB1" s="21" t="str">
        <f t="shared" si="12"/>
        <v>Feb</v>
      </c>
      <c r="ADC1" s="21" t="str">
        <f t="shared" si="12"/>
        <v>Feb</v>
      </c>
      <c r="ADD1" s="21" t="str">
        <f t="shared" si="12"/>
        <v>Feb</v>
      </c>
      <c r="ADE1" s="21" t="str">
        <f t="shared" si="12"/>
        <v>Feb</v>
      </c>
      <c r="ADF1" s="21" t="str">
        <f t="shared" si="12"/>
        <v>Feb</v>
      </c>
      <c r="ADG1" s="21" t="str">
        <f t="shared" si="12"/>
        <v>Feb</v>
      </c>
      <c r="ADH1" s="21" t="str">
        <f t="shared" si="12"/>
        <v>Feb</v>
      </c>
      <c r="ADI1" s="21" t="str">
        <f t="shared" si="12"/>
        <v>Mar</v>
      </c>
      <c r="ADJ1" s="21" t="str">
        <f t="shared" si="12"/>
        <v>Mar</v>
      </c>
      <c r="ADK1" s="21" t="str">
        <f t="shared" si="12"/>
        <v>Mar</v>
      </c>
      <c r="ADL1" s="21" t="str">
        <f t="shared" si="12"/>
        <v>Mar</v>
      </c>
      <c r="ADM1" s="21" t="str">
        <f t="shared" si="12"/>
        <v>Mar</v>
      </c>
      <c r="ADN1" s="21" t="str">
        <f t="shared" si="12"/>
        <v>Mar</v>
      </c>
      <c r="ADO1" s="21" t="str">
        <f t="shared" si="12"/>
        <v>Mar</v>
      </c>
      <c r="ADP1" s="21" t="str">
        <f t="shared" si="12"/>
        <v>Mar</v>
      </c>
      <c r="ADQ1" s="21" t="str">
        <f t="shared" si="12"/>
        <v>Mar</v>
      </c>
      <c r="ADR1" s="21" t="str">
        <f t="shared" si="12"/>
        <v>Mar</v>
      </c>
      <c r="ADS1" s="21" t="str">
        <f t="shared" si="12"/>
        <v>Mar</v>
      </c>
      <c r="ADT1" s="21" t="str">
        <f t="shared" si="12"/>
        <v>Mar</v>
      </c>
      <c r="ADU1" s="21" t="str">
        <f t="shared" si="12"/>
        <v>Mar</v>
      </c>
      <c r="ADV1" s="21" t="str">
        <f t="shared" si="12"/>
        <v>Mar</v>
      </c>
      <c r="ADW1" s="21" t="str">
        <f t="shared" si="12"/>
        <v>Mar</v>
      </c>
      <c r="ADX1" s="21" t="str">
        <f t="shared" si="12"/>
        <v>Mar</v>
      </c>
      <c r="ADY1" s="21" t="str">
        <f t="shared" si="12"/>
        <v>Mar</v>
      </c>
      <c r="ADZ1" s="21" t="str">
        <f t="shared" si="12"/>
        <v>Mar</v>
      </c>
      <c r="AEA1" s="21" t="str">
        <f t="shared" si="12"/>
        <v>Mar</v>
      </c>
      <c r="AEB1" s="21" t="str">
        <f t="shared" si="12"/>
        <v>Mar</v>
      </c>
      <c r="AEC1" s="21" t="str">
        <f t="shared" si="12"/>
        <v>Mar</v>
      </c>
      <c r="AED1" s="21" t="str">
        <f t="shared" si="12"/>
        <v>Mar</v>
      </c>
      <c r="AEE1" s="21" t="str">
        <f t="shared" si="12"/>
        <v>Mar</v>
      </c>
      <c r="AEF1" s="21" t="str">
        <f t="shared" si="12"/>
        <v>Mar</v>
      </c>
      <c r="AEG1" s="21" t="str">
        <f t="shared" si="12"/>
        <v>Mar</v>
      </c>
      <c r="AEH1" s="21" t="str">
        <f t="shared" si="12"/>
        <v>Mar</v>
      </c>
      <c r="AEI1" s="21" t="str">
        <f t="shared" si="12"/>
        <v>Mar</v>
      </c>
      <c r="AEJ1" s="21" t="str">
        <f t="shared" si="12"/>
        <v>Mar</v>
      </c>
      <c r="AEK1" s="21" t="str">
        <f t="shared" si="12"/>
        <v>Mar</v>
      </c>
      <c r="AEL1" s="21" t="str">
        <f t="shared" si="12"/>
        <v>Mar</v>
      </c>
      <c r="AEM1" s="21" t="str">
        <f t="shared" si="12"/>
        <v>Mar</v>
      </c>
      <c r="AEN1" s="21" t="str">
        <f t="shared" si="12"/>
        <v>Apr</v>
      </c>
      <c r="AEO1" s="21" t="str">
        <f t="shared" si="12"/>
        <v>Apr</v>
      </c>
      <c r="AEP1" s="21" t="str">
        <f t="shared" si="12"/>
        <v>Apr</v>
      </c>
      <c r="AEQ1" s="21" t="str">
        <f t="shared" si="12"/>
        <v>Apr</v>
      </c>
      <c r="AER1" s="21" t="str">
        <f t="shared" si="12"/>
        <v>Apr</v>
      </c>
      <c r="AES1" s="21" t="str">
        <f t="shared" si="12"/>
        <v>Apr</v>
      </c>
      <c r="AET1" s="21" t="str">
        <f t="shared" si="12"/>
        <v>Apr</v>
      </c>
      <c r="AEU1" s="21" t="str">
        <f t="shared" si="12"/>
        <v>Apr</v>
      </c>
      <c r="AEV1" s="21" t="str">
        <f t="shared" si="12"/>
        <v>Apr</v>
      </c>
      <c r="AEW1" s="21" t="str">
        <f t="shared" si="12"/>
        <v>Apr</v>
      </c>
      <c r="AEX1" s="21" t="str">
        <f t="shared" si="12"/>
        <v>Apr</v>
      </c>
      <c r="AEY1" s="21" t="str">
        <f t="shared" si="12"/>
        <v>Apr</v>
      </c>
      <c r="AEZ1" s="21" t="str">
        <f t="shared" si="12"/>
        <v>Apr</v>
      </c>
      <c r="AFA1" s="21" t="str">
        <f t="shared" si="12"/>
        <v>Apr</v>
      </c>
      <c r="AFB1" s="21" t="str">
        <f t="shared" ref="AFB1:AHM1" si="13">CHOOSE(MONTH(AFB3), "Jan", "Feb", "Mar", "Apr", "May", "Jun", "Jul", "Aug", "Sep", "Oct", "Nov", "Dec")</f>
        <v>Apr</v>
      </c>
      <c r="AFC1" s="21" t="str">
        <f t="shared" si="13"/>
        <v>Apr</v>
      </c>
      <c r="AFD1" s="21" t="str">
        <f t="shared" si="13"/>
        <v>Apr</v>
      </c>
      <c r="AFE1" s="21" t="str">
        <f t="shared" si="13"/>
        <v>Apr</v>
      </c>
      <c r="AFF1" s="21" t="str">
        <f t="shared" si="13"/>
        <v>Apr</v>
      </c>
      <c r="AFG1" s="21" t="str">
        <f t="shared" si="13"/>
        <v>Apr</v>
      </c>
      <c r="AFH1" s="21" t="str">
        <f t="shared" si="13"/>
        <v>Apr</v>
      </c>
      <c r="AFI1" s="21" t="str">
        <f t="shared" si="13"/>
        <v>Apr</v>
      </c>
      <c r="AFJ1" s="21" t="str">
        <f t="shared" si="13"/>
        <v>Apr</v>
      </c>
      <c r="AFK1" s="21" t="str">
        <f t="shared" si="13"/>
        <v>Apr</v>
      </c>
      <c r="AFL1" s="21" t="str">
        <f t="shared" si="13"/>
        <v>Apr</v>
      </c>
      <c r="AFM1" s="21" t="str">
        <f t="shared" si="13"/>
        <v>Apr</v>
      </c>
      <c r="AFN1" s="21" t="str">
        <f t="shared" si="13"/>
        <v>Apr</v>
      </c>
      <c r="AFO1" s="21" t="str">
        <f t="shared" si="13"/>
        <v>Apr</v>
      </c>
      <c r="AFP1" s="21" t="str">
        <f t="shared" si="13"/>
        <v>Apr</v>
      </c>
      <c r="AFQ1" s="21" t="str">
        <f t="shared" si="13"/>
        <v>Apr</v>
      </c>
      <c r="AFR1" s="21" t="str">
        <f t="shared" si="13"/>
        <v>May</v>
      </c>
      <c r="AFS1" s="21" t="str">
        <f t="shared" si="13"/>
        <v>May</v>
      </c>
      <c r="AFT1" s="21" t="str">
        <f t="shared" si="13"/>
        <v>May</v>
      </c>
      <c r="AFU1" s="21" t="str">
        <f t="shared" si="13"/>
        <v>May</v>
      </c>
      <c r="AFV1" s="21" t="str">
        <f t="shared" si="13"/>
        <v>May</v>
      </c>
      <c r="AFW1" s="21" t="str">
        <f t="shared" si="13"/>
        <v>May</v>
      </c>
      <c r="AFX1" s="21" t="str">
        <f t="shared" si="13"/>
        <v>May</v>
      </c>
      <c r="AFY1" s="21" t="str">
        <f t="shared" si="13"/>
        <v>May</v>
      </c>
      <c r="AFZ1" s="21" t="str">
        <f t="shared" si="13"/>
        <v>May</v>
      </c>
      <c r="AGA1" s="21" t="str">
        <f t="shared" si="13"/>
        <v>May</v>
      </c>
      <c r="AGB1" s="21" t="str">
        <f t="shared" si="13"/>
        <v>May</v>
      </c>
      <c r="AGC1" s="21" t="str">
        <f t="shared" si="13"/>
        <v>May</v>
      </c>
      <c r="AGD1" s="21" t="str">
        <f t="shared" si="13"/>
        <v>May</v>
      </c>
      <c r="AGE1" s="21" t="str">
        <f t="shared" si="13"/>
        <v>May</v>
      </c>
      <c r="AGF1" s="21" t="str">
        <f t="shared" si="13"/>
        <v>May</v>
      </c>
      <c r="AGG1" s="21" t="str">
        <f t="shared" si="13"/>
        <v>May</v>
      </c>
      <c r="AGH1" s="21" t="str">
        <f t="shared" si="13"/>
        <v>May</v>
      </c>
      <c r="AGI1" s="21" t="str">
        <f t="shared" si="13"/>
        <v>May</v>
      </c>
      <c r="AGJ1" s="21" t="str">
        <f t="shared" si="13"/>
        <v>May</v>
      </c>
      <c r="AGK1" s="21" t="str">
        <f t="shared" si="13"/>
        <v>May</v>
      </c>
      <c r="AGL1" s="21" t="str">
        <f t="shared" si="13"/>
        <v>May</v>
      </c>
      <c r="AGM1" s="21" t="str">
        <f t="shared" si="13"/>
        <v>May</v>
      </c>
      <c r="AGN1" s="21" t="str">
        <f t="shared" si="13"/>
        <v>May</v>
      </c>
      <c r="AGO1" s="21" t="str">
        <f t="shared" si="13"/>
        <v>May</v>
      </c>
      <c r="AGP1" s="21" t="str">
        <f t="shared" si="13"/>
        <v>May</v>
      </c>
      <c r="AGQ1" s="21" t="str">
        <f t="shared" si="13"/>
        <v>May</v>
      </c>
      <c r="AGR1" s="21" t="str">
        <f t="shared" si="13"/>
        <v>May</v>
      </c>
      <c r="AGS1" s="21" t="str">
        <f t="shared" si="13"/>
        <v>May</v>
      </c>
      <c r="AGT1" s="21" t="str">
        <f t="shared" si="13"/>
        <v>May</v>
      </c>
      <c r="AGU1" s="21" t="str">
        <f t="shared" si="13"/>
        <v>May</v>
      </c>
      <c r="AGV1" s="21" t="str">
        <f t="shared" si="13"/>
        <v>May</v>
      </c>
      <c r="AGW1" s="21" t="str">
        <f t="shared" si="13"/>
        <v>Jun</v>
      </c>
      <c r="AGX1" s="21" t="str">
        <f t="shared" si="13"/>
        <v>Jun</v>
      </c>
      <c r="AGY1" s="21" t="str">
        <f t="shared" si="13"/>
        <v>Jun</v>
      </c>
      <c r="AGZ1" s="21" t="str">
        <f t="shared" si="13"/>
        <v>Jun</v>
      </c>
      <c r="AHA1" s="21" t="str">
        <f t="shared" si="13"/>
        <v>Jun</v>
      </c>
      <c r="AHB1" s="21" t="str">
        <f t="shared" si="13"/>
        <v>Jun</v>
      </c>
      <c r="AHC1" s="21" t="str">
        <f t="shared" si="13"/>
        <v>Jun</v>
      </c>
      <c r="AHD1" s="21" t="str">
        <f t="shared" si="13"/>
        <v>Jun</v>
      </c>
      <c r="AHE1" s="21" t="str">
        <f t="shared" si="13"/>
        <v>Jun</v>
      </c>
      <c r="AHF1" s="21" t="str">
        <f t="shared" si="13"/>
        <v>Jun</v>
      </c>
      <c r="AHG1" s="21" t="str">
        <f t="shared" si="13"/>
        <v>Jun</v>
      </c>
      <c r="AHH1" s="21" t="str">
        <f t="shared" si="13"/>
        <v>Jun</v>
      </c>
      <c r="AHI1" s="21" t="str">
        <f t="shared" si="13"/>
        <v>Jun</v>
      </c>
      <c r="AHJ1" s="21" t="str">
        <f t="shared" si="13"/>
        <v>Jun</v>
      </c>
      <c r="AHK1" s="21" t="str">
        <f t="shared" si="13"/>
        <v>Jun</v>
      </c>
      <c r="AHL1" s="21" t="str">
        <f t="shared" si="13"/>
        <v>Jun</v>
      </c>
      <c r="AHM1" s="21" t="str">
        <f t="shared" si="13"/>
        <v>Jun</v>
      </c>
      <c r="AHN1" s="21" t="str">
        <f t="shared" ref="AHN1:AJY1" si="14">CHOOSE(MONTH(AHN3), "Jan", "Feb", "Mar", "Apr", "May", "Jun", "Jul", "Aug", "Sep", "Oct", "Nov", "Dec")</f>
        <v>Jun</v>
      </c>
      <c r="AHO1" s="21" t="str">
        <f t="shared" si="14"/>
        <v>Jun</v>
      </c>
      <c r="AHP1" s="21" t="str">
        <f t="shared" si="14"/>
        <v>Jun</v>
      </c>
      <c r="AHQ1" s="21" t="str">
        <f t="shared" si="14"/>
        <v>Jun</v>
      </c>
      <c r="AHR1" s="21" t="str">
        <f t="shared" si="14"/>
        <v>Jun</v>
      </c>
      <c r="AHS1" s="21" t="str">
        <f t="shared" si="14"/>
        <v>Jun</v>
      </c>
      <c r="AHT1" s="21" t="str">
        <f t="shared" si="14"/>
        <v>Jun</v>
      </c>
      <c r="AHU1" s="21" t="str">
        <f t="shared" si="14"/>
        <v>Jun</v>
      </c>
      <c r="AHV1" s="21" t="str">
        <f t="shared" si="14"/>
        <v>Jun</v>
      </c>
      <c r="AHW1" s="21" t="str">
        <f t="shared" si="14"/>
        <v>Jun</v>
      </c>
      <c r="AHX1" s="21" t="str">
        <f t="shared" si="14"/>
        <v>Jun</v>
      </c>
      <c r="AHY1" s="21" t="str">
        <f t="shared" si="14"/>
        <v>Jun</v>
      </c>
      <c r="AHZ1" s="21" t="str">
        <f t="shared" si="14"/>
        <v>Jun</v>
      </c>
      <c r="AIA1" s="21" t="str">
        <f t="shared" si="14"/>
        <v>Jul</v>
      </c>
      <c r="AIB1" s="21" t="str">
        <f t="shared" si="14"/>
        <v>Jul</v>
      </c>
      <c r="AIC1" s="21" t="str">
        <f t="shared" si="14"/>
        <v>Jul</v>
      </c>
      <c r="AID1" s="21" t="str">
        <f t="shared" si="14"/>
        <v>Jul</v>
      </c>
      <c r="AIE1" s="21" t="str">
        <f t="shared" si="14"/>
        <v>Jul</v>
      </c>
      <c r="AIF1" s="21" t="str">
        <f t="shared" si="14"/>
        <v>Jul</v>
      </c>
      <c r="AIG1" s="21" t="str">
        <f t="shared" si="14"/>
        <v>Jul</v>
      </c>
      <c r="AIH1" s="21" t="str">
        <f t="shared" si="14"/>
        <v>Jul</v>
      </c>
      <c r="AII1" s="21" t="str">
        <f t="shared" si="14"/>
        <v>Jul</v>
      </c>
      <c r="AIJ1" s="21" t="str">
        <f t="shared" si="14"/>
        <v>Jul</v>
      </c>
      <c r="AIK1" s="21" t="str">
        <f t="shared" si="14"/>
        <v>Jul</v>
      </c>
      <c r="AIL1" s="21" t="str">
        <f t="shared" si="14"/>
        <v>Jul</v>
      </c>
      <c r="AIM1" s="21" t="str">
        <f t="shared" si="14"/>
        <v>Jul</v>
      </c>
      <c r="AIN1" s="21" t="str">
        <f t="shared" si="14"/>
        <v>Jul</v>
      </c>
      <c r="AIO1" s="21" t="str">
        <f t="shared" si="14"/>
        <v>Jul</v>
      </c>
      <c r="AIP1" s="21" t="str">
        <f t="shared" si="14"/>
        <v>Jul</v>
      </c>
      <c r="AIQ1" s="21" t="str">
        <f t="shared" si="14"/>
        <v>Jul</v>
      </c>
      <c r="AIR1" s="21" t="str">
        <f t="shared" si="14"/>
        <v>Jul</v>
      </c>
      <c r="AIS1" s="21" t="str">
        <f t="shared" si="14"/>
        <v>Jul</v>
      </c>
      <c r="AIT1" s="21" t="str">
        <f t="shared" si="14"/>
        <v>Jul</v>
      </c>
      <c r="AIU1" s="21" t="str">
        <f t="shared" si="14"/>
        <v>Jul</v>
      </c>
      <c r="AIV1" s="21" t="str">
        <f t="shared" si="14"/>
        <v>Jul</v>
      </c>
      <c r="AIW1" s="21" t="str">
        <f t="shared" si="14"/>
        <v>Jul</v>
      </c>
      <c r="AIX1" s="21" t="str">
        <f t="shared" si="14"/>
        <v>Jul</v>
      </c>
      <c r="AIY1" s="21" t="str">
        <f t="shared" si="14"/>
        <v>Jul</v>
      </c>
      <c r="AIZ1" s="21" t="str">
        <f t="shared" si="14"/>
        <v>Jul</v>
      </c>
      <c r="AJA1" s="21" t="str">
        <f t="shared" si="14"/>
        <v>Jul</v>
      </c>
      <c r="AJB1" s="21" t="str">
        <f t="shared" si="14"/>
        <v>Jul</v>
      </c>
      <c r="AJC1" s="21" t="str">
        <f t="shared" si="14"/>
        <v>Jul</v>
      </c>
      <c r="AJD1" s="21" t="str">
        <f t="shared" si="14"/>
        <v>Jul</v>
      </c>
      <c r="AJE1" s="21" t="str">
        <f t="shared" si="14"/>
        <v>Jul</v>
      </c>
      <c r="AJF1" s="21" t="str">
        <f t="shared" si="14"/>
        <v>Aug</v>
      </c>
      <c r="AJG1" s="21" t="str">
        <f t="shared" si="14"/>
        <v>Aug</v>
      </c>
      <c r="AJH1" s="21" t="str">
        <f t="shared" si="14"/>
        <v>Aug</v>
      </c>
      <c r="AJI1" s="21" t="str">
        <f t="shared" si="14"/>
        <v>Aug</v>
      </c>
      <c r="AJJ1" s="21" t="str">
        <f t="shared" si="14"/>
        <v>Aug</v>
      </c>
      <c r="AJK1" s="21" t="str">
        <f t="shared" si="14"/>
        <v>Aug</v>
      </c>
      <c r="AJL1" s="21" t="str">
        <f t="shared" si="14"/>
        <v>Aug</v>
      </c>
      <c r="AJM1" s="21" t="str">
        <f t="shared" si="14"/>
        <v>Aug</v>
      </c>
      <c r="AJN1" s="21" t="str">
        <f t="shared" si="14"/>
        <v>Aug</v>
      </c>
      <c r="AJO1" s="21" t="str">
        <f t="shared" si="14"/>
        <v>Aug</v>
      </c>
      <c r="AJP1" s="21" t="str">
        <f t="shared" si="14"/>
        <v>Aug</v>
      </c>
      <c r="AJQ1" s="21" t="str">
        <f t="shared" si="14"/>
        <v>Aug</v>
      </c>
      <c r="AJR1" s="21" t="str">
        <f t="shared" si="14"/>
        <v>Aug</v>
      </c>
      <c r="AJS1" s="21" t="str">
        <f t="shared" si="14"/>
        <v>Aug</v>
      </c>
      <c r="AJT1" s="21" t="str">
        <f t="shared" si="14"/>
        <v>Aug</v>
      </c>
      <c r="AJU1" s="21" t="str">
        <f t="shared" si="14"/>
        <v>Aug</v>
      </c>
      <c r="AJV1" s="21" t="str">
        <f t="shared" si="14"/>
        <v>Aug</v>
      </c>
      <c r="AJW1" s="21" t="str">
        <f t="shared" si="14"/>
        <v>Aug</v>
      </c>
      <c r="AJX1" s="21" t="str">
        <f t="shared" si="14"/>
        <v>Aug</v>
      </c>
      <c r="AJY1" s="21" t="str">
        <f t="shared" si="14"/>
        <v>Aug</v>
      </c>
      <c r="AJZ1" s="21" t="str">
        <f t="shared" ref="AJZ1:AMK1" si="15">CHOOSE(MONTH(AJZ3), "Jan", "Feb", "Mar", "Apr", "May", "Jun", "Jul", "Aug", "Sep", "Oct", "Nov", "Dec")</f>
        <v>Aug</v>
      </c>
      <c r="AKA1" s="21" t="str">
        <f t="shared" si="15"/>
        <v>Aug</v>
      </c>
      <c r="AKB1" s="21" t="str">
        <f t="shared" si="15"/>
        <v>Aug</v>
      </c>
      <c r="AKC1" s="21" t="str">
        <f t="shared" si="15"/>
        <v>Aug</v>
      </c>
      <c r="AKD1" s="21" t="str">
        <f t="shared" si="15"/>
        <v>Aug</v>
      </c>
      <c r="AKE1" s="21" t="str">
        <f t="shared" si="15"/>
        <v>Aug</v>
      </c>
      <c r="AKF1" s="21" t="str">
        <f t="shared" si="15"/>
        <v>Aug</v>
      </c>
      <c r="AKG1" s="21" t="str">
        <f t="shared" si="15"/>
        <v>Aug</v>
      </c>
      <c r="AKH1" s="21" t="str">
        <f t="shared" si="15"/>
        <v>Aug</v>
      </c>
      <c r="AKI1" s="21" t="str">
        <f t="shared" si="15"/>
        <v>Aug</v>
      </c>
      <c r="AKJ1" s="21" t="str">
        <f t="shared" si="15"/>
        <v>Aug</v>
      </c>
      <c r="AKK1" s="21" t="str">
        <f t="shared" si="15"/>
        <v>Sep</v>
      </c>
      <c r="AKL1" s="21" t="str">
        <f t="shared" si="15"/>
        <v>Sep</v>
      </c>
      <c r="AKM1" s="21" t="str">
        <f t="shared" si="15"/>
        <v>Sep</v>
      </c>
      <c r="AKN1" s="21" t="str">
        <f t="shared" si="15"/>
        <v>Sep</v>
      </c>
      <c r="AKO1" s="21" t="str">
        <f t="shared" si="15"/>
        <v>Sep</v>
      </c>
      <c r="AKP1" s="21" t="str">
        <f t="shared" si="15"/>
        <v>Sep</v>
      </c>
      <c r="AKQ1" s="21" t="str">
        <f t="shared" si="15"/>
        <v>Sep</v>
      </c>
      <c r="AKR1" s="21" t="str">
        <f t="shared" si="15"/>
        <v>Sep</v>
      </c>
      <c r="AKS1" s="21" t="str">
        <f t="shared" si="15"/>
        <v>Sep</v>
      </c>
      <c r="AKT1" s="21" t="str">
        <f t="shared" si="15"/>
        <v>Sep</v>
      </c>
      <c r="AKU1" s="21" t="str">
        <f t="shared" si="15"/>
        <v>Sep</v>
      </c>
      <c r="AKV1" s="21" t="str">
        <f t="shared" si="15"/>
        <v>Sep</v>
      </c>
      <c r="AKW1" s="21" t="str">
        <f t="shared" si="15"/>
        <v>Sep</v>
      </c>
      <c r="AKX1" s="21" t="str">
        <f t="shared" si="15"/>
        <v>Sep</v>
      </c>
      <c r="AKY1" s="21" t="str">
        <f t="shared" si="15"/>
        <v>Sep</v>
      </c>
      <c r="AKZ1" s="21" t="str">
        <f t="shared" si="15"/>
        <v>Sep</v>
      </c>
      <c r="ALA1" s="21" t="str">
        <f t="shared" si="15"/>
        <v>Sep</v>
      </c>
      <c r="ALB1" s="21" t="str">
        <f t="shared" si="15"/>
        <v>Sep</v>
      </c>
      <c r="ALC1" s="21" t="str">
        <f t="shared" si="15"/>
        <v>Sep</v>
      </c>
      <c r="ALD1" s="21" t="str">
        <f t="shared" si="15"/>
        <v>Sep</v>
      </c>
      <c r="ALE1" s="21" t="str">
        <f t="shared" si="15"/>
        <v>Sep</v>
      </c>
      <c r="ALF1" s="21" t="str">
        <f t="shared" si="15"/>
        <v>Sep</v>
      </c>
      <c r="ALG1" s="21" t="str">
        <f t="shared" si="15"/>
        <v>Sep</v>
      </c>
      <c r="ALH1" s="21" t="str">
        <f t="shared" si="15"/>
        <v>Sep</v>
      </c>
      <c r="ALI1" s="21" t="str">
        <f t="shared" si="15"/>
        <v>Sep</v>
      </c>
      <c r="ALJ1" s="21" t="str">
        <f t="shared" si="15"/>
        <v>Sep</v>
      </c>
      <c r="ALK1" s="21" t="str">
        <f t="shared" si="15"/>
        <v>Sep</v>
      </c>
      <c r="ALL1" s="21" t="str">
        <f t="shared" si="15"/>
        <v>Sep</v>
      </c>
      <c r="ALM1" s="21" t="str">
        <f t="shared" si="15"/>
        <v>Sep</v>
      </c>
      <c r="ALN1" s="21" t="str">
        <f t="shared" si="15"/>
        <v>Sep</v>
      </c>
      <c r="ALO1" s="21" t="str">
        <f t="shared" si="15"/>
        <v>Oct</v>
      </c>
      <c r="ALP1" s="21" t="str">
        <f t="shared" si="15"/>
        <v>Oct</v>
      </c>
      <c r="ALQ1" s="21" t="str">
        <f t="shared" si="15"/>
        <v>Oct</v>
      </c>
      <c r="ALR1" s="21" t="str">
        <f t="shared" si="15"/>
        <v>Oct</v>
      </c>
      <c r="ALS1" s="21" t="str">
        <f t="shared" si="15"/>
        <v>Oct</v>
      </c>
      <c r="ALT1" s="21" t="str">
        <f t="shared" si="15"/>
        <v>Oct</v>
      </c>
      <c r="ALU1" s="21" t="str">
        <f t="shared" si="15"/>
        <v>Oct</v>
      </c>
      <c r="ALV1" s="21" t="str">
        <f t="shared" si="15"/>
        <v>Oct</v>
      </c>
      <c r="ALW1" s="21" t="str">
        <f t="shared" si="15"/>
        <v>Oct</v>
      </c>
      <c r="ALX1" s="21" t="str">
        <f t="shared" si="15"/>
        <v>Oct</v>
      </c>
      <c r="ALY1" s="21" t="str">
        <f t="shared" si="15"/>
        <v>Oct</v>
      </c>
      <c r="ALZ1" s="21" t="str">
        <f t="shared" si="15"/>
        <v>Oct</v>
      </c>
      <c r="AMA1" s="21" t="str">
        <f t="shared" si="15"/>
        <v>Oct</v>
      </c>
      <c r="AMB1" s="21" t="str">
        <f t="shared" si="15"/>
        <v>Oct</v>
      </c>
      <c r="AMC1" s="21" t="str">
        <f t="shared" si="15"/>
        <v>Oct</v>
      </c>
      <c r="AMD1" s="21" t="str">
        <f t="shared" si="15"/>
        <v>Oct</v>
      </c>
      <c r="AME1" s="21" t="str">
        <f t="shared" si="15"/>
        <v>Oct</v>
      </c>
      <c r="AMF1" s="21" t="str">
        <f t="shared" si="15"/>
        <v>Oct</v>
      </c>
      <c r="AMG1" s="21" t="str">
        <f t="shared" si="15"/>
        <v>Oct</v>
      </c>
      <c r="AMH1" s="21" t="str">
        <f t="shared" si="15"/>
        <v>Oct</v>
      </c>
      <c r="AMI1" s="21" t="str">
        <f t="shared" si="15"/>
        <v>Oct</v>
      </c>
      <c r="AMJ1" s="21" t="str">
        <f t="shared" si="15"/>
        <v>Oct</v>
      </c>
      <c r="AMK1" s="21" t="str">
        <f t="shared" si="15"/>
        <v>Oct</v>
      </c>
      <c r="AML1" s="21" t="str">
        <f t="shared" ref="AML1:AOW1" si="16">CHOOSE(MONTH(AML3), "Jan", "Feb", "Mar", "Apr", "May", "Jun", "Jul", "Aug", "Sep", "Oct", "Nov", "Dec")</f>
        <v>Oct</v>
      </c>
      <c r="AMM1" s="21" t="str">
        <f t="shared" si="16"/>
        <v>Oct</v>
      </c>
      <c r="AMN1" s="21" t="str">
        <f t="shared" si="16"/>
        <v>Oct</v>
      </c>
      <c r="AMO1" s="21" t="str">
        <f t="shared" si="16"/>
        <v>Oct</v>
      </c>
      <c r="AMP1" s="21" t="str">
        <f t="shared" si="16"/>
        <v>Oct</v>
      </c>
      <c r="AMQ1" s="21" t="str">
        <f t="shared" si="16"/>
        <v>Oct</v>
      </c>
      <c r="AMR1" s="21" t="str">
        <f t="shared" si="16"/>
        <v>Oct</v>
      </c>
      <c r="AMS1" s="21" t="str">
        <f t="shared" si="16"/>
        <v>Oct</v>
      </c>
      <c r="AMT1" s="21" t="str">
        <f t="shared" si="16"/>
        <v>Nov</v>
      </c>
      <c r="AMU1" s="21" t="str">
        <f t="shared" si="16"/>
        <v>Nov</v>
      </c>
      <c r="AMV1" s="21" t="str">
        <f t="shared" si="16"/>
        <v>Nov</v>
      </c>
      <c r="AMW1" s="21" t="str">
        <f t="shared" si="16"/>
        <v>Nov</v>
      </c>
      <c r="AMX1" s="21" t="str">
        <f t="shared" si="16"/>
        <v>Nov</v>
      </c>
      <c r="AMY1" s="21" t="str">
        <f t="shared" si="16"/>
        <v>Nov</v>
      </c>
      <c r="AMZ1" s="21" t="str">
        <f t="shared" si="16"/>
        <v>Nov</v>
      </c>
      <c r="ANA1" s="21" t="str">
        <f t="shared" si="16"/>
        <v>Nov</v>
      </c>
      <c r="ANB1" s="21" t="str">
        <f t="shared" si="16"/>
        <v>Nov</v>
      </c>
      <c r="ANC1" s="21" t="str">
        <f t="shared" si="16"/>
        <v>Nov</v>
      </c>
      <c r="AND1" s="21" t="str">
        <f t="shared" si="16"/>
        <v>Nov</v>
      </c>
      <c r="ANE1" s="21" t="str">
        <f t="shared" si="16"/>
        <v>Nov</v>
      </c>
      <c r="ANF1" s="21" t="str">
        <f t="shared" si="16"/>
        <v>Nov</v>
      </c>
      <c r="ANG1" s="21" t="str">
        <f t="shared" si="16"/>
        <v>Nov</v>
      </c>
      <c r="ANH1" s="21" t="str">
        <f t="shared" si="16"/>
        <v>Nov</v>
      </c>
      <c r="ANI1" s="21" t="str">
        <f t="shared" si="16"/>
        <v>Nov</v>
      </c>
      <c r="ANJ1" s="21" t="str">
        <f t="shared" si="16"/>
        <v>Nov</v>
      </c>
      <c r="ANK1" s="21" t="str">
        <f t="shared" si="16"/>
        <v>Nov</v>
      </c>
      <c r="ANL1" s="21" t="str">
        <f t="shared" si="16"/>
        <v>Nov</v>
      </c>
      <c r="ANM1" s="21" t="str">
        <f t="shared" si="16"/>
        <v>Nov</v>
      </c>
      <c r="ANN1" s="21" t="str">
        <f t="shared" si="16"/>
        <v>Nov</v>
      </c>
      <c r="ANO1" s="21" t="str">
        <f t="shared" si="16"/>
        <v>Nov</v>
      </c>
      <c r="ANP1" s="21" t="str">
        <f t="shared" si="16"/>
        <v>Nov</v>
      </c>
      <c r="ANQ1" s="21" t="str">
        <f t="shared" si="16"/>
        <v>Nov</v>
      </c>
      <c r="ANR1" s="21" t="str">
        <f t="shared" si="16"/>
        <v>Nov</v>
      </c>
      <c r="ANS1" s="21" t="str">
        <f t="shared" si="16"/>
        <v>Nov</v>
      </c>
      <c r="ANT1" s="21" t="str">
        <f t="shared" si="16"/>
        <v>Nov</v>
      </c>
      <c r="ANU1" s="21" t="str">
        <f t="shared" si="16"/>
        <v>Nov</v>
      </c>
      <c r="ANV1" s="21" t="str">
        <f t="shared" si="16"/>
        <v>Nov</v>
      </c>
      <c r="ANW1" s="21" t="str">
        <f t="shared" si="16"/>
        <v>Nov</v>
      </c>
      <c r="ANX1" s="21" t="str">
        <f t="shared" si="16"/>
        <v>Dec</v>
      </c>
      <c r="ANY1" s="21" t="str">
        <f t="shared" si="16"/>
        <v>Dec</v>
      </c>
      <c r="ANZ1" s="21" t="str">
        <f t="shared" si="16"/>
        <v>Dec</v>
      </c>
      <c r="AOA1" s="21" t="str">
        <f t="shared" si="16"/>
        <v>Dec</v>
      </c>
      <c r="AOB1" s="21" t="str">
        <f t="shared" si="16"/>
        <v>Dec</v>
      </c>
      <c r="AOC1" s="21" t="str">
        <f t="shared" si="16"/>
        <v>Dec</v>
      </c>
      <c r="AOD1" s="21" t="str">
        <f t="shared" si="16"/>
        <v>Dec</v>
      </c>
      <c r="AOE1" s="21" t="str">
        <f t="shared" si="16"/>
        <v>Dec</v>
      </c>
      <c r="AOF1" s="21" t="str">
        <f t="shared" si="16"/>
        <v>Dec</v>
      </c>
      <c r="AOG1" s="21" t="str">
        <f t="shared" si="16"/>
        <v>Dec</v>
      </c>
      <c r="AOH1" s="21" t="str">
        <f t="shared" si="16"/>
        <v>Dec</v>
      </c>
      <c r="AOI1" s="21" t="str">
        <f t="shared" si="16"/>
        <v>Dec</v>
      </c>
      <c r="AOJ1" s="21" t="str">
        <f t="shared" si="16"/>
        <v>Dec</v>
      </c>
      <c r="AOK1" s="21" t="str">
        <f t="shared" si="16"/>
        <v>Dec</v>
      </c>
      <c r="AOL1" s="21" t="str">
        <f t="shared" si="16"/>
        <v>Dec</v>
      </c>
      <c r="AOM1" s="21" t="str">
        <f t="shared" si="16"/>
        <v>Dec</v>
      </c>
      <c r="AON1" s="21" t="str">
        <f t="shared" si="16"/>
        <v>Dec</v>
      </c>
      <c r="AOO1" s="21" t="str">
        <f t="shared" si="16"/>
        <v>Dec</v>
      </c>
      <c r="AOP1" s="21" t="str">
        <f t="shared" si="16"/>
        <v>Dec</v>
      </c>
      <c r="AOQ1" s="21" t="str">
        <f t="shared" si="16"/>
        <v>Dec</v>
      </c>
      <c r="AOR1" s="21" t="str">
        <f t="shared" si="16"/>
        <v>Dec</v>
      </c>
      <c r="AOS1" s="21" t="str">
        <f t="shared" si="16"/>
        <v>Dec</v>
      </c>
      <c r="AOT1" s="21" t="str">
        <f t="shared" si="16"/>
        <v>Dec</v>
      </c>
      <c r="AOU1" s="21" t="str">
        <f t="shared" si="16"/>
        <v>Dec</v>
      </c>
      <c r="AOV1" s="21" t="str">
        <f t="shared" si="16"/>
        <v>Dec</v>
      </c>
      <c r="AOW1" s="21" t="str">
        <f t="shared" si="16"/>
        <v>Dec</v>
      </c>
      <c r="AOX1" s="21" t="str">
        <f t="shared" ref="AOX1:ARI1" si="17">CHOOSE(MONTH(AOX3), "Jan", "Feb", "Mar", "Apr", "May", "Jun", "Jul", "Aug", "Sep", "Oct", "Nov", "Dec")</f>
        <v>Dec</v>
      </c>
      <c r="AOY1" s="21" t="str">
        <f t="shared" si="17"/>
        <v>Dec</v>
      </c>
      <c r="AOZ1" s="21" t="str">
        <f t="shared" si="17"/>
        <v>Dec</v>
      </c>
      <c r="APA1" s="21" t="str">
        <f t="shared" si="17"/>
        <v>Dec</v>
      </c>
      <c r="APB1" s="21" t="str">
        <f t="shared" si="17"/>
        <v>Dec</v>
      </c>
      <c r="APC1" s="21" t="str">
        <f t="shared" si="17"/>
        <v>Jan</v>
      </c>
      <c r="APD1" s="21" t="str">
        <f t="shared" si="17"/>
        <v>Jan</v>
      </c>
      <c r="APE1" s="21" t="str">
        <f t="shared" si="17"/>
        <v>Jan</v>
      </c>
      <c r="APF1" s="21" t="str">
        <f t="shared" si="17"/>
        <v>Jan</v>
      </c>
      <c r="APG1" s="21" t="str">
        <f t="shared" si="17"/>
        <v>Jan</v>
      </c>
      <c r="APH1" s="21" t="str">
        <f t="shared" si="17"/>
        <v>Jan</v>
      </c>
      <c r="API1" s="21" t="str">
        <f t="shared" si="17"/>
        <v>Jan</v>
      </c>
      <c r="APJ1" s="21" t="str">
        <f t="shared" si="17"/>
        <v>Jan</v>
      </c>
      <c r="APK1" s="21" t="str">
        <f t="shared" si="17"/>
        <v>Jan</v>
      </c>
      <c r="APL1" s="21" t="str">
        <f t="shared" si="17"/>
        <v>Jan</v>
      </c>
      <c r="APM1" s="21" t="str">
        <f t="shared" si="17"/>
        <v>Jan</v>
      </c>
      <c r="APN1" s="21" t="str">
        <f t="shared" si="17"/>
        <v>Jan</v>
      </c>
      <c r="APO1" s="21" t="str">
        <f t="shared" si="17"/>
        <v>Jan</v>
      </c>
      <c r="APP1" s="21" t="str">
        <f t="shared" si="17"/>
        <v>Jan</v>
      </c>
      <c r="APQ1" s="21" t="str">
        <f t="shared" si="17"/>
        <v>Jan</v>
      </c>
      <c r="APR1" s="21" t="str">
        <f t="shared" si="17"/>
        <v>Jan</v>
      </c>
      <c r="APS1" s="21" t="str">
        <f t="shared" si="17"/>
        <v>Jan</v>
      </c>
      <c r="APT1" s="21" t="str">
        <f t="shared" si="17"/>
        <v>Jan</v>
      </c>
      <c r="APU1" s="21" t="str">
        <f t="shared" si="17"/>
        <v>Jan</v>
      </c>
      <c r="APV1" s="21" t="str">
        <f t="shared" si="17"/>
        <v>Jan</v>
      </c>
      <c r="APW1" s="21" t="str">
        <f t="shared" si="17"/>
        <v>Jan</v>
      </c>
      <c r="APX1" s="21" t="str">
        <f t="shared" si="17"/>
        <v>Jan</v>
      </c>
      <c r="APY1" s="21" t="str">
        <f t="shared" si="17"/>
        <v>Jan</v>
      </c>
      <c r="APZ1" s="21" t="str">
        <f t="shared" si="17"/>
        <v>Jan</v>
      </c>
      <c r="AQA1" s="21" t="str">
        <f t="shared" si="17"/>
        <v>Jan</v>
      </c>
      <c r="AQB1" s="21" t="str">
        <f t="shared" si="17"/>
        <v>Jan</v>
      </c>
      <c r="AQC1" s="21" t="str">
        <f t="shared" si="17"/>
        <v>Jan</v>
      </c>
      <c r="AQD1" s="21" t="str">
        <f t="shared" si="17"/>
        <v>Jan</v>
      </c>
      <c r="AQE1" s="21" t="str">
        <f t="shared" si="17"/>
        <v>Jan</v>
      </c>
      <c r="AQF1" s="21" t="str">
        <f t="shared" si="17"/>
        <v>Jan</v>
      </c>
      <c r="AQG1" s="21" t="str">
        <f t="shared" si="17"/>
        <v>Jan</v>
      </c>
      <c r="AQH1" s="21" t="str">
        <f t="shared" si="17"/>
        <v>Feb</v>
      </c>
      <c r="AQI1" s="21" t="str">
        <f t="shared" si="17"/>
        <v>Feb</v>
      </c>
      <c r="AQJ1" s="21" t="str">
        <f t="shared" si="17"/>
        <v>Feb</v>
      </c>
      <c r="AQK1" s="21" t="str">
        <f t="shared" si="17"/>
        <v>Feb</v>
      </c>
      <c r="AQL1" s="21" t="str">
        <f t="shared" si="17"/>
        <v>Feb</v>
      </c>
      <c r="AQM1" s="21" t="str">
        <f t="shared" si="17"/>
        <v>Feb</v>
      </c>
      <c r="AQN1" s="21" t="str">
        <f t="shared" si="17"/>
        <v>Feb</v>
      </c>
      <c r="AQO1" s="21" t="str">
        <f t="shared" si="17"/>
        <v>Feb</v>
      </c>
      <c r="AQP1" s="21" t="str">
        <f t="shared" si="17"/>
        <v>Feb</v>
      </c>
      <c r="AQQ1" s="21" t="str">
        <f t="shared" si="17"/>
        <v>Feb</v>
      </c>
      <c r="AQR1" s="21" t="str">
        <f t="shared" si="17"/>
        <v>Feb</v>
      </c>
      <c r="AQS1" s="21" t="str">
        <f t="shared" si="17"/>
        <v>Feb</v>
      </c>
      <c r="AQT1" s="21" t="str">
        <f t="shared" si="17"/>
        <v>Feb</v>
      </c>
      <c r="AQU1" s="21" t="str">
        <f t="shared" si="17"/>
        <v>Feb</v>
      </c>
      <c r="AQV1" s="21" t="str">
        <f t="shared" si="17"/>
        <v>Feb</v>
      </c>
      <c r="AQW1" s="21" t="str">
        <f t="shared" si="17"/>
        <v>Feb</v>
      </c>
      <c r="AQX1" s="21" t="str">
        <f t="shared" si="17"/>
        <v>Feb</v>
      </c>
      <c r="AQY1" s="21" t="str">
        <f t="shared" si="17"/>
        <v>Feb</v>
      </c>
      <c r="AQZ1" s="21" t="str">
        <f t="shared" si="17"/>
        <v>Feb</v>
      </c>
      <c r="ARA1" s="21" t="str">
        <f t="shared" si="17"/>
        <v>Feb</v>
      </c>
      <c r="ARB1" s="21" t="str">
        <f t="shared" si="17"/>
        <v>Feb</v>
      </c>
      <c r="ARC1" s="21" t="str">
        <f t="shared" si="17"/>
        <v>Feb</v>
      </c>
      <c r="ARD1" s="21" t="str">
        <f t="shared" si="17"/>
        <v>Feb</v>
      </c>
      <c r="ARE1" s="21" t="str">
        <f t="shared" si="17"/>
        <v>Feb</v>
      </c>
      <c r="ARF1" s="21" t="str">
        <f t="shared" si="17"/>
        <v>Feb</v>
      </c>
      <c r="ARG1" s="21" t="str">
        <f t="shared" si="17"/>
        <v>Feb</v>
      </c>
      <c r="ARH1" s="21" t="str">
        <f t="shared" si="17"/>
        <v>Feb</v>
      </c>
      <c r="ARI1" s="21" t="str">
        <f t="shared" si="17"/>
        <v>Feb</v>
      </c>
      <c r="ARJ1" s="21" t="str">
        <f t="shared" ref="ARJ1:ATU1" si="18">CHOOSE(MONTH(ARJ3), "Jan", "Feb", "Mar", "Apr", "May", "Jun", "Jul", "Aug", "Sep", "Oct", "Nov", "Dec")</f>
        <v>Mar</v>
      </c>
      <c r="ARK1" s="21" t="str">
        <f t="shared" si="18"/>
        <v>Mar</v>
      </c>
      <c r="ARL1" s="21" t="str">
        <f t="shared" si="18"/>
        <v>Mar</v>
      </c>
      <c r="ARM1" s="21" t="str">
        <f t="shared" si="18"/>
        <v>Mar</v>
      </c>
      <c r="ARN1" s="21" t="str">
        <f t="shared" si="18"/>
        <v>Mar</v>
      </c>
      <c r="ARO1" s="21" t="str">
        <f t="shared" si="18"/>
        <v>Mar</v>
      </c>
      <c r="ARP1" s="21" t="str">
        <f t="shared" si="18"/>
        <v>Mar</v>
      </c>
      <c r="ARQ1" s="21" t="str">
        <f t="shared" si="18"/>
        <v>Mar</v>
      </c>
      <c r="ARR1" s="21" t="str">
        <f t="shared" si="18"/>
        <v>Mar</v>
      </c>
      <c r="ARS1" s="21" t="str">
        <f t="shared" si="18"/>
        <v>Mar</v>
      </c>
      <c r="ART1" s="21" t="str">
        <f t="shared" si="18"/>
        <v>Mar</v>
      </c>
      <c r="ARU1" s="21" t="str">
        <f t="shared" si="18"/>
        <v>Mar</v>
      </c>
      <c r="ARV1" s="21" t="str">
        <f t="shared" si="18"/>
        <v>Mar</v>
      </c>
      <c r="ARW1" s="21" t="str">
        <f t="shared" si="18"/>
        <v>Mar</v>
      </c>
      <c r="ARX1" s="21" t="str">
        <f t="shared" si="18"/>
        <v>Mar</v>
      </c>
      <c r="ARY1" s="21" t="str">
        <f t="shared" si="18"/>
        <v>Mar</v>
      </c>
      <c r="ARZ1" s="21" t="str">
        <f t="shared" si="18"/>
        <v>Mar</v>
      </c>
      <c r="ASA1" s="21" t="str">
        <f t="shared" si="18"/>
        <v>Mar</v>
      </c>
      <c r="ASB1" s="21" t="str">
        <f t="shared" si="18"/>
        <v>Mar</v>
      </c>
      <c r="ASC1" s="21" t="str">
        <f t="shared" si="18"/>
        <v>Mar</v>
      </c>
      <c r="ASD1" s="21" t="str">
        <f t="shared" si="18"/>
        <v>Mar</v>
      </c>
      <c r="ASE1" s="21" t="str">
        <f t="shared" si="18"/>
        <v>Mar</v>
      </c>
      <c r="ASF1" s="21" t="str">
        <f t="shared" si="18"/>
        <v>Mar</v>
      </c>
      <c r="ASG1" s="21" t="str">
        <f t="shared" si="18"/>
        <v>Mar</v>
      </c>
      <c r="ASH1" s="21" t="str">
        <f t="shared" si="18"/>
        <v>Mar</v>
      </c>
      <c r="ASI1" s="21" t="str">
        <f t="shared" si="18"/>
        <v>Mar</v>
      </c>
      <c r="ASJ1" s="21" t="str">
        <f t="shared" si="18"/>
        <v>Mar</v>
      </c>
      <c r="ASK1" s="21" t="str">
        <f t="shared" si="18"/>
        <v>Mar</v>
      </c>
      <c r="ASL1" s="21" t="str">
        <f t="shared" si="18"/>
        <v>Mar</v>
      </c>
      <c r="ASM1" s="21" t="str">
        <f t="shared" si="18"/>
        <v>Mar</v>
      </c>
      <c r="ASN1" s="21" t="str">
        <f t="shared" si="18"/>
        <v>Mar</v>
      </c>
      <c r="ASO1" s="21" t="str">
        <f t="shared" si="18"/>
        <v>Apr</v>
      </c>
      <c r="ASP1" s="21" t="str">
        <f t="shared" si="18"/>
        <v>Apr</v>
      </c>
      <c r="ASQ1" s="21" t="str">
        <f t="shared" si="18"/>
        <v>Apr</v>
      </c>
      <c r="ASR1" s="21" t="str">
        <f t="shared" si="18"/>
        <v>Apr</v>
      </c>
      <c r="ASS1" s="21" t="str">
        <f t="shared" si="18"/>
        <v>Apr</v>
      </c>
      <c r="AST1" s="21" t="str">
        <f t="shared" si="18"/>
        <v>Apr</v>
      </c>
      <c r="ASU1" s="21" t="str">
        <f t="shared" si="18"/>
        <v>Apr</v>
      </c>
      <c r="ASV1" s="21" t="str">
        <f t="shared" si="18"/>
        <v>Apr</v>
      </c>
      <c r="ASW1" s="21" t="str">
        <f t="shared" si="18"/>
        <v>Apr</v>
      </c>
      <c r="ASX1" s="21" t="str">
        <f t="shared" si="18"/>
        <v>Apr</v>
      </c>
      <c r="ASY1" s="21" t="str">
        <f t="shared" si="18"/>
        <v>Apr</v>
      </c>
      <c r="ASZ1" s="21" t="str">
        <f t="shared" si="18"/>
        <v>Apr</v>
      </c>
      <c r="ATA1" s="21" t="str">
        <f t="shared" si="18"/>
        <v>Apr</v>
      </c>
      <c r="ATB1" s="21" t="str">
        <f t="shared" si="18"/>
        <v>Apr</v>
      </c>
      <c r="ATC1" s="21" t="str">
        <f t="shared" si="18"/>
        <v>Apr</v>
      </c>
      <c r="ATD1" s="21" t="str">
        <f t="shared" si="18"/>
        <v>Apr</v>
      </c>
      <c r="ATE1" s="21" t="str">
        <f t="shared" si="18"/>
        <v>Apr</v>
      </c>
      <c r="ATF1" s="21" t="str">
        <f t="shared" si="18"/>
        <v>Apr</v>
      </c>
      <c r="ATG1" s="21" t="str">
        <f t="shared" si="18"/>
        <v>Apr</v>
      </c>
      <c r="ATH1" s="21" t="str">
        <f t="shared" si="18"/>
        <v>Apr</v>
      </c>
      <c r="ATI1" s="21" t="str">
        <f t="shared" si="18"/>
        <v>Apr</v>
      </c>
      <c r="ATJ1" s="21" t="str">
        <f t="shared" si="18"/>
        <v>Apr</v>
      </c>
      <c r="ATK1" s="21" t="str">
        <f t="shared" si="18"/>
        <v>Apr</v>
      </c>
      <c r="ATL1" s="21" t="str">
        <f t="shared" si="18"/>
        <v>Apr</v>
      </c>
      <c r="ATM1" s="21" t="str">
        <f t="shared" si="18"/>
        <v>Apr</v>
      </c>
      <c r="ATN1" s="21" t="str">
        <f t="shared" si="18"/>
        <v>Apr</v>
      </c>
      <c r="ATO1" s="21" t="str">
        <f t="shared" si="18"/>
        <v>Apr</v>
      </c>
      <c r="ATP1" s="21" t="str">
        <f t="shared" si="18"/>
        <v>Apr</v>
      </c>
      <c r="ATQ1" s="21" t="str">
        <f t="shared" si="18"/>
        <v>Apr</v>
      </c>
      <c r="ATR1" s="21" t="str">
        <f t="shared" si="18"/>
        <v>Apr</v>
      </c>
      <c r="ATS1" s="21" t="str">
        <f t="shared" si="18"/>
        <v>May</v>
      </c>
      <c r="ATT1" s="21" t="str">
        <f t="shared" si="18"/>
        <v>May</v>
      </c>
      <c r="ATU1" s="21" t="str">
        <f t="shared" si="18"/>
        <v>May</v>
      </c>
      <c r="ATV1" s="21" t="str">
        <f t="shared" ref="ATV1:AWG1" si="19">CHOOSE(MONTH(ATV3), "Jan", "Feb", "Mar", "Apr", "May", "Jun", "Jul", "Aug", "Sep", "Oct", "Nov", "Dec")</f>
        <v>May</v>
      </c>
      <c r="ATW1" s="21" t="str">
        <f t="shared" si="19"/>
        <v>May</v>
      </c>
      <c r="ATX1" s="21" t="str">
        <f t="shared" si="19"/>
        <v>May</v>
      </c>
      <c r="ATY1" s="21" t="str">
        <f t="shared" si="19"/>
        <v>May</v>
      </c>
      <c r="ATZ1" s="21" t="str">
        <f t="shared" si="19"/>
        <v>May</v>
      </c>
      <c r="AUA1" s="21" t="str">
        <f t="shared" si="19"/>
        <v>May</v>
      </c>
      <c r="AUB1" s="21" t="str">
        <f t="shared" si="19"/>
        <v>May</v>
      </c>
      <c r="AUC1" s="21" t="str">
        <f t="shared" si="19"/>
        <v>May</v>
      </c>
      <c r="AUD1" s="21" t="str">
        <f t="shared" si="19"/>
        <v>May</v>
      </c>
      <c r="AUE1" s="21" t="str">
        <f t="shared" si="19"/>
        <v>May</v>
      </c>
      <c r="AUF1" s="21" t="str">
        <f t="shared" si="19"/>
        <v>May</v>
      </c>
      <c r="AUG1" s="21" t="str">
        <f t="shared" si="19"/>
        <v>May</v>
      </c>
      <c r="AUH1" s="21" t="str">
        <f t="shared" si="19"/>
        <v>May</v>
      </c>
      <c r="AUI1" s="21" t="str">
        <f t="shared" si="19"/>
        <v>May</v>
      </c>
      <c r="AUJ1" s="21" t="str">
        <f t="shared" si="19"/>
        <v>May</v>
      </c>
      <c r="AUK1" s="21" t="str">
        <f t="shared" si="19"/>
        <v>May</v>
      </c>
      <c r="AUL1" s="21" t="str">
        <f t="shared" si="19"/>
        <v>May</v>
      </c>
      <c r="AUM1" s="21" t="str">
        <f t="shared" si="19"/>
        <v>May</v>
      </c>
      <c r="AUN1" s="21" t="str">
        <f t="shared" si="19"/>
        <v>May</v>
      </c>
      <c r="AUO1" s="21" t="str">
        <f t="shared" si="19"/>
        <v>May</v>
      </c>
      <c r="AUP1" s="21" t="str">
        <f t="shared" si="19"/>
        <v>May</v>
      </c>
      <c r="AUQ1" s="21" t="str">
        <f t="shared" si="19"/>
        <v>May</v>
      </c>
      <c r="AUR1" s="21" t="str">
        <f t="shared" si="19"/>
        <v>May</v>
      </c>
      <c r="AUS1" s="21" t="str">
        <f t="shared" si="19"/>
        <v>May</v>
      </c>
      <c r="AUT1" s="21" t="str">
        <f t="shared" si="19"/>
        <v>May</v>
      </c>
      <c r="AUU1" s="21" t="str">
        <f t="shared" si="19"/>
        <v>May</v>
      </c>
      <c r="AUV1" s="21" t="str">
        <f t="shared" si="19"/>
        <v>May</v>
      </c>
      <c r="AUW1" s="21" t="str">
        <f t="shared" si="19"/>
        <v>May</v>
      </c>
      <c r="AUX1" s="21" t="str">
        <f t="shared" si="19"/>
        <v>Jun</v>
      </c>
      <c r="AUY1" s="21" t="str">
        <f t="shared" si="19"/>
        <v>Jun</v>
      </c>
      <c r="AUZ1" s="21" t="str">
        <f t="shared" si="19"/>
        <v>Jun</v>
      </c>
      <c r="AVA1" s="21" t="str">
        <f t="shared" si="19"/>
        <v>Jun</v>
      </c>
      <c r="AVB1" s="21" t="str">
        <f t="shared" si="19"/>
        <v>Jun</v>
      </c>
      <c r="AVC1" s="21" t="str">
        <f t="shared" si="19"/>
        <v>Jun</v>
      </c>
      <c r="AVD1" s="21" t="str">
        <f t="shared" si="19"/>
        <v>Jun</v>
      </c>
      <c r="AVE1" s="21" t="str">
        <f t="shared" si="19"/>
        <v>Jun</v>
      </c>
      <c r="AVF1" s="21" t="str">
        <f t="shared" si="19"/>
        <v>Jun</v>
      </c>
      <c r="AVG1" s="21" t="str">
        <f t="shared" si="19"/>
        <v>Jun</v>
      </c>
      <c r="AVH1" s="21" t="str">
        <f t="shared" si="19"/>
        <v>Jun</v>
      </c>
      <c r="AVI1" s="21" t="str">
        <f t="shared" si="19"/>
        <v>Jun</v>
      </c>
      <c r="AVJ1" s="21" t="str">
        <f t="shared" si="19"/>
        <v>Jun</v>
      </c>
      <c r="AVK1" s="21" t="str">
        <f t="shared" si="19"/>
        <v>Jun</v>
      </c>
      <c r="AVL1" s="21" t="str">
        <f t="shared" si="19"/>
        <v>Jun</v>
      </c>
      <c r="AVM1" s="21" t="str">
        <f t="shared" si="19"/>
        <v>Jun</v>
      </c>
      <c r="AVN1" s="21" t="str">
        <f t="shared" si="19"/>
        <v>Jun</v>
      </c>
      <c r="AVO1" s="21" t="str">
        <f t="shared" si="19"/>
        <v>Jun</v>
      </c>
      <c r="AVP1" s="21" t="str">
        <f t="shared" si="19"/>
        <v>Jun</v>
      </c>
      <c r="AVQ1" s="21" t="str">
        <f t="shared" si="19"/>
        <v>Jun</v>
      </c>
      <c r="AVR1" s="21" t="str">
        <f t="shared" si="19"/>
        <v>Jun</v>
      </c>
      <c r="AVS1" s="21" t="str">
        <f t="shared" si="19"/>
        <v>Jun</v>
      </c>
      <c r="AVT1" s="21" t="str">
        <f t="shared" si="19"/>
        <v>Jun</v>
      </c>
      <c r="AVU1" s="21" t="str">
        <f t="shared" si="19"/>
        <v>Jun</v>
      </c>
      <c r="AVV1" s="21" t="str">
        <f t="shared" si="19"/>
        <v>Jun</v>
      </c>
      <c r="AVW1" s="21" t="str">
        <f t="shared" si="19"/>
        <v>Jun</v>
      </c>
      <c r="AVX1" s="21" t="str">
        <f t="shared" si="19"/>
        <v>Jun</v>
      </c>
      <c r="AVY1" s="21" t="str">
        <f t="shared" si="19"/>
        <v>Jun</v>
      </c>
      <c r="AVZ1" s="21" t="str">
        <f t="shared" si="19"/>
        <v>Jun</v>
      </c>
      <c r="AWA1" s="21" t="str">
        <f t="shared" si="19"/>
        <v>Jun</v>
      </c>
      <c r="AWB1" s="21" t="str">
        <f t="shared" si="19"/>
        <v>Jul</v>
      </c>
      <c r="AWC1" s="21" t="str">
        <f t="shared" si="19"/>
        <v>Jul</v>
      </c>
      <c r="AWD1" s="21" t="str">
        <f t="shared" si="19"/>
        <v>Jul</v>
      </c>
      <c r="AWE1" s="21" t="str">
        <f t="shared" si="19"/>
        <v>Jul</v>
      </c>
      <c r="AWF1" s="21" t="str">
        <f t="shared" si="19"/>
        <v>Jul</v>
      </c>
      <c r="AWG1" s="21" t="str">
        <f t="shared" si="19"/>
        <v>Jul</v>
      </c>
      <c r="AWH1" s="21" t="str">
        <f t="shared" ref="AWH1:AYS1" si="20">CHOOSE(MONTH(AWH3), "Jan", "Feb", "Mar", "Apr", "May", "Jun", "Jul", "Aug", "Sep", "Oct", "Nov", "Dec")</f>
        <v>Jul</v>
      </c>
      <c r="AWI1" s="21" t="str">
        <f t="shared" si="20"/>
        <v>Jul</v>
      </c>
      <c r="AWJ1" s="21" t="str">
        <f t="shared" si="20"/>
        <v>Jul</v>
      </c>
      <c r="AWK1" s="21" t="str">
        <f t="shared" si="20"/>
        <v>Jul</v>
      </c>
      <c r="AWL1" s="21" t="str">
        <f t="shared" si="20"/>
        <v>Jul</v>
      </c>
      <c r="AWM1" s="21" t="str">
        <f t="shared" si="20"/>
        <v>Jul</v>
      </c>
      <c r="AWN1" s="21" t="str">
        <f t="shared" si="20"/>
        <v>Jul</v>
      </c>
      <c r="AWO1" s="21" t="str">
        <f t="shared" si="20"/>
        <v>Jul</v>
      </c>
      <c r="AWP1" s="21" t="str">
        <f t="shared" si="20"/>
        <v>Jul</v>
      </c>
      <c r="AWQ1" s="21" t="str">
        <f t="shared" si="20"/>
        <v>Jul</v>
      </c>
      <c r="AWR1" s="21" t="str">
        <f t="shared" si="20"/>
        <v>Jul</v>
      </c>
      <c r="AWS1" s="21" t="str">
        <f t="shared" si="20"/>
        <v>Jul</v>
      </c>
      <c r="AWT1" s="21" t="str">
        <f t="shared" si="20"/>
        <v>Jul</v>
      </c>
      <c r="AWU1" s="21" t="str">
        <f t="shared" si="20"/>
        <v>Jul</v>
      </c>
      <c r="AWV1" s="21" t="str">
        <f t="shared" si="20"/>
        <v>Jul</v>
      </c>
      <c r="AWW1" s="21" t="str">
        <f t="shared" si="20"/>
        <v>Jul</v>
      </c>
      <c r="AWX1" s="21" t="str">
        <f t="shared" si="20"/>
        <v>Jul</v>
      </c>
      <c r="AWY1" s="21" t="str">
        <f t="shared" si="20"/>
        <v>Jul</v>
      </c>
      <c r="AWZ1" s="21" t="str">
        <f t="shared" si="20"/>
        <v>Jul</v>
      </c>
      <c r="AXA1" s="21" t="str">
        <f t="shared" si="20"/>
        <v>Jul</v>
      </c>
      <c r="AXB1" s="21" t="str">
        <f t="shared" si="20"/>
        <v>Jul</v>
      </c>
      <c r="AXC1" s="21" t="str">
        <f t="shared" si="20"/>
        <v>Jul</v>
      </c>
      <c r="AXD1" s="21" t="str">
        <f t="shared" si="20"/>
        <v>Jul</v>
      </c>
      <c r="AXE1" s="21" t="str">
        <f t="shared" si="20"/>
        <v>Jul</v>
      </c>
      <c r="AXF1" s="21" t="str">
        <f t="shared" si="20"/>
        <v>Jul</v>
      </c>
      <c r="AXG1" s="21" t="str">
        <f t="shared" si="20"/>
        <v>Aug</v>
      </c>
      <c r="AXH1" s="21" t="str">
        <f t="shared" si="20"/>
        <v>Aug</v>
      </c>
      <c r="AXI1" s="21" t="str">
        <f t="shared" si="20"/>
        <v>Aug</v>
      </c>
      <c r="AXJ1" s="21" t="str">
        <f t="shared" si="20"/>
        <v>Aug</v>
      </c>
      <c r="AXK1" s="21" t="str">
        <f t="shared" si="20"/>
        <v>Aug</v>
      </c>
      <c r="AXL1" s="21" t="str">
        <f t="shared" si="20"/>
        <v>Aug</v>
      </c>
      <c r="AXM1" s="21" t="str">
        <f t="shared" si="20"/>
        <v>Aug</v>
      </c>
      <c r="AXN1" s="21" t="str">
        <f t="shared" si="20"/>
        <v>Aug</v>
      </c>
      <c r="AXO1" s="21" t="str">
        <f t="shared" si="20"/>
        <v>Aug</v>
      </c>
      <c r="AXP1" s="21" t="str">
        <f t="shared" si="20"/>
        <v>Aug</v>
      </c>
      <c r="AXQ1" s="21" t="str">
        <f t="shared" si="20"/>
        <v>Aug</v>
      </c>
      <c r="AXR1" s="21" t="str">
        <f t="shared" si="20"/>
        <v>Aug</v>
      </c>
      <c r="AXS1" s="21" t="str">
        <f t="shared" si="20"/>
        <v>Aug</v>
      </c>
      <c r="AXT1" s="21" t="str">
        <f t="shared" si="20"/>
        <v>Aug</v>
      </c>
      <c r="AXU1" s="21" t="str">
        <f t="shared" si="20"/>
        <v>Aug</v>
      </c>
      <c r="AXV1" s="21" t="str">
        <f t="shared" si="20"/>
        <v>Aug</v>
      </c>
      <c r="AXW1" s="21" t="str">
        <f t="shared" si="20"/>
        <v>Aug</v>
      </c>
      <c r="AXX1" s="21" t="str">
        <f t="shared" si="20"/>
        <v>Aug</v>
      </c>
      <c r="AXY1" s="21" t="str">
        <f t="shared" si="20"/>
        <v>Aug</v>
      </c>
      <c r="AXZ1" s="21" t="str">
        <f t="shared" si="20"/>
        <v>Aug</v>
      </c>
      <c r="AYA1" s="21" t="str">
        <f t="shared" si="20"/>
        <v>Aug</v>
      </c>
      <c r="AYB1" s="21" t="str">
        <f t="shared" si="20"/>
        <v>Aug</v>
      </c>
      <c r="AYC1" s="21" t="str">
        <f t="shared" si="20"/>
        <v>Aug</v>
      </c>
      <c r="AYD1" s="21" t="str">
        <f t="shared" si="20"/>
        <v>Aug</v>
      </c>
      <c r="AYE1" s="21" t="str">
        <f t="shared" si="20"/>
        <v>Aug</v>
      </c>
      <c r="AYF1" s="21" t="str">
        <f t="shared" si="20"/>
        <v>Aug</v>
      </c>
      <c r="AYG1" s="21" t="str">
        <f t="shared" si="20"/>
        <v>Aug</v>
      </c>
      <c r="AYH1" s="21" t="str">
        <f t="shared" si="20"/>
        <v>Aug</v>
      </c>
      <c r="AYI1" s="21" t="str">
        <f t="shared" si="20"/>
        <v>Aug</v>
      </c>
      <c r="AYJ1" s="21" t="str">
        <f t="shared" si="20"/>
        <v>Aug</v>
      </c>
      <c r="AYK1" s="21" t="str">
        <f t="shared" si="20"/>
        <v>Aug</v>
      </c>
      <c r="AYL1" s="21" t="str">
        <f t="shared" si="20"/>
        <v>Sep</v>
      </c>
      <c r="AYM1" s="21" t="str">
        <f t="shared" si="20"/>
        <v>Sep</v>
      </c>
      <c r="AYN1" s="21" t="str">
        <f t="shared" si="20"/>
        <v>Sep</v>
      </c>
      <c r="AYO1" s="21" t="str">
        <f t="shared" si="20"/>
        <v>Sep</v>
      </c>
      <c r="AYP1" s="21" t="str">
        <f t="shared" si="20"/>
        <v>Sep</v>
      </c>
      <c r="AYQ1" s="21" t="str">
        <f t="shared" si="20"/>
        <v>Sep</v>
      </c>
      <c r="AYR1" s="21" t="str">
        <f t="shared" si="20"/>
        <v>Sep</v>
      </c>
      <c r="AYS1" s="21" t="str">
        <f t="shared" si="20"/>
        <v>Sep</v>
      </c>
      <c r="AYT1" s="21" t="str">
        <f t="shared" ref="AYT1:BBE1" si="21">CHOOSE(MONTH(AYT3), "Jan", "Feb", "Mar", "Apr", "May", "Jun", "Jul", "Aug", "Sep", "Oct", "Nov", "Dec")</f>
        <v>Sep</v>
      </c>
      <c r="AYU1" s="21" t="str">
        <f t="shared" si="21"/>
        <v>Sep</v>
      </c>
      <c r="AYV1" s="21" t="str">
        <f t="shared" si="21"/>
        <v>Sep</v>
      </c>
      <c r="AYW1" s="21" t="str">
        <f t="shared" si="21"/>
        <v>Sep</v>
      </c>
      <c r="AYX1" s="21" t="str">
        <f t="shared" si="21"/>
        <v>Sep</v>
      </c>
      <c r="AYY1" s="21" t="str">
        <f t="shared" si="21"/>
        <v>Sep</v>
      </c>
      <c r="AYZ1" s="21" t="str">
        <f t="shared" si="21"/>
        <v>Sep</v>
      </c>
      <c r="AZA1" s="21" t="str">
        <f t="shared" si="21"/>
        <v>Sep</v>
      </c>
      <c r="AZB1" s="21" t="str">
        <f t="shared" si="21"/>
        <v>Sep</v>
      </c>
      <c r="AZC1" s="21" t="str">
        <f t="shared" si="21"/>
        <v>Sep</v>
      </c>
      <c r="AZD1" s="21" t="str">
        <f t="shared" si="21"/>
        <v>Sep</v>
      </c>
      <c r="AZE1" s="21" t="str">
        <f t="shared" si="21"/>
        <v>Sep</v>
      </c>
      <c r="AZF1" s="21" t="str">
        <f t="shared" si="21"/>
        <v>Sep</v>
      </c>
      <c r="AZG1" s="21" t="str">
        <f t="shared" si="21"/>
        <v>Sep</v>
      </c>
      <c r="AZH1" s="21" t="str">
        <f t="shared" si="21"/>
        <v>Sep</v>
      </c>
      <c r="AZI1" s="21" t="str">
        <f t="shared" si="21"/>
        <v>Sep</v>
      </c>
      <c r="AZJ1" s="21" t="str">
        <f t="shared" si="21"/>
        <v>Sep</v>
      </c>
      <c r="AZK1" s="21" t="str">
        <f t="shared" si="21"/>
        <v>Sep</v>
      </c>
      <c r="AZL1" s="21" t="str">
        <f t="shared" si="21"/>
        <v>Sep</v>
      </c>
      <c r="AZM1" s="21" t="str">
        <f t="shared" si="21"/>
        <v>Sep</v>
      </c>
      <c r="AZN1" s="21" t="str">
        <f t="shared" si="21"/>
        <v>Sep</v>
      </c>
      <c r="AZO1" s="21" t="str">
        <f t="shared" si="21"/>
        <v>Sep</v>
      </c>
      <c r="AZP1" s="21" t="str">
        <f t="shared" si="21"/>
        <v>Oct</v>
      </c>
      <c r="AZQ1" s="21" t="str">
        <f t="shared" si="21"/>
        <v>Oct</v>
      </c>
      <c r="AZR1" s="21" t="str">
        <f t="shared" si="21"/>
        <v>Oct</v>
      </c>
      <c r="AZS1" s="21" t="str">
        <f t="shared" si="21"/>
        <v>Oct</v>
      </c>
      <c r="AZT1" s="21" t="str">
        <f t="shared" si="21"/>
        <v>Oct</v>
      </c>
      <c r="AZU1" s="21" t="str">
        <f t="shared" si="21"/>
        <v>Oct</v>
      </c>
      <c r="AZV1" s="21" t="str">
        <f t="shared" si="21"/>
        <v>Oct</v>
      </c>
      <c r="AZW1" s="21" t="str">
        <f t="shared" si="21"/>
        <v>Oct</v>
      </c>
      <c r="AZX1" s="21" t="str">
        <f t="shared" si="21"/>
        <v>Oct</v>
      </c>
      <c r="AZY1" s="21" t="str">
        <f t="shared" si="21"/>
        <v>Oct</v>
      </c>
      <c r="AZZ1" s="21" t="str">
        <f t="shared" si="21"/>
        <v>Oct</v>
      </c>
      <c r="BAA1" s="21" t="str">
        <f t="shared" si="21"/>
        <v>Oct</v>
      </c>
      <c r="BAB1" s="21" t="str">
        <f t="shared" si="21"/>
        <v>Oct</v>
      </c>
      <c r="BAC1" s="21" t="str">
        <f t="shared" si="21"/>
        <v>Oct</v>
      </c>
      <c r="BAD1" s="21" t="str">
        <f t="shared" si="21"/>
        <v>Oct</v>
      </c>
      <c r="BAE1" s="21" t="str">
        <f t="shared" si="21"/>
        <v>Oct</v>
      </c>
      <c r="BAF1" s="21" t="str">
        <f t="shared" si="21"/>
        <v>Oct</v>
      </c>
      <c r="BAG1" s="21" t="str">
        <f t="shared" si="21"/>
        <v>Oct</v>
      </c>
      <c r="BAH1" s="21" t="str">
        <f t="shared" si="21"/>
        <v>Oct</v>
      </c>
      <c r="BAI1" s="21" t="str">
        <f t="shared" si="21"/>
        <v>Oct</v>
      </c>
      <c r="BAJ1" s="21" t="str">
        <f t="shared" si="21"/>
        <v>Oct</v>
      </c>
      <c r="BAK1" s="21" t="str">
        <f t="shared" si="21"/>
        <v>Oct</v>
      </c>
      <c r="BAL1" s="21" t="str">
        <f t="shared" si="21"/>
        <v>Oct</v>
      </c>
      <c r="BAM1" s="21" t="str">
        <f t="shared" si="21"/>
        <v>Oct</v>
      </c>
      <c r="BAN1" s="21" t="str">
        <f t="shared" si="21"/>
        <v>Oct</v>
      </c>
      <c r="BAO1" s="21" t="str">
        <f t="shared" si="21"/>
        <v>Oct</v>
      </c>
      <c r="BAP1" s="21" t="str">
        <f t="shared" si="21"/>
        <v>Oct</v>
      </c>
      <c r="BAQ1" s="21" t="str">
        <f t="shared" si="21"/>
        <v>Oct</v>
      </c>
      <c r="BAR1" s="21" t="str">
        <f t="shared" si="21"/>
        <v>Oct</v>
      </c>
      <c r="BAS1" s="21" t="str">
        <f t="shared" si="21"/>
        <v>Oct</v>
      </c>
      <c r="BAT1" s="21" t="str">
        <f t="shared" si="21"/>
        <v>Oct</v>
      </c>
      <c r="BAU1" s="21" t="str">
        <f t="shared" si="21"/>
        <v>Nov</v>
      </c>
      <c r="BAV1" s="21" t="str">
        <f t="shared" si="21"/>
        <v>Nov</v>
      </c>
      <c r="BAW1" s="21" t="str">
        <f t="shared" si="21"/>
        <v>Nov</v>
      </c>
      <c r="BAX1" s="21" t="str">
        <f t="shared" si="21"/>
        <v>Nov</v>
      </c>
      <c r="BAY1" s="21" t="str">
        <f t="shared" si="21"/>
        <v>Nov</v>
      </c>
      <c r="BAZ1" s="21" t="str">
        <f t="shared" si="21"/>
        <v>Nov</v>
      </c>
      <c r="BBA1" s="21" t="str">
        <f t="shared" si="21"/>
        <v>Nov</v>
      </c>
      <c r="BBB1" s="21" t="str">
        <f t="shared" si="21"/>
        <v>Nov</v>
      </c>
      <c r="BBC1" s="21" t="str">
        <f t="shared" si="21"/>
        <v>Nov</v>
      </c>
      <c r="BBD1" s="21" t="str">
        <f t="shared" si="21"/>
        <v>Nov</v>
      </c>
      <c r="BBE1" s="21" t="str">
        <f t="shared" si="21"/>
        <v>Nov</v>
      </c>
      <c r="BBF1" s="21" t="str">
        <f t="shared" ref="BBF1:BCP1" si="22">CHOOSE(MONTH(BBF3), "Jan", "Feb", "Mar", "Apr", "May", "Jun", "Jul", "Aug", "Sep", "Oct", "Nov", "Dec")</f>
        <v>Nov</v>
      </c>
      <c r="BBG1" s="21" t="str">
        <f t="shared" si="22"/>
        <v>Nov</v>
      </c>
      <c r="BBH1" s="21" t="str">
        <f t="shared" si="22"/>
        <v>Nov</v>
      </c>
      <c r="BBI1" s="21" t="str">
        <f t="shared" si="22"/>
        <v>Nov</v>
      </c>
      <c r="BBJ1" s="21" t="str">
        <f t="shared" si="22"/>
        <v>Nov</v>
      </c>
      <c r="BBK1" s="21" t="str">
        <f t="shared" si="22"/>
        <v>Nov</v>
      </c>
      <c r="BBL1" s="21" t="str">
        <f t="shared" si="22"/>
        <v>Nov</v>
      </c>
      <c r="BBM1" s="21" t="str">
        <f t="shared" si="22"/>
        <v>Nov</v>
      </c>
      <c r="BBN1" s="21" t="str">
        <f t="shared" si="22"/>
        <v>Nov</v>
      </c>
      <c r="BBO1" s="21" t="str">
        <f t="shared" si="22"/>
        <v>Nov</v>
      </c>
      <c r="BBP1" s="21" t="str">
        <f t="shared" si="22"/>
        <v>Nov</v>
      </c>
      <c r="BBQ1" s="21" t="str">
        <f t="shared" si="22"/>
        <v>Nov</v>
      </c>
      <c r="BBR1" s="21" t="str">
        <f t="shared" si="22"/>
        <v>Nov</v>
      </c>
      <c r="BBS1" s="21" t="str">
        <f t="shared" si="22"/>
        <v>Nov</v>
      </c>
      <c r="BBT1" s="21" t="str">
        <f t="shared" si="22"/>
        <v>Nov</v>
      </c>
      <c r="BBU1" s="21" t="str">
        <f t="shared" si="22"/>
        <v>Nov</v>
      </c>
      <c r="BBV1" s="21" t="str">
        <f t="shared" si="22"/>
        <v>Nov</v>
      </c>
      <c r="BBW1" s="21" t="str">
        <f t="shared" si="22"/>
        <v>Nov</v>
      </c>
      <c r="BBX1" s="21" t="str">
        <f t="shared" si="22"/>
        <v>Nov</v>
      </c>
      <c r="BBY1" s="21" t="str">
        <f t="shared" si="22"/>
        <v>Dec</v>
      </c>
      <c r="BBZ1" s="21" t="str">
        <f t="shared" si="22"/>
        <v>Dec</v>
      </c>
      <c r="BCA1" s="21" t="str">
        <f t="shared" si="22"/>
        <v>Dec</v>
      </c>
      <c r="BCB1" s="21" t="str">
        <f t="shared" si="22"/>
        <v>Dec</v>
      </c>
      <c r="BCC1" s="21" t="str">
        <f t="shared" si="22"/>
        <v>Dec</v>
      </c>
      <c r="BCD1" s="21" t="str">
        <f t="shared" si="22"/>
        <v>Dec</v>
      </c>
      <c r="BCE1" s="21" t="str">
        <f t="shared" si="22"/>
        <v>Dec</v>
      </c>
      <c r="BCF1" s="21" t="str">
        <f t="shared" si="22"/>
        <v>Dec</v>
      </c>
      <c r="BCG1" s="21" t="str">
        <f t="shared" si="22"/>
        <v>Dec</v>
      </c>
      <c r="BCH1" s="21" t="str">
        <f t="shared" si="22"/>
        <v>Dec</v>
      </c>
      <c r="BCI1" s="21" t="str">
        <f t="shared" si="22"/>
        <v>Dec</v>
      </c>
      <c r="BCJ1" s="21" t="str">
        <f t="shared" si="22"/>
        <v>Dec</v>
      </c>
      <c r="BCK1" s="21" t="str">
        <f t="shared" si="22"/>
        <v>Dec</v>
      </c>
      <c r="BCL1" s="21" t="str">
        <f t="shared" si="22"/>
        <v>Dec</v>
      </c>
      <c r="BCM1" s="21" t="str">
        <f t="shared" si="22"/>
        <v>Dec</v>
      </c>
      <c r="BCN1" s="21" t="str">
        <f t="shared" si="22"/>
        <v>Dec</v>
      </c>
      <c r="BCO1" s="21" t="str">
        <f t="shared" si="22"/>
        <v>Dec</v>
      </c>
      <c r="BCP1" s="21" t="str">
        <f t="shared" si="22"/>
        <v>Dec</v>
      </c>
    </row>
    <row r="2" spans="1:1446" s="20" customFormat="1" x14ac:dyDescent="0.25">
      <c r="A2" s="21" t="str">
        <f>CHOOSE(WEEKDAY(A3), "Sun", "Mon", "Tue", "Wed", "Thu", "Fri", "Sat")</f>
        <v>Tue</v>
      </c>
      <c r="B2" s="21" t="str">
        <f t="shared" ref="B2:BM2" si="23">CHOOSE(WEEKDAY(B3), "Sun", "Mon", "Tue", "Wed", "Thu", "Fri", "Sat")</f>
        <v>Wed</v>
      </c>
      <c r="C2" s="21" t="str">
        <f t="shared" si="23"/>
        <v>Thu</v>
      </c>
      <c r="D2" s="21" t="str">
        <f t="shared" si="23"/>
        <v>Fri</v>
      </c>
      <c r="E2" s="21" t="str">
        <f t="shared" si="23"/>
        <v>Sat</v>
      </c>
      <c r="F2" s="21" t="str">
        <f t="shared" si="23"/>
        <v>Sun</v>
      </c>
      <c r="G2" s="21" t="str">
        <f t="shared" si="23"/>
        <v>Mon</v>
      </c>
      <c r="H2" s="21" t="str">
        <f t="shared" si="23"/>
        <v>Tue</v>
      </c>
      <c r="I2" s="21" t="str">
        <f t="shared" si="23"/>
        <v>Wed</v>
      </c>
      <c r="J2" s="21" t="str">
        <f t="shared" si="23"/>
        <v>Thu</v>
      </c>
      <c r="K2" s="21" t="str">
        <f t="shared" si="23"/>
        <v>Fri</v>
      </c>
      <c r="L2" s="21" t="str">
        <f t="shared" si="23"/>
        <v>Sat</v>
      </c>
      <c r="M2" s="21" t="str">
        <f t="shared" si="23"/>
        <v>Sun</v>
      </c>
      <c r="N2" s="21" t="str">
        <f t="shared" si="23"/>
        <v>Mon</v>
      </c>
      <c r="O2" s="21" t="str">
        <f t="shared" si="23"/>
        <v>Tue</v>
      </c>
      <c r="P2" s="21" t="str">
        <f t="shared" si="23"/>
        <v>Wed</v>
      </c>
      <c r="Q2" s="21" t="str">
        <f t="shared" si="23"/>
        <v>Thu</v>
      </c>
      <c r="R2" s="21" t="str">
        <f t="shared" si="23"/>
        <v>Fri</v>
      </c>
      <c r="S2" s="21" t="str">
        <f t="shared" si="23"/>
        <v>Sat</v>
      </c>
      <c r="T2" s="21" t="str">
        <f t="shared" si="23"/>
        <v>Sun</v>
      </c>
      <c r="U2" s="21" t="str">
        <f t="shared" si="23"/>
        <v>Mon</v>
      </c>
      <c r="V2" s="21" t="str">
        <f t="shared" si="23"/>
        <v>Tue</v>
      </c>
      <c r="W2" s="21" t="str">
        <f t="shared" si="23"/>
        <v>Wed</v>
      </c>
      <c r="X2" s="21" t="str">
        <f t="shared" si="23"/>
        <v>Thu</v>
      </c>
      <c r="Y2" s="21" t="str">
        <f t="shared" si="23"/>
        <v>Fri</v>
      </c>
      <c r="Z2" s="21" t="str">
        <f t="shared" si="23"/>
        <v>Sat</v>
      </c>
      <c r="AA2" s="21" t="str">
        <f t="shared" si="23"/>
        <v>Sun</v>
      </c>
      <c r="AB2" s="21" t="str">
        <f t="shared" si="23"/>
        <v>Mon</v>
      </c>
      <c r="AC2" s="21" t="str">
        <f t="shared" si="23"/>
        <v>Tue</v>
      </c>
      <c r="AD2" s="21" t="str">
        <f t="shared" si="23"/>
        <v>Wed</v>
      </c>
      <c r="AE2" s="21" t="str">
        <f t="shared" si="23"/>
        <v>Thu</v>
      </c>
      <c r="AF2" s="21" t="str">
        <f t="shared" si="23"/>
        <v>Fri</v>
      </c>
      <c r="AG2" s="21" t="str">
        <f t="shared" si="23"/>
        <v>Sat</v>
      </c>
      <c r="AH2" s="21" t="str">
        <f t="shared" si="23"/>
        <v>Sun</v>
      </c>
      <c r="AI2" s="21" t="str">
        <f t="shared" si="23"/>
        <v>Mon</v>
      </c>
      <c r="AJ2" s="21" t="str">
        <f t="shared" si="23"/>
        <v>Tue</v>
      </c>
      <c r="AK2" s="21" t="str">
        <f t="shared" si="23"/>
        <v>Wed</v>
      </c>
      <c r="AL2" s="21" t="str">
        <f t="shared" si="23"/>
        <v>Thu</v>
      </c>
      <c r="AM2" s="21" t="str">
        <f t="shared" si="23"/>
        <v>Fri</v>
      </c>
      <c r="AN2" s="21" t="str">
        <f t="shared" si="23"/>
        <v>Sat</v>
      </c>
      <c r="AO2" s="21" t="str">
        <f t="shared" si="23"/>
        <v>Sun</v>
      </c>
      <c r="AP2" s="21" t="str">
        <f t="shared" si="23"/>
        <v>Mon</v>
      </c>
      <c r="AQ2" s="21" t="str">
        <f t="shared" si="23"/>
        <v>Tue</v>
      </c>
      <c r="AR2" s="21" t="str">
        <f t="shared" si="23"/>
        <v>Wed</v>
      </c>
      <c r="AS2" s="21" t="str">
        <f t="shared" si="23"/>
        <v>Thu</v>
      </c>
      <c r="AT2" s="21" t="str">
        <f t="shared" si="23"/>
        <v>Fri</v>
      </c>
      <c r="AU2" s="21" t="str">
        <f t="shared" si="23"/>
        <v>Sat</v>
      </c>
      <c r="AV2" s="21" t="str">
        <f t="shared" si="23"/>
        <v>Sun</v>
      </c>
      <c r="AW2" s="21" t="str">
        <f t="shared" si="23"/>
        <v>Mon</v>
      </c>
      <c r="AX2" s="21" t="str">
        <f t="shared" si="23"/>
        <v>Tue</v>
      </c>
      <c r="AY2" s="21" t="str">
        <f t="shared" si="23"/>
        <v>Wed</v>
      </c>
      <c r="AZ2" s="21" t="str">
        <f t="shared" si="23"/>
        <v>Thu</v>
      </c>
      <c r="BA2" s="21" t="str">
        <f t="shared" si="23"/>
        <v>Fri</v>
      </c>
      <c r="BB2" s="21" t="str">
        <f t="shared" si="23"/>
        <v>Sat</v>
      </c>
      <c r="BC2" s="21" t="str">
        <f t="shared" si="23"/>
        <v>Sun</v>
      </c>
      <c r="BD2" s="21" t="str">
        <f t="shared" si="23"/>
        <v>Mon</v>
      </c>
      <c r="BE2" s="21" t="str">
        <f t="shared" si="23"/>
        <v>Tue</v>
      </c>
      <c r="BF2" s="21" t="str">
        <f t="shared" si="23"/>
        <v>Wed</v>
      </c>
      <c r="BG2" s="21" t="str">
        <f t="shared" si="23"/>
        <v>Thu</v>
      </c>
      <c r="BH2" s="21" t="str">
        <f t="shared" si="23"/>
        <v>Fri</v>
      </c>
      <c r="BI2" s="21" t="str">
        <f t="shared" si="23"/>
        <v>Sat</v>
      </c>
      <c r="BJ2" s="21" t="str">
        <f t="shared" si="23"/>
        <v>Sun</v>
      </c>
      <c r="BK2" s="21" t="str">
        <f t="shared" si="23"/>
        <v>Mon</v>
      </c>
      <c r="BL2" s="21" t="str">
        <f t="shared" si="23"/>
        <v>Tue</v>
      </c>
      <c r="BM2" s="21" t="str">
        <f t="shared" si="23"/>
        <v>Wed</v>
      </c>
      <c r="BN2" s="21" t="str">
        <f t="shared" ref="BN2:DY2" si="24">CHOOSE(WEEKDAY(BN3), "Sun", "Mon", "Tue", "Wed", "Thu", "Fri", "Sat")</f>
        <v>Thu</v>
      </c>
      <c r="BO2" s="21" t="str">
        <f t="shared" si="24"/>
        <v>Fri</v>
      </c>
      <c r="BP2" s="21" t="str">
        <f t="shared" si="24"/>
        <v>Sat</v>
      </c>
      <c r="BQ2" s="21" t="str">
        <f t="shared" si="24"/>
        <v>Sun</v>
      </c>
      <c r="BR2" s="21" t="str">
        <f t="shared" si="24"/>
        <v>Mon</v>
      </c>
      <c r="BS2" s="21" t="str">
        <f t="shared" si="24"/>
        <v>Tue</v>
      </c>
      <c r="BT2" s="21" t="str">
        <f t="shared" si="24"/>
        <v>Wed</v>
      </c>
      <c r="BU2" s="21" t="str">
        <f t="shared" si="24"/>
        <v>Thu</v>
      </c>
      <c r="BV2" s="21" t="str">
        <f t="shared" si="24"/>
        <v>Fri</v>
      </c>
      <c r="BW2" s="21" t="str">
        <f t="shared" si="24"/>
        <v>Sat</v>
      </c>
      <c r="BX2" s="21" t="str">
        <f t="shared" si="24"/>
        <v>Sun</v>
      </c>
      <c r="BY2" s="21" t="str">
        <f t="shared" si="24"/>
        <v>Mon</v>
      </c>
      <c r="BZ2" s="21" t="str">
        <f t="shared" si="24"/>
        <v>Tue</v>
      </c>
      <c r="CA2" s="21" t="str">
        <f t="shared" si="24"/>
        <v>Wed</v>
      </c>
      <c r="CB2" s="21" t="str">
        <f t="shared" si="24"/>
        <v>Thu</v>
      </c>
      <c r="CC2" s="21" t="str">
        <f t="shared" si="24"/>
        <v>Fri</v>
      </c>
      <c r="CD2" s="21" t="str">
        <f t="shared" si="24"/>
        <v>Sat</v>
      </c>
      <c r="CE2" s="21" t="str">
        <f t="shared" si="24"/>
        <v>Sun</v>
      </c>
      <c r="CF2" s="21" t="str">
        <f t="shared" si="24"/>
        <v>Mon</v>
      </c>
      <c r="CG2" s="21" t="str">
        <f t="shared" si="24"/>
        <v>Tue</v>
      </c>
      <c r="CH2" s="21" t="str">
        <f t="shared" si="24"/>
        <v>Wed</v>
      </c>
      <c r="CI2" s="21" t="str">
        <f t="shared" si="24"/>
        <v>Thu</v>
      </c>
      <c r="CJ2" s="21" t="str">
        <f t="shared" si="24"/>
        <v>Fri</v>
      </c>
      <c r="CK2" s="21" t="str">
        <f t="shared" si="24"/>
        <v>Sat</v>
      </c>
      <c r="CL2" s="21" t="str">
        <f t="shared" si="24"/>
        <v>Sun</v>
      </c>
      <c r="CM2" s="21" t="str">
        <f t="shared" si="24"/>
        <v>Mon</v>
      </c>
      <c r="CN2" s="21" t="str">
        <f t="shared" si="24"/>
        <v>Tue</v>
      </c>
      <c r="CO2" s="21" t="str">
        <f t="shared" si="24"/>
        <v>Wed</v>
      </c>
      <c r="CP2" s="21" t="str">
        <f t="shared" si="24"/>
        <v>Thu</v>
      </c>
      <c r="CQ2" s="21" t="str">
        <f t="shared" si="24"/>
        <v>Fri</v>
      </c>
      <c r="CR2" s="21" t="str">
        <f t="shared" si="24"/>
        <v>Sat</v>
      </c>
      <c r="CS2" s="21" t="str">
        <f t="shared" si="24"/>
        <v>Sun</v>
      </c>
      <c r="CT2" s="21" t="str">
        <f t="shared" si="24"/>
        <v>Mon</v>
      </c>
      <c r="CU2" s="21" t="str">
        <f t="shared" si="24"/>
        <v>Tue</v>
      </c>
      <c r="CV2" s="21" t="str">
        <f t="shared" si="24"/>
        <v>Wed</v>
      </c>
      <c r="CW2" s="21" t="str">
        <f t="shared" si="24"/>
        <v>Thu</v>
      </c>
      <c r="CX2" s="21" t="str">
        <f t="shared" si="24"/>
        <v>Fri</v>
      </c>
      <c r="CY2" s="21" t="str">
        <f t="shared" si="24"/>
        <v>Sat</v>
      </c>
      <c r="CZ2" s="21" t="str">
        <f t="shared" si="24"/>
        <v>Sun</v>
      </c>
      <c r="DA2" s="21" t="str">
        <f t="shared" si="24"/>
        <v>Mon</v>
      </c>
      <c r="DB2" s="21" t="str">
        <f t="shared" si="24"/>
        <v>Tue</v>
      </c>
      <c r="DC2" s="21" t="str">
        <f t="shared" si="24"/>
        <v>Wed</v>
      </c>
      <c r="DD2" s="21" t="str">
        <f t="shared" si="24"/>
        <v>Thu</v>
      </c>
      <c r="DE2" s="21" t="str">
        <f t="shared" si="24"/>
        <v>Fri</v>
      </c>
      <c r="DF2" s="21" t="str">
        <f t="shared" si="24"/>
        <v>Sat</v>
      </c>
      <c r="DG2" s="21" t="str">
        <f t="shared" si="24"/>
        <v>Sun</v>
      </c>
      <c r="DH2" s="21" t="str">
        <f t="shared" si="24"/>
        <v>Mon</v>
      </c>
      <c r="DI2" s="21" t="str">
        <f t="shared" si="24"/>
        <v>Tue</v>
      </c>
      <c r="DJ2" s="21" t="str">
        <f t="shared" si="24"/>
        <v>Wed</v>
      </c>
      <c r="DK2" s="21" t="str">
        <f t="shared" si="24"/>
        <v>Thu</v>
      </c>
      <c r="DL2" s="21" t="str">
        <f t="shared" si="24"/>
        <v>Fri</v>
      </c>
      <c r="DM2" s="21" t="str">
        <f t="shared" si="24"/>
        <v>Sat</v>
      </c>
      <c r="DN2" s="21" t="str">
        <f t="shared" si="24"/>
        <v>Sun</v>
      </c>
      <c r="DO2" s="21" t="str">
        <f t="shared" si="24"/>
        <v>Mon</v>
      </c>
      <c r="DP2" s="21" t="str">
        <f t="shared" si="24"/>
        <v>Tue</v>
      </c>
      <c r="DQ2" s="21" t="str">
        <f t="shared" si="24"/>
        <v>Wed</v>
      </c>
      <c r="DR2" s="21" t="str">
        <f t="shared" si="24"/>
        <v>Thu</v>
      </c>
      <c r="DS2" s="21" t="str">
        <f t="shared" si="24"/>
        <v>Fri</v>
      </c>
      <c r="DT2" s="21" t="str">
        <f t="shared" si="24"/>
        <v>Sat</v>
      </c>
      <c r="DU2" s="21" t="str">
        <f t="shared" si="24"/>
        <v>Sun</v>
      </c>
      <c r="DV2" s="21" t="str">
        <f t="shared" si="24"/>
        <v>Mon</v>
      </c>
      <c r="DW2" s="21" t="str">
        <f t="shared" si="24"/>
        <v>Tue</v>
      </c>
      <c r="DX2" s="21" t="str">
        <f t="shared" si="24"/>
        <v>Wed</v>
      </c>
      <c r="DY2" s="21" t="str">
        <f t="shared" si="24"/>
        <v>Thu</v>
      </c>
      <c r="DZ2" s="21" t="str">
        <f t="shared" ref="DZ2:GK2" si="25">CHOOSE(WEEKDAY(DZ3), "Sun", "Mon", "Tue", "Wed", "Thu", "Fri", "Sat")</f>
        <v>Fri</v>
      </c>
      <c r="EA2" s="21" t="str">
        <f t="shared" si="25"/>
        <v>Sat</v>
      </c>
      <c r="EB2" s="21" t="str">
        <f t="shared" si="25"/>
        <v>Sun</v>
      </c>
      <c r="EC2" s="21" t="str">
        <f t="shared" si="25"/>
        <v>Mon</v>
      </c>
      <c r="ED2" s="21" t="str">
        <f t="shared" si="25"/>
        <v>Tue</v>
      </c>
      <c r="EE2" s="21" t="str">
        <f t="shared" si="25"/>
        <v>Wed</v>
      </c>
      <c r="EF2" s="21" t="str">
        <f t="shared" si="25"/>
        <v>Thu</v>
      </c>
      <c r="EG2" s="21" t="str">
        <f t="shared" si="25"/>
        <v>Fri</v>
      </c>
      <c r="EH2" s="21" t="str">
        <f t="shared" si="25"/>
        <v>Sat</v>
      </c>
      <c r="EI2" s="21" t="str">
        <f t="shared" si="25"/>
        <v>Sun</v>
      </c>
      <c r="EJ2" s="21" t="str">
        <f t="shared" si="25"/>
        <v>Mon</v>
      </c>
      <c r="EK2" s="21" t="str">
        <f t="shared" si="25"/>
        <v>Tue</v>
      </c>
      <c r="EL2" s="21" t="str">
        <f t="shared" si="25"/>
        <v>Wed</v>
      </c>
      <c r="EM2" s="21" t="str">
        <f t="shared" si="25"/>
        <v>Thu</v>
      </c>
      <c r="EN2" s="21" t="str">
        <f t="shared" si="25"/>
        <v>Fri</v>
      </c>
      <c r="EO2" s="21" t="str">
        <f t="shared" si="25"/>
        <v>Sat</v>
      </c>
      <c r="EP2" s="21" t="str">
        <f t="shared" si="25"/>
        <v>Sun</v>
      </c>
      <c r="EQ2" s="21" t="str">
        <f t="shared" si="25"/>
        <v>Mon</v>
      </c>
      <c r="ER2" s="21" t="str">
        <f t="shared" si="25"/>
        <v>Tue</v>
      </c>
      <c r="ES2" s="21" t="str">
        <f t="shared" si="25"/>
        <v>Wed</v>
      </c>
      <c r="ET2" s="21" t="str">
        <f t="shared" si="25"/>
        <v>Thu</v>
      </c>
      <c r="EU2" s="21" t="str">
        <f t="shared" si="25"/>
        <v>Fri</v>
      </c>
      <c r="EV2" s="21" t="str">
        <f t="shared" si="25"/>
        <v>Sat</v>
      </c>
      <c r="EW2" s="21" t="str">
        <f t="shared" si="25"/>
        <v>Sun</v>
      </c>
      <c r="EX2" s="21" t="str">
        <f t="shared" si="25"/>
        <v>Mon</v>
      </c>
      <c r="EY2" s="21" t="str">
        <f t="shared" si="25"/>
        <v>Tue</v>
      </c>
      <c r="EZ2" s="21" t="str">
        <f t="shared" si="25"/>
        <v>Wed</v>
      </c>
      <c r="FA2" s="21" t="str">
        <f t="shared" si="25"/>
        <v>Thu</v>
      </c>
      <c r="FB2" s="21" t="str">
        <f t="shared" si="25"/>
        <v>Fri</v>
      </c>
      <c r="FC2" s="21" t="str">
        <f t="shared" si="25"/>
        <v>Sat</v>
      </c>
      <c r="FD2" s="21" t="str">
        <f t="shared" si="25"/>
        <v>Sun</v>
      </c>
      <c r="FE2" s="21" t="str">
        <f t="shared" si="25"/>
        <v>Mon</v>
      </c>
      <c r="FF2" s="21" t="str">
        <f t="shared" si="25"/>
        <v>Tue</v>
      </c>
      <c r="FG2" s="21" t="str">
        <f t="shared" si="25"/>
        <v>Wed</v>
      </c>
      <c r="FH2" s="21" t="str">
        <f t="shared" si="25"/>
        <v>Thu</v>
      </c>
      <c r="FI2" s="21" t="str">
        <f t="shared" si="25"/>
        <v>Fri</v>
      </c>
      <c r="FJ2" s="21" t="str">
        <f t="shared" si="25"/>
        <v>Sat</v>
      </c>
      <c r="FK2" s="21" t="str">
        <f t="shared" si="25"/>
        <v>Sun</v>
      </c>
      <c r="FL2" s="21" t="str">
        <f t="shared" si="25"/>
        <v>Mon</v>
      </c>
      <c r="FM2" s="21" t="str">
        <f t="shared" si="25"/>
        <v>Tue</v>
      </c>
      <c r="FN2" s="21" t="str">
        <f t="shared" si="25"/>
        <v>Wed</v>
      </c>
      <c r="FO2" s="21" t="str">
        <f t="shared" si="25"/>
        <v>Thu</v>
      </c>
      <c r="FP2" s="21" t="str">
        <f t="shared" si="25"/>
        <v>Fri</v>
      </c>
      <c r="FQ2" s="21" t="str">
        <f t="shared" si="25"/>
        <v>Sat</v>
      </c>
      <c r="FR2" s="21" t="str">
        <f t="shared" si="25"/>
        <v>Sun</v>
      </c>
      <c r="FS2" s="21" t="str">
        <f t="shared" si="25"/>
        <v>Mon</v>
      </c>
      <c r="FT2" s="21" t="str">
        <f t="shared" si="25"/>
        <v>Tue</v>
      </c>
      <c r="FU2" s="21" t="str">
        <f t="shared" si="25"/>
        <v>Wed</v>
      </c>
      <c r="FV2" s="21" t="str">
        <f t="shared" si="25"/>
        <v>Thu</v>
      </c>
      <c r="FW2" s="21" t="str">
        <f t="shared" si="25"/>
        <v>Fri</v>
      </c>
      <c r="FX2" s="21" t="str">
        <f t="shared" si="25"/>
        <v>Sat</v>
      </c>
      <c r="FY2" s="21" t="str">
        <f t="shared" si="25"/>
        <v>Sun</v>
      </c>
      <c r="FZ2" s="21" t="str">
        <f t="shared" si="25"/>
        <v>Mon</v>
      </c>
      <c r="GA2" s="21" t="str">
        <f t="shared" si="25"/>
        <v>Tue</v>
      </c>
      <c r="GB2" s="21" t="str">
        <f t="shared" si="25"/>
        <v>Wed</v>
      </c>
      <c r="GC2" s="21" t="str">
        <f t="shared" si="25"/>
        <v>Thu</v>
      </c>
      <c r="GD2" s="21" t="str">
        <f t="shared" si="25"/>
        <v>Fri</v>
      </c>
      <c r="GE2" s="21" t="str">
        <f t="shared" si="25"/>
        <v>Sat</v>
      </c>
      <c r="GF2" s="21" t="str">
        <f t="shared" si="25"/>
        <v>Sun</v>
      </c>
      <c r="GG2" s="21" t="str">
        <f t="shared" si="25"/>
        <v>Mon</v>
      </c>
      <c r="GH2" s="21" t="str">
        <f t="shared" si="25"/>
        <v>Tue</v>
      </c>
      <c r="GI2" s="21" t="str">
        <f t="shared" si="25"/>
        <v>Wed</v>
      </c>
      <c r="GJ2" s="21" t="str">
        <f t="shared" si="25"/>
        <v>Thu</v>
      </c>
      <c r="GK2" s="21" t="str">
        <f t="shared" si="25"/>
        <v>Fri</v>
      </c>
      <c r="GL2" s="21" t="str">
        <f t="shared" ref="GL2:IW2" si="26">CHOOSE(WEEKDAY(GL3), "Sun", "Mon", "Tue", "Wed", "Thu", "Fri", "Sat")</f>
        <v>Sat</v>
      </c>
      <c r="GM2" s="21" t="str">
        <f t="shared" si="26"/>
        <v>Sun</v>
      </c>
      <c r="GN2" s="21" t="str">
        <f t="shared" si="26"/>
        <v>Mon</v>
      </c>
      <c r="GO2" s="21" t="str">
        <f t="shared" si="26"/>
        <v>Tue</v>
      </c>
      <c r="GP2" s="21" t="str">
        <f t="shared" si="26"/>
        <v>Wed</v>
      </c>
      <c r="GQ2" s="21" t="str">
        <f t="shared" si="26"/>
        <v>Thu</v>
      </c>
      <c r="GR2" s="21" t="str">
        <f t="shared" si="26"/>
        <v>Fri</v>
      </c>
      <c r="GS2" s="21" t="str">
        <f t="shared" si="26"/>
        <v>Sat</v>
      </c>
      <c r="GT2" s="21" t="str">
        <f t="shared" si="26"/>
        <v>Sun</v>
      </c>
      <c r="GU2" s="21" t="str">
        <f t="shared" si="26"/>
        <v>Mon</v>
      </c>
      <c r="GV2" s="21" t="str">
        <f t="shared" si="26"/>
        <v>Tue</v>
      </c>
      <c r="GW2" s="21" t="str">
        <f t="shared" si="26"/>
        <v>Wed</v>
      </c>
      <c r="GX2" s="21" t="str">
        <f t="shared" si="26"/>
        <v>Thu</v>
      </c>
      <c r="GY2" s="21" t="str">
        <f t="shared" si="26"/>
        <v>Fri</v>
      </c>
      <c r="GZ2" s="21" t="str">
        <f t="shared" si="26"/>
        <v>Sat</v>
      </c>
      <c r="HA2" s="21" t="str">
        <f t="shared" si="26"/>
        <v>Sun</v>
      </c>
      <c r="HB2" s="21" t="str">
        <f t="shared" si="26"/>
        <v>Mon</v>
      </c>
      <c r="HC2" s="21" t="str">
        <f t="shared" si="26"/>
        <v>Tue</v>
      </c>
      <c r="HD2" s="21" t="str">
        <f t="shared" si="26"/>
        <v>Wed</v>
      </c>
      <c r="HE2" s="21" t="str">
        <f t="shared" si="26"/>
        <v>Thu</v>
      </c>
      <c r="HF2" s="21" t="str">
        <f t="shared" si="26"/>
        <v>Fri</v>
      </c>
      <c r="HG2" s="21" t="str">
        <f t="shared" si="26"/>
        <v>Sat</v>
      </c>
      <c r="HH2" s="21" t="str">
        <f t="shared" si="26"/>
        <v>Sun</v>
      </c>
      <c r="HI2" s="21" t="str">
        <f t="shared" si="26"/>
        <v>Mon</v>
      </c>
      <c r="HJ2" s="21" t="str">
        <f t="shared" si="26"/>
        <v>Tue</v>
      </c>
      <c r="HK2" s="21" t="str">
        <f t="shared" si="26"/>
        <v>Wed</v>
      </c>
      <c r="HL2" s="21" t="str">
        <f t="shared" si="26"/>
        <v>Thu</v>
      </c>
      <c r="HM2" s="21" t="str">
        <f t="shared" si="26"/>
        <v>Fri</v>
      </c>
      <c r="HN2" s="21" t="str">
        <f t="shared" si="26"/>
        <v>Sat</v>
      </c>
      <c r="HO2" s="21" t="str">
        <f t="shared" si="26"/>
        <v>Sun</v>
      </c>
      <c r="HP2" s="21" t="str">
        <f t="shared" si="26"/>
        <v>Mon</v>
      </c>
      <c r="HQ2" s="21" t="str">
        <f t="shared" si="26"/>
        <v>Tue</v>
      </c>
      <c r="HR2" s="21" t="str">
        <f t="shared" si="26"/>
        <v>Wed</v>
      </c>
      <c r="HS2" s="21" t="str">
        <f t="shared" si="26"/>
        <v>Thu</v>
      </c>
      <c r="HT2" s="21" t="str">
        <f t="shared" si="26"/>
        <v>Fri</v>
      </c>
      <c r="HU2" s="21" t="str">
        <f t="shared" si="26"/>
        <v>Sat</v>
      </c>
      <c r="HV2" s="21" t="str">
        <f t="shared" si="26"/>
        <v>Sun</v>
      </c>
      <c r="HW2" s="21" t="str">
        <f t="shared" si="26"/>
        <v>Mon</v>
      </c>
      <c r="HX2" s="21" t="str">
        <f t="shared" si="26"/>
        <v>Tue</v>
      </c>
      <c r="HY2" s="21" t="str">
        <f t="shared" si="26"/>
        <v>Wed</v>
      </c>
      <c r="HZ2" s="21" t="str">
        <f t="shared" si="26"/>
        <v>Thu</v>
      </c>
      <c r="IA2" s="21" t="str">
        <f t="shared" si="26"/>
        <v>Fri</v>
      </c>
      <c r="IB2" s="21" t="str">
        <f t="shared" si="26"/>
        <v>Sat</v>
      </c>
      <c r="IC2" s="21" t="str">
        <f t="shared" si="26"/>
        <v>Sun</v>
      </c>
      <c r="ID2" s="21" t="str">
        <f t="shared" si="26"/>
        <v>Mon</v>
      </c>
      <c r="IE2" s="21" t="str">
        <f t="shared" si="26"/>
        <v>Tue</v>
      </c>
      <c r="IF2" s="21" t="str">
        <f t="shared" si="26"/>
        <v>Wed</v>
      </c>
      <c r="IG2" s="21" t="str">
        <f t="shared" si="26"/>
        <v>Thu</v>
      </c>
      <c r="IH2" s="21" t="str">
        <f t="shared" si="26"/>
        <v>Fri</v>
      </c>
      <c r="II2" s="21" t="str">
        <f t="shared" si="26"/>
        <v>Sat</v>
      </c>
      <c r="IJ2" s="21" t="str">
        <f t="shared" si="26"/>
        <v>Sun</v>
      </c>
      <c r="IK2" s="21" t="str">
        <f t="shared" si="26"/>
        <v>Mon</v>
      </c>
      <c r="IL2" s="21" t="str">
        <f t="shared" si="26"/>
        <v>Tue</v>
      </c>
      <c r="IM2" s="21" t="str">
        <f t="shared" si="26"/>
        <v>Wed</v>
      </c>
      <c r="IN2" s="21" t="str">
        <f t="shared" si="26"/>
        <v>Thu</v>
      </c>
      <c r="IO2" s="21" t="str">
        <f t="shared" si="26"/>
        <v>Fri</v>
      </c>
      <c r="IP2" s="21" t="str">
        <f t="shared" si="26"/>
        <v>Sat</v>
      </c>
      <c r="IQ2" s="21" t="str">
        <f t="shared" si="26"/>
        <v>Sun</v>
      </c>
      <c r="IR2" s="21" t="str">
        <f t="shared" si="26"/>
        <v>Mon</v>
      </c>
      <c r="IS2" s="21" t="str">
        <f t="shared" si="26"/>
        <v>Tue</v>
      </c>
      <c r="IT2" s="21" t="str">
        <f t="shared" si="26"/>
        <v>Wed</v>
      </c>
      <c r="IU2" s="21" t="str">
        <f t="shared" si="26"/>
        <v>Thu</v>
      </c>
      <c r="IV2" s="21" t="str">
        <f t="shared" si="26"/>
        <v>Fri</v>
      </c>
      <c r="IW2" s="21" t="str">
        <f t="shared" si="26"/>
        <v>Sat</v>
      </c>
      <c r="IX2" s="21" t="str">
        <f t="shared" ref="IX2:LI2" si="27">CHOOSE(WEEKDAY(IX3), "Sun", "Mon", "Tue", "Wed", "Thu", "Fri", "Sat")</f>
        <v>Sun</v>
      </c>
      <c r="IY2" s="21" t="str">
        <f t="shared" si="27"/>
        <v>Mon</v>
      </c>
      <c r="IZ2" s="21" t="str">
        <f t="shared" si="27"/>
        <v>Tue</v>
      </c>
      <c r="JA2" s="21" t="str">
        <f t="shared" si="27"/>
        <v>Wed</v>
      </c>
      <c r="JB2" s="21" t="str">
        <f t="shared" si="27"/>
        <v>Thu</v>
      </c>
      <c r="JC2" s="21" t="str">
        <f t="shared" si="27"/>
        <v>Fri</v>
      </c>
      <c r="JD2" s="21" t="str">
        <f t="shared" si="27"/>
        <v>Sat</v>
      </c>
      <c r="JE2" s="21" t="str">
        <f t="shared" si="27"/>
        <v>Sun</v>
      </c>
      <c r="JF2" s="21" t="str">
        <f t="shared" si="27"/>
        <v>Mon</v>
      </c>
      <c r="JG2" s="21" t="str">
        <f t="shared" si="27"/>
        <v>Tue</v>
      </c>
      <c r="JH2" s="21" t="str">
        <f t="shared" si="27"/>
        <v>Wed</v>
      </c>
      <c r="JI2" s="21" t="str">
        <f t="shared" si="27"/>
        <v>Thu</v>
      </c>
      <c r="JJ2" s="21" t="str">
        <f t="shared" si="27"/>
        <v>Fri</v>
      </c>
      <c r="JK2" s="21" t="str">
        <f t="shared" si="27"/>
        <v>Sat</v>
      </c>
      <c r="JL2" s="21" t="str">
        <f t="shared" si="27"/>
        <v>Sun</v>
      </c>
      <c r="JM2" s="21" t="str">
        <f t="shared" si="27"/>
        <v>Mon</v>
      </c>
      <c r="JN2" s="21" t="str">
        <f t="shared" si="27"/>
        <v>Tue</v>
      </c>
      <c r="JO2" s="21" t="str">
        <f t="shared" si="27"/>
        <v>Wed</v>
      </c>
      <c r="JP2" s="21" t="str">
        <f t="shared" si="27"/>
        <v>Thu</v>
      </c>
      <c r="JQ2" s="21" t="str">
        <f t="shared" si="27"/>
        <v>Fri</v>
      </c>
      <c r="JR2" s="21" t="str">
        <f t="shared" si="27"/>
        <v>Sat</v>
      </c>
      <c r="JS2" s="21" t="str">
        <f t="shared" si="27"/>
        <v>Sun</v>
      </c>
      <c r="JT2" s="21" t="str">
        <f t="shared" si="27"/>
        <v>Mon</v>
      </c>
      <c r="JU2" s="21" t="str">
        <f t="shared" si="27"/>
        <v>Tue</v>
      </c>
      <c r="JV2" s="21" t="str">
        <f t="shared" si="27"/>
        <v>Wed</v>
      </c>
      <c r="JW2" s="21" t="str">
        <f t="shared" si="27"/>
        <v>Thu</v>
      </c>
      <c r="JX2" s="21" t="str">
        <f t="shared" si="27"/>
        <v>Fri</v>
      </c>
      <c r="JY2" s="21" t="str">
        <f t="shared" si="27"/>
        <v>Sat</v>
      </c>
      <c r="JZ2" s="21" t="str">
        <f t="shared" si="27"/>
        <v>Sun</v>
      </c>
      <c r="KA2" s="21" t="str">
        <f t="shared" si="27"/>
        <v>Mon</v>
      </c>
      <c r="KB2" s="21" t="str">
        <f t="shared" si="27"/>
        <v>Tue</v>
      </c>
      <c r="KC2" s="21" t="str">
        <f t="shared" si="27"/>
        <v>Wed</v>
      </c>
      <c r="KD2" s="21" t="str">
        <f t="shared" si="27"/>
        <v>Thu</v>
      </c>
      <c r="KE2" s="21" t="str">
        <f t="shared" si="27"/>
        <v>Fri</v>
      </c>
      <c r="KF2" s="21" t="str">
        <f t="shared" si="27"/>
        <v>Sat</v>
      </c>
      <c r="KG2" s="21" t="str">
        <f t="shared" si="27"/>
        <v>Sun</v>
      </c>
      <c r="KH2" s="21" t="str">
        <f t="shared" si="27"/>
        <v>Mon</v>
      </c>
      <c r="KI2" s="21" t="str">
        <f t="shared" si="27"/>
        <v>Tue</v>
      </c>
      <c r="KJ2" s="21" t="str">
        <f t="shared" si="27"/>
        <v>Wed</v>
      </c>
      <c r="KK2" s="21" t="str">
        <f t="shared" si="27"/>
        <v>Thu</v>
      </c>
      <c r="KL2" s="21" t="str">
        <f t="shared" si="27"/>
        <v>Fri</v>
      </c>
      <c r="KM2" s="21" t="str">
        <f t="shared" si="27"/>
        <v>Sat</v>
      </c>
      <c r="KN2" s="21" t="str">
        <f t="shared" si="27"/>
        <v>Sun</v>
      </c>
      <c r="KO2" s="21" t="str">
        <f t="shared" si="27"/>
        <v>Mon</v>
      </c>
      <c r="KP2" s="21" t="str">
        <f t="shared" si="27"/>
        <v>Tue</v>
      </c>
      <c r="KQ2" s="21" t="str">
        <f t="shared" si="27"/>
        <v>Wed</v>
      </c>
      <c r="KR2" s="21" t="str">
        <f t="shared" si="27"/>
        <v>Thu</v>
      </c>
      <c r="KS2" s="21" t="str">
        <f t="shared" si="27"/>
        <v>Fri</v>
      </c>
      <c r="KT2" s="21" t="str">
        <f t="shared" si="27"/>
        <v>Sat</v>
      </c>
      <c r="KU2" s="21" t="str">
        <f t="shared" si="27"/>
        <v>Sun</v>
      </c>
      <c r="KV2" s="21" t="str">
        <f t="shared" si="27"/>
        <v>Mon</v>
      </c>
      <c r="KW2" s="21" t="str">
        <f t="shared" si="27"/>
        <v>Tue</v>
      </c>
      <c r="KX2" s="21" t="str">
        <f t="shared" si="27"/>
        <v>Wed</v>
      </c>
      <c r="KY2" s="21" t="str">
        <f t="shared" si="27"/>
        <v>Thu</v>
      </c>
      <c r="KZ2" s="21" t="str">
        <f t="shared" si="27"/>
        <v>Fri</v>
      </c>
      <c r="LA2" s="21" t="str">
        <f t="shared" si="27"/>
        <v>Sat</v>
      </c>
      <c r="LB2" s="21" t="str">
        <f t="shared" si="27"/>
        <v>Sun</v>
      </c>
      <c r="LC2" s="21" t="str">
        <f t="shared" si="27"/>
        <v>Mon</v>
      </c>
      <c r="LD2" s="21" t="str">
        <f t="shared" si="27"/>
        <v>Tue</v>
      </c>
      <c r="LE2" s="21" t="str">
        <f t="shared" si="27"/>
        <v>Wed</v>
      </c>
      <c r="LF2" s="21" t="str">
        <f t="shared" si="27"/>
        <v>Thu</v>
      </c>
      <c r="LG2" s="21" t="str">
        <f t="shared" si="27"/>
        <v>Fri</v>
      </c>
      <c r="LH2" s="21" t="str">
        <f t="shared" si="27"/>
        <v>Sat</v>
      </c>
      <c r="LI2" s="21" t="str">
        <f t="shared" si="27"/>
        <v>Sun</v>
      </c>
      <c r="LJ2" s="21" t="str">
        <f t="shared" ref="LJ2:NU2" si="28">CHOOSE(WEEKDAY(LJ3), "Sun", "Mon", "Tue", "Wed", "Thu", "Fri", "Sat")</f>
        <v>Mon</v>
      </c>
      <c r="LK2" s="21" t="str">
        <f t="shared" si="28"/>
        <v>Tue</v>
      </c>
      <c r="LL2" s="21" t="str">
        <f t="shared" si="28"/>
        <v>Wed</v>
      </c>
      <c r="LM2" s="21" t="str">
        <f t="shared" si="28"/>
        <v>Thu</v>
      </c>
      <c r="LN2" s="21" t="str">
        <f t="shared" si="28"/>
        <v>Fri</v>
      </c>
      <c r="LO2" s="21" t="str">
        <f t="shared" si="28"/>
        <v>Sat</v>
      </c>
      <c r="LP2" s="21" t="str">
        <f t="shared" si="28"/>
        <v>Sun</v>
      </c>
      <c r="LQ2" s="21" t="str">
        <f t="shared" si="28"/>
        <v>Mon</v>
      </c>
      <c r="LR2" s="21" t="str">
        <f t="shared" si="28"/>
        <v>Tue</v>
      </c>
      <c r="LS2" s="21" t="str">
        <f t="shared" si="28"/>
        <v>Wed</v>
      </c>
      <c r="LT2" s="21" t="str">
        <f t="shared" si="28"/>
        <v>Thu</v>
      </c>
      <c r="LU2" s="21" t="str">
        <f t="shared" si="28"/>
        <v>Fri</v>
      </c>
      <c r="LV2" s="21" t="str">
        <f t="shared" si="28"/>
        <v>Sat</v>
      </c>
      <c r="LW2" s="21" t="str">
        <f t="shared" si="28"/>
        <v>Sun</v>
      </c>
      <c r="LX2" s="21" t="str">
        <f t="shared" si="28"/>
        <v>Mon</v>
      </c>
      <c r="LY2" s="21" t="str">
        <f t="shared" si="28"/>
        <v>Tue</v>
      </c>
      <c r="LZ2" s="21" t="str">
        <f t="shared" si="28"/>
        <v>Wed</v>
      </c>
      <c r="MA2" s="21" t="str">
        <f t="shared" si="28"/>
        <v>Thu</v>
      </c>
      <c r="MB2" s="21" t="str">
        <f t="shared" si="28"/>
        <v>Fri</v>
      </c>
      <c r="MC2" s="21" t="str">
        <f t="shared" si="28"/>
        <v>Sat</v>
      </c>
      <c r="MD2" s="21" t="str">
        <f t="shared" si="28"/>
        <v>Sun</v>
      </c>
      <c r="ME2" s="21" t="str">
        <f t="shared" si="28"/>
        <v>Mon</v>
      </c>
      <c r="MF2" s="21" t="str">
        <f t="shared" si="28"/>
        <v>Tue</v>
      </c>
      <c r="MG2" s="21" t="str">
        <f t="shared" si="28"/>
        <v>Wed</v>
      </c>
      <c r="MH2" s="21" t="str">
        <f t="shared" si="28"/>
        <v>Thu</v>
      </c>
      <c r="MI2" s="21" t="str">
        <f t="shared" si="28"/>
        <v>Fri</v>
      </c>
      <c r="MJ2" s="21" t="str">
        <f t="shared" si="28"/>
        <v>Sat</v>
      </c>
      <c r="MK2" s="21" t="str">
        <f t="shared" si="28"/>
        <v>Sun</v>
      </c>
      <c r="ML2" s="21" t="str">
        <f t="shared" si="28"/>
        <v>Mon</v>
      </c>
      <c r="MM2" s="21" t="str">
        <f t="shared" si="28"/>
        <v>Tue</v>
      </c>
      <c r="MN2" s="21" t="str">
        <f t="shared" si="28"/>
        <v>Wed</v>
      </c>
      <c r="MO2" s="21" t="str">
        <f t="shared" si="28"/>
        <v>Thu</v>
      </c>
      <c r="MP2" s="21" t="str">
        <f t="shared" si="28"/>
        <v>Fri</v>
      </c>
      <c r="MQ2" s="21" t="str">
        <f t="shared" si="28"/>
        <v>Sat</v>
      </c>
      <c r="MR2" s="21" t="str">
        <f t="shared" si="28"/>
        <v>Sun</v>
      </c>
      <c r="MS2" s="21" t="str">
        <f t="shared" si="28"/>
        <v>Mon</v>
      </c>
      <c r="MT2" s="21" t="str">
        <f t="shared" si="28"/>
        <v>Tue</v>
      </c>
      <c r="MU2" s="21" t="str">
        <f t="shared" si="28"/>
        <v>Wed</v>
      </c>
      <c r="MV2" s="21" t="str">
        <f t="shared" si="28"/>
        <v>Thu</v>
      </c>
      <c r="MW2" s="21" t="str">
        <f t="shared" si="28"/>
        <v>Fri</v>
      </c>
      <c r="MX2" s="21" t="str">
        <f t="shared" si="28"/>
        <v>Sat</v>
      </c>
      <c r="MY2" s="21" t="str">
        <f t="shared" si="28"/>
        <v>Sun</v>
      </c>
      <c r="MZ2" s="21" t="str">
        <f t="shared" si="28"/>
        <v>Mon</v>
      </c>
      <c r="NA2" s="21" t="str">
        <f t="shared" si="28"/>
        <v>Tue</v>
      </c>
      <c r="NB2" s="21" t="str">
        <f t="shared" si="28"/>
        <v>Wed</v>
      </c>
      <c r="NC2" s="21" t="str">
        <f t="shared" si="28"/>
        <v>Thu</v>
      </c>
      <c r="ND2" s="21" t="str">
        <f t="shared" si="28"/>
        <v>Fri</v>
      </c>
      <c r="NE2" s="21" t="str">
        <f t="shared" si="28"/>
        <v>Sat</v>
      </c>
      <c r="NF2" s="21" t="str">
        <f t="shared" si="28"/>
        <v>Sun</v>
      </c>
      <c r="NG2" s="21" t="str">
        <f t="shared" si="28"/>
        <v>Mon</v>
      </c>
      <c r="NH2" s="21" t="str">
        <f t="shared" si="28"/>
        <v>Tue</v>
      </c>
      <c r="NI2" s="21" t="str">
        <f t="shared" si="28"/>
        <v>Wed</v>
      </c>
      <c r="NJ2" s="21" t="str">
        <f t="shared" si="28"/>
        <v>Thu</v>
      </c>
      <c r="NK2" s="21" t="str">
        <f t="shared" si="28"/>
        <v>Fri</v>
      </c>
      <c r="NL2" s="21" t="str">
        <f t="shared" si="28"/>
        <v>Sat</v>
      </c>
      <c r="NM2" s="21" t="str">
        <f t="shared" si="28"/>
        <v>Sun</v>
      </c>
      <c r="NN2" s="21" t="str">
        <f t="shared" si="28"/>
        <v>Mon</v>
      </c>
      <c r="NO2" s="21" t="str">
        <f t="shared" si="28"/>
        <v>Tue</v>
      </c>
      <c r="NP2" s="21" t="str">
        <f t="shared" si="28"/>
        <v>Wed</v>
      </c>
      <c r="NQ2" s="21" t="str">
        <f t="shared" si="28"/>
        <v>Thu</v>
      </c>
      <c r="NR2" s="21" t="str">
        <f t="shared" si="28"/>
        <v>Fri</v>
      </c>
      <c r="NS2" s="21" t="str">
        <f t="shared" si="28"/>
        <v>Sat</v>
      </c>
      <c r="NT2" s="21" t="str">
        <f t="shared" si="28"/>
        <v>Sun</v>
      </c>
      <c r="NU2" s="21" t="str">
        <f t="shared" si="28"/>
        <v>Mon</v>
      </c>
      <c r="NV2" s="21" t="str">
        <f t="shared" ref="NV2:QG2" si="29">CHOOSE(WEEKDAY(NV3), "Sun", "Mon", "Tue", "Wed", "Thu", "Fri", "Sat")</f>
        <v>Tue</v>
      </c>
      <c r="NW2" s="21" t="str">
        <f t="shared" si="29"/>
        <v>Wed</v>
      </c>
      <c r="NX2" s="21" t="str">
        <f t="shared" si="29"/>
        <v>Thu</v>
      </c>
      <c r="NY2" s="21" t="str">
        <f t="shared" si="29"/>
        <v>Fri</v>
      </c>
      <c r="NZ2" s="21" t="str">
        <f t="shared" si="29"/>
        <v>Sat</v>
      </c>
      <c r="OA2" s="21" t="str">
        <f t="shared" si="29"/>
        <v>Sun</v>
      </c>
      <c r="OB2" s="21" t="str">
        <f t="shared" si="29"/>
        <v>Mon</v>
      </c>
      <c r="OC2" s="21" t="str">
        <f t="shared" si="29"/>
        <v>Tue</v>
      </c>
      <c r="OD2" s="21" t="str">
        <f t="shared" si="29"/>
        <v>Wed</v>
      </c>
      <c r="OE2" s="21" t="str">
        <f t="shared" si="29"/>
        <v>Thu</v>
      </c>
      <c r="OF2" s="21" t="str">
        <f t="shared" si="29"/>
        <v>Fri</v>
      </c>
      <c r="OG2" s="21" t="str">
        <f t="shared" si="29"/>
        <v>Sat</v>
      </c>
      <c r="OH2" s="21" t="str">
        <f t="shared" si="29"/>
        <v>Sun</v>
      </c>
      <c r="OI2" s="21" t="str">
        <f t="shared" si="29"/>
        <v>Mon</v>
      </c>
      <c r="OJ2" s="21" t="str">
        <f t="shared" si="29"/>
        <v>Tue</v>
      </c>
      <c r="OK2" s="21" t="str">
        <f t="shared" si="29"/>
        <v>Wed</v>
      </c>
      <c r="OL2" s="21" t="str">
        <f t="shared" si="29"/>
        <v>Thu</v>
      </c>
      <c r="OM2" s="21" t="str">
        <f t="shared" si="29"/>
        <v>Fri</v>
      </c>
      <c r="ON2" s="21" t="str">
        <f t="shared" si="29"/>
        <v>Sat</v>
      </c>
      <c r="OO2" s="21" t="str">
        <f t="shared" si="29"/>
        <v>Sun</v>
      </c>
      <c r="OP2" s="21" t="str">
        <f t="shared" si="29"/>
        <v>Mon</v>
      </c>
      <c r="OQ2" s="21" t="str">
        <f t="shared" si="29"/>
        <v>Tue</v>
      </c>
      <c r="OR2" s="21" t="str">
        <f t="shared" si="29"/>
        <v>Wed</v>
      </c>
      <c r="OS2" s="21" t="str">
        <f t="shared" si="29"/>
        <v>Thu</v>
      </c>
      <c r="OT2" s="21" t="str">
        <f t="shared" si="29"/>
        <v>Fri</v>
      </c>
      <c r="OU2" s="21" t="str">
        <f t="shared" si="29"/>
        <v>Sat</v>
      </c>
      <c r="OV2" s="21" t="str">
        <f t="shared" si="29"/>
        <v>Sun</v>
      </c>
      <c r="OW2" s="21" t="str">
        <f t="shared" si="29"/>
        <v>Mon</v>
      </c>
      <c r="OX2" s="21" t="str">
        <f t="shared" si="29"/>
        <v>Tue</v>
      </c>
      <c r="OY2" s="21" t="str">
        <f t="shared" si="29"/>
        <v>Wed</v>
      </c>
      <c r="OZ2" s="21" t="str">
        <f t="shared" si="29"/>
        <v>Thu</v>
      </c>
      <c r="PA2" s="21" t="str">
        <f t="shared" si="29"/>
        <v>Fri</v>
      </c>
      <c r="PB2" s="21" t="str">
        <f t="shared" si="29"/>
        <v>Sat</v>
      </c>
      <c r="PC2" s="21" t="str">
        <f t="shared" si="29"/>
        <v>Sun</v>
      </c>
      <c r="PD2" s="21" t="str">
        <f t="shared" si="29"/>
        <v>Mon</v>
      </c>
      <c r="PE2" s="21" t="str">
        <f t="shared" si="29"/>
        <v>Tue</v>
      </c>
      <c r="PF2" s="21" t="str">
        <f t="shared" si="29"/>
        <v>Wed</v>
      </c>
      <c r="PG2" s="21" t="str">
        <f t="shared" si="29"/>
        <v>Thu</v>
      </c>
      <c r="PH2" s="21" t="str">
        <f t="shared" si="29"/>
        <v>Fri</v>
      </c>
      <c r="PI2" s="21" t="str">
        <f t="shared" si="29"/>
        <v>Sat</v>
      </c>
      <c r="PJ2" s="21" t="str">
        <f t="shared" si="29"/>
        <v>Sun</v>
      </c>
      <c r="PK2" s="21" t="str">
        <f t="shared" si="29"/>
        <v>Mon</v>
      </c>
      <c r="PL2" s="21" t="str">
        <f t="shared" si="29"/>
        <v>Tue</v>
      </c>
      <c r="PM2" s="21" t="str">
        <f t="shared" si="29"/>
        <v>Wed</v>
      </c>
      <c r="PN2" s="21" t="str">
        <f t="shared" si="29"/>
        <v>Thu</v>
      </c>
      <c r="PO2" s="21" t="str">
        <f t="shared" si="29"/>
        <v>Fri</v>
      </c>
      <c r="PP2" s="21" t="str">
        <f t="shared" si="29"/>
        <v>Sat</v>
      </c>
      <c r="PQ2" s="21" t="str">
        <f t="shared" si="29"/>
        <v>Sun</v>
      </c>
      <c r="PR2" s="21" t="str">
        <f t="shared" si="29"/>
        <v>Mon</v>
      </c>
      <c r="PS2" s="21" t="str">
        <f t="shared" si="29"/>
        <v>Tue</v>
      </c>
      <c r="PT2" s="21" t="str">
        <f t="shared" si="29"/>
        <v>Wed</v>
      </c>
      <c r="PU2" s="21" t="str">
        <f t="shared" si="29"/>
        <v>Thu</v>
      </c>
      <c r="PV2" s="21" t="str">
        <f t="shared" si="29"/>
        <v>Fri</v>
      </c>
      <c r="PW2" s="21" t="str">
        <f t="shared" si="29"/>
        <v>Sat</v>
      </c>
      <c r="PX2" s="21" t="str">
        <f t="shared" si="29"/>
        <v>Sun</v>
      </c>
      <c r="PY2" s="21" t="str">
        <f t="shared" si="29"/>
        <v>Mon</v>
      </c>
      <c r="PZ2" s="21" t="str">
        <f t="shared" si="29"/>
        <v>Tue</v>
      </c>
      <c r="QA2" s="21" t="str">
        <f t="shared" si="29"/>
        <v>Wed</v>
      </c>
      <c r="QB2" s="21" t="str">
        <f t="shared" si="29"/>
        <v>Thu</v>
      </c>
      <c r="QC2" s="21" t="str">
        <f t="shared" si="29"/>
        <v>Fri</v>
      </c>
      <c r="QD2" s="21" t="str">
        <f t="shared" si="29"/>
        <v>Sat</v>
      </c>
      <c r="QE2" s="21" t="str">
        <f t="shared" si="29"/>
        <v>Sun</v>
      </c>
      <c r="QF2" s="21" t="str">
        <f t="shared" si="29"/>
        <v>Mon</v>
      </c>
      <c r="QG2" s="21" t="str">
        <f t="shared" si="29"/>
        <v>Tue</v>
      </c>
      <c r="QH2" s="21" t="str">
        <f t="shared" ref="QH2:SS2" si="30">CHOOSE(WEEKDAY(QH3), "Sun", "Mon", "Tue", "Wed", "Thu", "Fri", "Sat")</f>
        <v>Wed</v>
      </c>
      <c r="QI2" s="21" t="str">
        <f t="shared" si="30"/>
        <v>Thu</v>
      </c>
      <c r="QJ2" s="21" t="str">
        <f t="shared" si="30"/>
        <v>Fri</v>
      </c>
      <c r="QK2" s="21" t="str">
        <f t="shared" si="30"/>
        <v>Sat</v>
      </c>
      <c r="QL2" s="21" t="str">
        <f t="shared" si="30"/>
        <v>Sun</v>
      </c>
      <c r="QM2" s="21" t="str">
        <f t="shared" si="30"/>
        <v>Mon</v>
      </c>
      <c r="QN2" s="21" t="str">
        <f t="shared" si="30"/>
        <v>Tue</v>
      </c>
      <c r="QO2" s="21" t="str">
        <f t="shared" si="30"/>
        <v>Wed</v>
      </c>
      <c r="QP2" s="21" t="str">
        <f t="shared" si="30"/>
        <v>Thu</v>
      </c>
      <c r="QQ2" s="21" t="str">
        <f t="shared" si="30"/>
        <v>Fri</v>
      </c>
      <c r="QR2" s="21" t="str">
        <f t="shared" si="30"/>
        <v>Sat</v>
      </c>
      <c r="QS2" s="21" t="str">
        <f t="shared" si="30"/>
        <v>Sun</v>
      </c>
      <c r="QT2" s="21" t="str">
        <f t="shared" si="30"/>
        <v>Mon</v>
      </c>
      <c r="QU2" s="21" t="str">
        <f t="shared" si="30"/>
        <v>Tue</v>
      </c>
      <c r="QV2" s="21" t="str">
        <f t="shared" si="30"/>
        <v>Wed</v>
      </c>
      <c r="QW2" s="21" t="str">
        <f t="shared" si="30"/>
        <v>Thu</v>
      </c>
      <c r="QX2" s="21" t="str">
        <f t="shared" si="30"/>
        <v>Fri</v>
      </c>
      <c r="QY2" s="21" t="str">
        <f t="shared" si="30"/>
        <v>Sat</v>
      </c>
      <c r="QZ2" s="21" t="str">
        <f t="shared" si="30"/>
        <v>Sun</v>
      </c>
      <c r="RA2" s="21" t="str">
        <f t="shared" si="30"/>
        <v>Mon</v>
      </c>
      <c r="RB2" s="21" t="str">
        <f t="shared" si="30"/>
        <v>Tue</v>
      </c>
      <c r="RC2" s="21" t="str">
        <f t="shared" si="30"/>
        <v>Wed</v>
      </c>
      <c r="RD2" s="21" t="str">
        <f t="shared" si="30"/>
        <v>Thu</v>
      </c>
      <c r="RE2" s="21" t="str">
        <f t="shared" si="30"/>
        <v>Fri</v>
      </c>
      <c r="RF2" s="21" t="str">
        <f t="shared" si="30"/>
        <v>Sat</v>
      </c>
      <c r="RG2" s="21" t="str">
        <f t="shared" si="30"/>
        <v>Sun</v>
      </c>
      <c r="RH2" s="21" t="str">
        <f t="shared" si="30"/>
        <v>Mon</v>
      </c>
      <c r="RI2" s="21" t="str">
        <f t="shared" si="30"/>
        <v>Tue</v>
      </c>
      <c r="RJ2" s="21" t="str">
        <f t="shared" si="30"/>
        <v>Wed</v>
      </c>
      <c r="RK2" s="21" t="str">
        <f t="shared" si="30"/>
        <v>Thu</v>
      </c>
      <c r="RL2" s="21" t="str">
        <f t="shared" si="30"/>
        <v>Fri</v>
      </c>
      <c r="RM2" s="21" t="str">
        <f t="shared" si="30"/>
        <v>Sat</v>
      </c>
      <c r="RN2" s="21" t="str">
        <f t="shared" si="30"/>
        <v>Sun</v>
      </c>
      <c r="RO2" s="21" t="str">
        <f t="shared" si="30"/>
        <v>Mon</v>
      </c>
      <c r="RP2" s="21" t="str">
        <f t="shared" si="30"/>
        <v>Tue</v>
      </c>
      <c r="RQ2" s="21" t="str">
        <f t="shared" si="30"/>
        <v>Wed</v>
      </c>
      <c r="RR2" s="21" t="str">
        <f t="shared" si="30"/>
        <v>Thu</v>
      </c>
      <c r="RS2" s="21" t="str">
        <f t="shared" si="30"/>
        <v>Fri</v>
      </c>
      <c r="RT2" s="21" t="str">
        <f t="shared" si="30"/>
        <v>Sat</v>
      </c>
      <c r="RU2" s="21" t="str">
        <f t="shared" si="30"/>
        <v>Sun</v>
      </c>
      <c r="RV2" s="21" t="str">
        <f t="shared" si="30"/>
        <v>Mon</v>
      </c>
      <c r="RW2" s="21" t="str">
        <f t="shared" si="30"/>
        <v>Tue</v>
      </c>
      <c r="RX2" s="21" t="str">
        <f t="shared" si="30"/>
        <v>Wed</v>
      </c>
      <c r="RY2" s="21" t="str">
        <f t="shared" si="30"/>
        <v>Thu</v>
      </c>
      <c r="RZ2" s="21" t="str">
        <f t="shared" si="30"/>
        <v>Fri</v>
      </c>
      <c r="SA2" s="21" t="str">
        <f t="shared" si="30"/>
        <v>Sat</v>
      </c>
      <c r="SB2" s="21" t="str">
        <f t="shared" si="30"/>
        <v>Sun</v>
      </c>
      <c r="SC2" s="21" t="str">
        <f t="shared" si="30"/>
        <v>Mon</v>
      </c>
      <c r="SD2" s="21" t="str">
        <f t="shared" si="30"/>
        <v>Tue</v>
      </c>
      <c r="SE2" s="21" t="str">
        <f t="shared" si="30"/>
        <v>Wed</v>
      </c>
      <c r="SF2" s="21" t="str">
        <f t="shared" si="30"/>
        <v>Thu</v>
      </c>
      <c r="SG2" s="21" t="str">
        <f t="shared" si="30"/>
        <v>Fri</v>
      </c>
      <c r="SH2" s="21" t="str">
        <f t="shared" si="30"/>
        <v>Sat</v>
      </c>
      <c r="SI2" s="21" t="str">
        <f t="shared" si="30"/>
        <v>Sun</v>
      </c>
      <c r="SJ2" s="21" t="str">
        <f t="shared" si="30"/>
        <v>Mon</v>
      </c>
      <c r="SK2" s="21" t="str">
        <f t="shared" si="30"/>
        <v>Tue</v>
      </c>
      <c r="SL2" s="21" t="str">
        <f t="shared" si="30"/>
        <v>Wed</v>
      </c>
      <c r="SM2" s="21" t="str">
        <f t="shared" si="30"/>
        <v>Thu</v>
      </c>
      <c r="SN2" s="21" t="str">
        <f t="shared" si="30"/>
        <v>Fri</v>
      </c>
      <c r="SO2" s="21" t="str">
        <f t="shared" si="30"/>
        <v>Sat</v>
      </c>
      <c r="SP2" s="21" t="str">
        <f t="shared" si="30"/>
        <v>Sun</v>
      </c>
      <c r="SQ2" s="21" t="str">
        <f t="shared" si="30"/>
        <v>Mon</v>
      </c>
      <c r="SR2" s="21" t="str">
        <f t="shared" si="30"/>
        <v>Tue</v>
      </c>
      <c r="SS2" s="21" t="str">
        <f t="shared" si="30"/>
        <v>Wed</v>
      </c>
      <c r="ST2" s="21" t="str">
        <f t="shared" ref="ST2:VE2" si="31">CHOOSE(WEEKDAY(ST3), "Sun", "Mon", "Tue", "Wed", "Thu", "Fri", "Sat")</f>
        <v>Thu</v>
      </c>
      <c r="SU2" s="21" t="str">
        <f t="shared" si="31"/>
        <v>Fri</v>
      </c>
      <c r="SV2" s="21" t="str">
        <f t="shared" si="31"/>
        <v>Sat</v>
      </c>
      <c r="SW2" s="21" t="str">
        <f t="shared" si="31"/>
        <v>Sun</v>
      </c>
      <c r="SX2" s="21" t="str">
        <f t="shared" si="31"/>
        <v>Mon</v>
      </c>
      <c r="SY2" s="21" t="str">
        <f t="shared" si="31"/>
        <v>Tue</v>
      </c>
      <c r="SZ2" s="21" t="str">
        <f t="shared" si="31"/>
        <v>Wed</v>
      </c>
      <c r="TA2" s="21" t="str">
        <f t="shared" si="31"/>
        <v>Thu</v>
      </c>
      <c r="TB2" s="21" t="str">
        <f t="shared" si="31"/>
        <v>Fri</v>
      </c>
      <c r="TC2" s="21" t="str">
        <f t="shared" si="31"/>
        <v>Sat</v>
      </c>
      <c r="TD2" s="21" t="str">
        <f t="shared" si="31"/>
        <v>Sun</v>
      </c>
      <c r="TE2" s="21" t="str">
        <f t="shared" si="31"/>
        <v>Mon</v>
      </c>
      <c r="TF2" s="21" t="str">
        <f t="shared" si="31"/>
        <v>Tue</v>
      </c>
      <c r="TG2" s="21" t="str">
        <f t="shared" si="31"/>
        <v>Wed</v>
      </c>
      <c r="TH2" s="21" t="str">
        <f t="shared" si="31"/>
        <v>Thu</v>
      </c>
      <c r="TI2" s="21" t="str">
        <f t="shared" si="31"/>
        <v>Fri</v>
      </c>
      <c r="TJ2" s="21" t="str">
        <f t="shared" si="31"/>
        <v>Sat</v>
      </c>
      <c r="TK2" s="21" t="str">
        <f t="shared" si="31"/>
        <v>Sun</v>
      </c>
      <c r="TL2" s="21" t="str">
        <f t="shared" si="31"/>
        <v>Mon</v>
      </c>
      <c r="TM2" s="21" t="str">
        <f t="shared" si="31"/>
        <v>Tue</v>
      </c>
      <c r="TN2" s="21" t="str">
        <f t="shared" si="31"/>
        <v>Wed</v>
      </c>
      <c r="TO2" s="21" t="str">
        <f t="shared" si="31"/>
        <v>Thu</v>
      </c>
      <c r="TP2" s="21" t="str">
        <f t="shared" si="31"/>
        <v>Fri</v>
      </c>
      <c r="TQ2" s="21" t="str">
        <f t="shared" si="31"/>
        <v>Sat</v>
      </c>
      <c r="TR2" s="21" t="str">
        <f t="shared" si="31"/>
        <v>Sun</v>
      </c>
      <c r="TS2" s="21" t="str">
        <f t="shared" si="31"/>
        <v>Mon</v>
      </c>
      <c r="TT2" s="21" t="str">
        <f t="shared" si="31"/>
        <v>Tue</v>
      </c>
      <c r="TU2" s="21" t="str">
        <f t="shared" si="31"/>
        <v>Wed</v>
      </c>
      <c r="TV2" s="21" t="str">
        <f t="shared" si="31"/>
        <v>Thu</v>
      </c>
      <c r="TW2" s="21" t="str">
        <f t="shared" si="31"/>
        <v>Fri</v>
      </c>
      <c r="TX2" s="21" t="str">
        <f t="shared" si="31"/>
        <v>Sat</v>
      </c>
      <c r="TY2" s="21" t="str">
        <f t="shared" si="31"/>
        <v>Sun</v>
      </c>
      <c r="TZ2" s="21" t="str">
        <f t="shared" si="31"/>
        <v>Mon</v>
      </c>
      <c r="UA2" s="21" t="str">
        <f t="shared" si="31"/>
        <v>Tue</v>
      </c>
      <c r="UB2" s="21" t="str">
        <f t="shared" si="31"/>
        <v>Wed</v>
      </c>
      <c r="UC2" s="21" t="str">
        <f t="shared" si="31"/>
        <v>Thu</v>
      </c>
      <c r="UD2" s="21" t="str">
        <f t="shared" si="31"/>
        <v>Fri</v>
      </c>
      <c r="UE2" s="21" t="str">
        <f t="shared" si="31"/>
        <v>Sat</v>
      </c>
      <c r="UF2" s="21" t="str">
        <f t="shared" si="31"/>
        <v>Sun</v>
      </c>
      <c r="UG2" s="21" t="str">
        <f t="shared" si="31"/>
        <v>Mon</v>
      </c>
      <c r="UH2" s="21" t="str">
        <f t="shared" si="31"/>
        <v>Tue</v>
      </c>
      <c r="UI2" s="21" t="str">
        <f t="shared" si="31"/>
        <v>Wed</v>
      </c>
      <c r="UJ2" s="21" t="str">
        <f t="shared" si="31"/>
        <v>Thu</v>
      </c>
      <c r="UK2" s="21" t="str">
        <f t="shared" si="31"/>
        <v>Fri</v>
      </c>
      <c r="UL2" s="21" t="str">
        <f t="shared" si="31"/>
        <v>Sat</v>
      </c>
      <c r="UM2" s="21" t="str">
        <f t="shared" si="31"/>
        <v>Sun</v>
      </c>
      <c r="UN2" s="21" t="str">
        <f t="shared" si="31"/>
        <v>Mon</v>
      </c>
      <c r="UO2" s="21" t="str">
        <f t="shared" si="31"/>
        <v>Tue</v>
      </c>
      <c r="UP2" s="21" t="str">
        <f t="shared" si="31"/>
        <v>Wed</v>
      </c>
      <c r="UQ2" s="21" t="str">
        <f t="shared" si="31"/>
        <v>Thu</v>
      </c>
      <c r="UR2" s="21" t="str">
        <f t="shared" si="31"/>
        <v>Fri</v>
      </c>
      <c r="US2" s="21" t="str">
        <f t="shared" si="31"/>
        <v>Sat</v>
      </c>
      <c r="UT2" s="21" t="str">
        <f t="shared" si="31"/>
        <v>Sun</v>
      </c>
      <c r="UU2" s="21" t="str">
        <f t="shared" si="31"/>
        <v>Mon</v>
      </c>
      <c r="UV2" s="21" t="str">
        <f t="shared" si="31"/>
        <v>Tue</v>
      </c>
      <c r="UW2" s="21" t="str">
        <f t="shared" si="31"/>
        <v>Wed</v>
      </c>
      <c r="UX2" s="21" t="str">
        <f t="shared" si="31"/>
        <v>Thu</v>
      </c>
      <c r="UY2" s="21" t="str">
        <f t="shared" si="31"/>
        <v>Fri</v>
      </c>
      <c r="UZ2" s="21" t="str">
        <f t="shared" si="31"/>
        <v>Sat</v>
      </c>
      <c r="VA2" s="21" t="str">
        <f t="shared" si="31"/>
        <v>Sun</v>
      </c>
      <c r="VB2" s="21" t="str">
        <f t="shared" si="31"/>
        <v>Mon</v>
      </c>
      <c r="VC2" s="21" t="str">
        <f t="shared" si="31"/>
        <v>Tue</v>
      </c>
      <c r="VD2" s="21" t="str">
        <f t="shared" si="31"/>
        <v>Wed</v>
      </c>
      <c r="VE2" s="21" t="str">
        <f t="shared" si="31"/>
        <v>Thu</v>
      </c>
      <c r="VF2" s="21" t="str">
        <f t="shared" ref="VF2:XQ2" si="32">CHOOSE(WEEKDAY(VF3), "Sun", "Mon", "Tue", "Wed", "Thu", "Fri", "Sat")</f>
        <v>Fri</v>
      </c>
      <c r="VG2" s="21" t="str">
        <f t="shared" si="32"/>
        <v>Sat</v>
      </c>
      <c r="VH2" s="21" t="str">
        <f t="shared" si="32"/>
        <v>Sun</v>
      </c>
      <c r="VI2" s="21" t="str">
        <f t="shared" si="32"/>
        <v>Mon</v>
      </c>
      <c r="VJ2" s="21" t="str">
        <f t="shared" si="32"/>
        <v>Tue</v>
      </c>
      <c r="VK2" s="21" t="str">
        <f t="shared" si="32"/>
        <v>Wed</v>
      </c>
      <c r="VL2" s="21" t="str">
        <f t="shared" si="32"/>
        <v>Thu</v>
      </c>
      <c r="VM2" s="21" t="str">
        <f t="shared" si="32"/>
        <v>Fri</v>
      </c>
      <c r="VN2" s="21" t="str">
        <f t="shared" si="32"/>
        <v>Sat</v>
      </c>
      <c r="VO2" s="21" t="str">
        <f t="shared" si="32"/>
        <v>Sun</v>
      </c>
      <c r="VP2" s="21" t="str">
        <f t="shared" si="32"/>
        <v>Mon</v>
      </c>
      <c r="VQ2" s="21" t="str">
        <f t="shared" si="32"/>
        <v>Tue</v>
      </c>
      <c r="VR2" s="21" t="str">
        <f t="shared" si="32"/>
        <v>Wed</v>
      </c>
      <c r="VS2" s="21" t="str">
        <f t="shared" si="32"/>
        <v>Thu</v>
      </c>
      <c r="VT2" s="21" t="str">
        <f t="shared" si="32"/>
        <v>Fri</v>
      </c>
      <c r="VU2" s="21" t="str">
        <f t="shared" si="32"/>
        <v>Sat</v>
      </c>
      <c r="VV2" s="21" t="str">
        <f t="shared" si="32"/>
        <v>Sun</v>
      </c>
      <c r="VW2" s="21" t="str">
        <f t="shared" si="32"/>
        <v>Mon</v>
      </c>
      <c r="VX2" s="21" t="str">
        <f t="shared" si="32"/>
        <v>Tue</v>
      </c>
      <c r="VY2" s="21" t="str">
        <f t="shared" si="32"/>
        <v>Wed</v>
      </c>
      <c r="VZ2" s="21" t="str">
        <f t="shared" si="32"/>
        <v>Thu</v>
      </c>
      <c r="WA2" s="21" t="str">
        <f t="shared" si="32"/>
        <v>Fri</v>
      </c>
      <c r="WB2" s="21" t="str">
        <f t="shared" si="32"/>
        <v>Sat</v>
      </c>
      <c r="WC2" s="21" t="str">
        <f t="shared" si="32"/>
        <v>Sun</v>
      </c>
      <c r="WD2" s="21" t="str">
        <f t="shared" si="32"/>
        <v>Mon</v>
      </c>
      <c r="WE2" s="21" t="str">
        <f t="shared" si="32"/>
        <v>Tue</v>
      </c>
      <c r="WF2" s="21" t="str">
        <f t="shared" si="32"/>
        <v>Wed</v>
      </c>
      <c r="WG2" s="21" t="str">
        <f t="shared" si="32"/>
        <v>Thu</v>
      </c>
      <c r="WH2" s="21" t="str">
        <f t="shared" si="32"/>
        <v>Fri</v>
      </c>
      <c r="WI2" s="21" t="str">
        <f t="shared" si="32"/>
        <v>Sat</v>
      </c>
      <c r="WJ2" s="21" t="str">
        <f t="shared" si="32"/>
        <v>Sun</v>
      </c>
      <c r="WK2" s="21" t="str">
        <f t="shared" si="32"/>
        <v>Mon</v>
      </c>
      <c r="WL2" s="21" t="str">
        <f t="shared" si="32"/>
        <v>Tue</v>
      </c>
      <c r="WM2" s="21" t="str">
        <f t="shared" si="32"/>
        <v>Wed</v>
      </c>
      <c r="WN2" s="21" t="str">
        <f t="shared" si="32"/>
        <v>Thu</v>
      </c>
      <c r="WO2" s="21" t="str">
        <f t="shared" si="32"/>
        <v>Fri</v>
      </c>
      <c r="WP2" s="21" t="str">
        <f t="shared" si="32"/>
        <v>Sat</v>
      </c>
      <c r="WQ2" s="21" t="str">
        <f t="shared" si="32"/>
        <v>Sun</v>
      </c>
      <c r="WR2" s="21" t="str">
        <f t="shared" si="32"/>
        <v>Mon</v>
      </c>
      <c r="WS2" s="21" t="str">
        <f t="shared" si="32"/>
        <v>Tue</v>
      </c>
      <c r="WT2" s="21" t="str">
        <f t="shared" si="32"/>
        <v>Wed</v>
      </c>
      <c r="WU2" s="21" t="str">
        <f t="shared" si="32"/>
        <v>Thu</v>
      </c>
      <c r="WV2" s="21" t="str">
        <f t="shared" si="32"/>
        <v>Fri</v>
      </c>
      <c r="WW2" s="21" t="str">
        <f t="shared" si="32"/>
        <v>Sat</v>
      </c>
      <c r="WX2" s="21" t="str">
        <f t="shared" si="32"/>
        <v>Sun</v>
      </c>
      <c r="WY2" s="21" t="str">
        <f t="shared" si="32"/>
        <v>Mon</v>
      </c>
      <c r="WZ2" s="21" t="str">
        <f t="shared" si="32"/>
        <v>Tue</v>
      </c>
      <c r="XA2" s="21" t="str">
        <f t="shared" si="32"/>
        <v>Wed</v>
      </c>
      <c r="XB2" s="21" t="str">
        <f t="shared" si="32"/>
        <v>Thu</v>
      </c>
      <c r="XC2" s="21" t="str">
        <f t="shared" si="32"/>
        <v>Fri</v>
      </c>
      <c r="XD2" s="21" t="str">
        <f t="shared" si="32"/>
        <v>Sat</v>
      </c>
      <c r="XE2" s="21" t="str">
        <f t="shared" si="32"/>
        <v>Sun</v>
      </c>
      <c r="XF2" s="21" t="str">
        <f t="shared" si="32"/>
        <v>Mon</v>
      </c>
      <c r="XG2" s="21" t="str">
        <f t="shared" si="32"/>
        <v>Tue</v>
      </c>
      <c r="XH2" s="21" t="str">
        <f t="shared" si="32"/>
        <v>Wed</v>
      </c>
      <c r="XI2" s="21" t="str">
        <f t="shared" si="32"/>
        <v>Thu</v>
      </c>
      <c r="XJ2" s="21" t="str">
        <f t="shared" si="32"/>
        <v>Fri</v>
      </c>
      <c r="XK2" s="21" t="str">
        <f t="shared" si="32"/>
        <v>Sat</v>
      </c>
      <c r="XL2" s="21" t="str">
        <f t="shared" si="32"/>
        <v>Sun</v>
      </c>
      <c r="XM2" s="21" t="str">
        <f t="shared" si="32"/>
        <v>Mon</v>
      </c>
      <c r="XN2" s="21" t="str">
        <f t="shared" si="32"/>
        <v>Tue</v>
      </c>
      <c r="XO2" s="21" t="str">
        <f t="shared" si="32"/>
        <v>Wed</v>
      </c>
      <c r="XP2" s="21" t="str">
        <f t="shared" si="32"/>
        <v>Thu</v>
      </c>
      <c r="XQ2" s="21" t="str">
        <f t="shared" si="32"/>
        <v>Fri</v>
      </c>
      <c r="XR2" s="21" t="str">
        <f t="shared" ref="XR2:AAC2" si="33">CHOOSE(WEEKDAY(XR3), "Sun", "Mon", "Tue", "Wed", "Thu", "Fri", "Sat")</f>
        <v>Sat</v>
      </c>
      <c r="XS2" s="21" t="str">
        <f t="shared" si="33"/>
        <v>Sun</v>
      </c>
      <c r="XT2" s="21" t="str">
        <f t="shared" si="33"/>
        <v>Mon</v>
      </c>
      <c r="XU2" s="21" t="str">
        <f t="shared" si="33"/>
        <v>Tue</v>
      </c>
      <c r="XV2" s="21" t="str">
        <f t="shared" si="33"/>
        <v>Wed</v>
      </c>
      <c r="XW2" s="21" t="str">
        <f t="shared" si="33"/>
        <v>Thu</v>
      </c>
      <c r="XX2" s="21" t="str">
        <f t="shared" si="33"/>
        <v>Fri</v>
      </c>
      <c r="XY2" s="21" t="str">
        <f t="shared" si="33"/>
        <v>Sat</v>
      </c>
      <c r="XZ2" s="21" t="str">
        <f t="shared" si="33"/>
        <v>Sun</v>
      </c>
      <c r="YA2" s="21" t="str">
        <f t="shared" si="33"/>
        <v>Mon</v>
      </c>
      <c r="YB2" s="21" t="str">
        <f t="shared" si="33"/>
        <v>Tue</v>
      </c>
      <c r="YC2" s="21" t="str">
        <f t="shared" si="33"/>
        <v>Wed</v>
      </c>
      <c r="YD2" s="21" t="str">
        <f t="shared" si="33"/>
        <v>Thu</v>
      </c>
      <c r="YE2" s="21" t="str">
        <f t="shared" si="33"/>
        <v>Fri</v>
      </c>
      <c r="YF2" s="21" t="str">
        <f t="shared" si="33"/>
        <v>Sat</v>
      </c>
      <c r="YG2" s="21" t="str">
        <f t="shared" si="33"/>
        <v>Sun</v>
      </c>
      <c r="YH2" s="21" t="str">
        <f t="shared" si="33"/>
        <v>Mon</v>
      </c>
      <c r="YI2" s="21" t="str">
        <f t="shared" si="33"/>
        <v>Tue</v>
      </c>
      <c r="YJ2" s="21" t="str">
        <f t="shared" si="33"/>
        <v>Wed</v>
      </c>
      <c r="YK2" s="21" t="str">
        <f t="shared" si="33"/>
        <v>Thu</v>
      </c>
      <c r="YL2" s="21" t="str">
        <f t="shared" si="33"/>
        <v>Fri</v>
      </c>
      <c r="YM2" s="21" t="str">
        <f t="shared" si="33"/>
        <v>Sat</v>
      </c>
      <c r="YN2" s="21" t="str">
        <f t="shared" si="33"/>
        <v>Sun</v>
      </c>
      <c r="YO2" s="21" t="str">
        <f t="shared" si="33"/>
        <v>Mon</v>
      </c>
      <c r="YP2" s="21" t="str">
        <f t="shared" si="33"/>
        <v>Tue</v>
      </c>
      <c r="YQ2" s="21" t="str">
        <f t="shared" si="33"/>
        <v>Wed</v>
      </c>
      <c r="YR2" s="21" t="str">
        <f t="shared" si="33"/>
        <v>Thu</v>
      </c>
      <c r="YS2" s="21" t="str">
        <f t="shared" si="33"/>
        <v>Fri</v>
      </c>
      <c r="YT2" s="21" t="str">
        <f t="shared" si="33"/>
        <v>Sat</v>
      </c>
      <c r="YU2" s="21" t="str">
        <f t="shared" si="33"/>
        <v>Sun</v>
      </c>
      <c r="YV2" s="21" t="str">
        <f t="shared" si="33"/>
        <v>Mon</v>
      </c>
      <c r="YW2" s="21" t="str">
        <f t="shared" si="33"/>
        <v>Tue</v>
      </c>
      <c r="YX2" s="21" t="str">
        <f t="shared" si="33"/>
        <v>Wed</v>
      </c>
      <c r="YY2" s="21" t="str">
        <f t="shared" si="33"/>
        <v>Thu</v>
      </c>
      <c r="YZ2" s="21" t="str">
        <f t="shared" si="33"/>
        <v>Fri</v>
      </c>
      <c r="ZA2" s="21" t="str">
        <f t="shared" si="33"/>
        <v>Sat</v>
      </c>
      <c r="ZB2" s="21" t="str">
        <f t="shared" si="33"/>
        <v>Sun</v>
      </c>
      <c r="ZC2" s="21" t="str">
        <f t="shared" si="33"/>
        <v>Mon</v>
      </c>
      <c r="ZD2" s="21" t="str">
        <f t="shared" si="33"/>
        <v>Tue</v>
      </c>
      <c r="ZE2" s="21" t="str">
        <f t="shared" si="33"/>
        <v>Wed</v>
      </c>
      <c r="ZF2" s="21" t="str">
        <f t="shared" si="33"/>
        <v>Thu</v>
      </c>
      <c r="ZG2" s="21" t="str">
        <f t="shared" si="33"/>
        <v>Fri</v>
      </c>
      <c r="ZH2" s="21" t="str">
        <f t="shared" si="33"/>
        <v>Sat</v>
      </c>
      <c r="ZI2" s="21" t="str">
        <f t="shared" si="33"/>
        <v>Sun</v>
      </c>
      <c r="ZJ2" s="21" t="str">
        <f t="shared" si="33"/>
        <v>Mon</v>
      </c>
      <c r="ZK2" s="21" t="str">
        <f t="shared" si="33"/>
        <v>Tue</v>
      </c>
      <c r="ZL2" s="21" t="str">
        <f t="shared" si="33"/>
        <v>Wed</v>
      </c>
      <c r="ZM2" s="21" t="str">
        <f t="shared" si="33"/>
        <v>Thu</v>
      </c>
      <c r="ZN2" s="21" t="str">
        <f t="shared" si="33"/>
        <v>Fri</v>
      </c>
      <c r="ZO2" s="21" t="str">
        <f t="shared" si="33"/>
        <v>Sat</v>
      </c>
      <c r="ZP2" s="21" t="str">
        <f t="shared" si="33"/>
        <v>Sun</v>
      </c>
      <c r="ZQ2" s="21" t="str">
        <f t="shared" si="33"/>
        <v>Mon</v>
      </c>
      <c r="ZR2" s="21" t="str">
        <f t="shared" si="33"/>
        <v>Tue</v>
      </c>
      <c r="ZS2" s="21" t="str">
        <f t="shared" si="33"/>
        <v>Wed</v>
      </c>
      <c r="ZT2" s="21" t="str">
        <f t="shared" si="33"/>
        <v>Thu</v>
      </c>
      <c r="ZU2" s="21" t="str">
        <f t="shared" si="33"/>
        <v>Fri</v>
      </c>
      <c r="ZV2" s="21" t="str">
        <f t="shared" si="33"/>
        <v>Sat</v>
      </c>
      <c r="ZW2" s="21" t="str">
        <f t="shared" si="33"/>
        <v>Sun</v>
      </c>
      <c r="ZX2" s="21" t="str">
        <f t="shared" si="33"/>
        <v>Mon</v>
      </c>
      <c r="ZY2" s="21" t="str">
        <f t="shared" si="33"/>
        <v>Tue</v>
      </c>
      <c r="ZZ2" s="21" t="str">
        <f t="shared" si="33"/>
        <v>Wed</v>
      </c>
      <c r="AAA2" s="21" t="str">
        <f t="shared" si="33"/>
        <v>Thu</v>
      </c>
      <c r="AAB2" s="21" t="str">
        <f t="shared" si="33"/>
        <v>Fri</v>
      </c>
      <c r="AAC2" s="21" t="str">
        <f t="shared" si="33"/>
        <v>Sat</v>
      </c>
      <c r="AAD2" s="21" t="str">
        <f t="shared" ref="AAD2:ACO2" si="34">CHOOSE(WEEKDAY(AAD3), "Sun", "Mon", "Tue", "Wed", "Thu", "Fri", "Sat")</f>
        <v>Sun</v>
      </c>
      <c r="AAE2" s="21" t="str">
        <f t="shared" si="34"/>
        <v>Mon</v>
      </c>
      <c r="AAF2" s="21" t="str">
        <f t="shared" si="34"/>
        <v>Tue</v>
      </c>
      <c r="AAG2" s="21" t="str">
        <f t="shared" si="34"/>
        <v>Wed</v>
      </c>
      <c r="AAH2" s="21" t="str">
        <f t="shared" si="34"/>
        <v>Thu</v>
      </c>
      <c r="AAI2" s="21" t="str">
        <f t="shared" si="34"/>
        <v>Fri</v>
      </c>
      <c r="AAJ2" s="21" t="str">
        <f t="shared" si="34"/>
        <v>Sat</v>
      </c>
      <c r="AAK2" s="21" t="str">
        <f t="shared" si="34"/>
        <v>Sun</v>
      </c>
      <c r="AAL2" s="21" t="str">
        <f t="shared" si="34"/>
        <v>Mon</v>
      </c>
      <c r="AAM2" s="21" t="str">
        <f t="shared" si="34"/>
        <v>Tue</v>
      </c>
      <c r="AAN2" s="21" t="str">
        <f t="shared" si="34"/>
        <v>Wed</v>
      </c>
      <c r="AAO2" s="21" t="str">
        <f t="shared" si="34"/>
        <v>Thu</v>
      </c>
      <c r="AAP2" s="21" t="str">
        <f t="shared" si="34"/>
        <v>Fri</v>
      </c>
      <c r="AAQ2" s="21" t="str">
        <f t="shared" si="34"/>
        <v>Sat</v>
      </c>
      <c r="AAR2" s="21" t="str">
        <f t="shared" si="34"/>
        <v>Sun</v>
      </c>
      <c r="AAS2" s="21" t="str">
        <f t="shared" si="34"/>
        <v>Mon</v>
      </c>
      <c r="AAT2" s="21" t="str">
        <f t="shared" si="34"/>
        <v>Tue</v>
      </c>
      <c r="AAU2" s="21" t="str">
        <f t="shared" si="34"/>
        <v>Wed</v>
      </c>
      <c r="AAV2" s="21" t="str">
        <f t="shared" si="34"/>
        <v>Thu</v>
      </c>
      <c r="AAW2" s="21" t="str">
        <f t="shared" si="34"/>
        <v>Fri</v>
      </c>
      <c r="AAX2" s="21" t="str">
        <f t="shared" si="34"/>
        <v>Sat</v>
      </c>
      <c r="AAY2" s="21" t="str">
        <f t="shared" si="34"/>
        <v>Sun</v>
      </c>
      <c r="AAZ2" s="21" t="str">
        <f t="shared" si="34"/>
        <v>Mon</v>
      </c>
      <c r="ABA2" s="21" t="str">
        <f t="shared" si="34"/>
        <v>Tue</v>
      </c>
      <c r="ABB2" s="21" t="str">
        <f t="shared" si="34"/>
        <v>Wed</v>
      </c>
      <c r="ABC2" s="21" t="str">
        <f t="shared" si="34"/>
        <v>Thu</v>
      </c>
      <c r="ABD2" s="21" t="str">
        <f t="shared" si="34"/>
        <v>Fri</v>
      </c>
      <c r="ABE2" s="21" t="str">
        <f t="shared" si="34"/>
        <v>Sat</v>
      </c>
      <c r="ABF2" s="21" t="str">
        <f t="shared" si="34"/>
        <v>Sun</v>
      </c>
      <c r="ABG2" s="21" t="str">
        <f t="shared" si="34"/>
        <v>Mon</v>
      </c>
      <c r="ABH2" s="21" t="str">
        <f t="shared" si="34"/>
        <v>Tue</v>
      </c>
      <c r="ABI2" s="21" t="str">
        <f t="shared" si="34"/>
        <v>Wed</v>
      </c>
      <c r="ABJ2" s="21" t="str">
        <f t="shared" si="34"/>
        <v>Thu</v>
      </c>
      <c r="ABK2" s="21" t="str">
        <f t="shared" si="34"/>
        <v>Fri</v>
      </c>
      <c r="ABL2" s="21" t="str">
        <f t="shared" si="34"/>
        <v>Sat</v>
      </c>
      <c r="ABM2" s="21" t="str">
        <f t="shared" si="34"/>
        <v>Sun</v>
      </c>
      <c r="ABN2" s="21" t="str">
        <f t="shared" si="34"/>
        <v>Mon</v>
      </c>
      <c r="ABO2" s="21" t="str">
        <f t="shared" si="34"/>
        <v>Tue</v>
      </c>
      <c r="ABP2" s="21" t="str">
        <f t="shared" si="34"/>
        <v>Wed</v>
      </c>
      <c r="ABQ2" s="21" t="str">
        <f t="shared" si="34"/>
        <v>Thu</v>
      </c>
      <c r="ABR2" s="21" t="str">
        <f t="shared" si="34"/>
        <v>Fri</v>
      </c>
      <c r="ABS2" s="21" t="str">
        <f t="shared" si="34"/>
        <v>Sat</v>
      </c>
      <c r="ABT2" s="21" t="str">
        <f t="shared" si="34"/>
        <v>Sun</v>
      </c>
      <c r="ABU2" s="21" t="str">
        <f t="shared" si="34"/>
        <v>Mon</v>
      </c>
      <c r="ABV2" s="21" t="str">
        <f t="shared" si="34"/>
        <v>Tue</v>
      </c>
      <c r="ABW2" s="21" t="str">
        <f t="shared" si="34"/>
        <v>Wed</v>
      </c>
      <c r="ABX2" s="21" t="str">
        <f t="shared" si="34"/>
        <v>Thu</v>
      </c>
      <c r="ABY2" s="21" t="str">
        <f t="shared" si="34"/>
        <v>Fri</v>
      </c>
      <c r="ABZ2" s="21" t="str">
        <f t="shared" si="34"/>
        <v>Sat</v>
      </c>
      <c r="ACA2" s="21" t="str">
        <f t="shared" si="34"/>
        <v>Sun</v>
      </c>
      <c r="ACB2" s="21" t="str">
        <f t="shared" si="34"/>
        <v>Mon</v>
      </c>
      <c r="ACC2" s="21" t="str">
        <f t="shared" si="34"/>
        <v>Tue</v>
      </c>
      <c r="ACD2" s="21" t="str">
        <f t="shared" si="34"/>
        <v>Wed</v>
      </c>
      <c r="ACE2" s="21" t="str">
        <f t="shared" si="34"/>
        <v>Thu</v>
      </c>
      <c r="ACF2" s="21" t="str">
        <f t="shared" si="34"/>
        <v>Fri</v>
      </c>
      <c r="ACG2" s="21" t="str">
        <f t="shared" si="34"/>
        <v>Sat</v>
      </c>
      <c r="ACH2" s="21" t="str">
        <f t="shared" si="34"/>
        <v>Sun</v>
      </c>
      <c r="ACI2" s="21" t="str">
        <f t="shared" si="34"/>
        <v>Mon</v>
      </c>
      <c r="ACJ2" s="21" t="str">
        <f t="shared" si="34"/>
        <v>Tue</v>
      </c>
      <c r="ACK2" s="21" t="str">
        <f t="shared" si="34"/>
        <v>Wed</v>
      </c>
      <c r="ACL2" s="21" t="str">
        <f t="shared" si="34"/>
        <v>Thu</v>
      </c>
      <c r="ACM2" s="21" t="str">
        <f t="shared" si="34"/>
        <v>Fri</v>
      </c>
      <c r="ACN2" s="21" t="str">
        <f t="shared" si="34"/>
        <v>Sat</v>
      </c>
      <c r="ACO2" s="21" t="str">
        <f t="shared" si="34"/>
        <v>Sun</v>
      </c>
      <c r="ACP2" s="21" t="str">
        <f t="shared" ref="ACP2:AFA2" si="35">CHOOSE(WEEKDAY(ACP3), "Sun", "Mon", "Tue", "Wed", "Thu", "Fri", "Sat")</f>
        <v>Mon</v>
      </c>
      <c r="ACQ2" s="21" t="str">
        <f t="shared" si="35"/>
        <v>Tue</v>
      </c>
      <c r="ACR2" s="21" t="str">
        <f t="shared" si="35"/>
        <v>Wed</v>
      </c>
      <c r="ACS2" s="21" t="str">
        <f t="shared" si="35"/>
        <v>Thu</v>
      </c>
      <c r="ACT2" s="21" t="str">
        <f t="shared" si="35"/>
        <v>Fri</v>
      </c>
      <c r="ACU2" s="21" t="str">
        <f t="shared" si="35"/>
        <v>Sat</v>
      </c>
      <c r="ACV2" s="21" t="str">
        <f t="shared" si="35"/>
        <v>Sun</v>
      </c>
      <c r="ACW2" s="21" t="str">
        <f t="shared" si="35"/>
        <v>Mon</v>
      </c>
      <c r="ACX2" s="21" t="str">
        <f t="shared" si="35"/>
        <v>Tue</v>
      </c>
      <c r="ACY2" s="21" t="str">
        <f t="shared" si="35"/>
        <v>Wed</v>
      </c>
      <c r="ACZ2" s="21" t="str">
        <f t="shared" si="35"/>
        <v>Thu</v>
      </c>
      <c r="ADA2" s="21" t="str">
        <f t="shared" si="35"/>
        <v>Fri</v>
      </c>
      <c r="ADB2" s="21" t="str">
        <f t="shared" si="35"/>
        <v>Sat</v>
      </c>
      <c r="ADC2" s="21" t="str">
        <f t="shared" si="35"/>
        <v>Sun</v>
      </c>
      <c r="ADD2" s="21" t="str">
        <f t="shared" si="35"/>
        <v>Mon</v>
      </c>
      <c r="ADE2" s="21" t="str">
        <f t="shared" si="35"/>
        <v>Tue</v>
      </c>
      <c r="ADF2" s="21" t="str">
        <f t="shared" si="35"/>
        <v>Wed</v>
      </c>
      <c r="ADG2" s="21" t="str">
        <f t="shared" si="35"/>
        <v>Thu</v>
      </c>
      <c r="ADH2" s="21" t="str">
        <f t="shared" si="35"/>
        <v>Fri</v>
      </c>
      <c r="ADI2" s="21" t="str">
        <f t="shared" si="35"/>
        <v>Sat</v>
      </c>
      <c r="ADJ2" s="21" t="str">
        <f t="shared" si="35"/>
        <v>Sun</v>
      </c>
      <c r="ADK2" s="21" t="str">
        <f t="shared" si="35"/>
        <v>Mon</v>
      </c>
      <c r="ADL2" s="21" t="str">
        <f t="shared" si="35"/>
        <v>Tue</v>
      </c>
      <c r="ADM2" s="21" t="str">
        <f t="shared" si="35"/>
        <v>Wed</v>
      </c>
      <c r="ADN2" s="21" t="str">
        <f t="shared" si="35"/>
        <v>Thu</v>
      </c>
      <c r="ADO2" s="21" t="str">
        <f t="shared" si="35"/>
        <v>Fri</v>
      </c>
      <c r="ADP2" s="21" t="str">
        <f t="shared" si="35"/>
        <v>Sat</v>
      </c>
      <c r="ADQ2" s="21" t="str">
        <f t="shared" si="35"/>
        <v>Sun</v>
      </c>
      <c r="ADR2" s="21" t="str">
        <f t="shared" si="35"/>
        <v>Mon</v>
      </c>
      <c r="ADS2" s="21" t="str">
        <f t="shared" si="35"/>
        <v>Tue</v>
      </c>
      <c r="ADT2" s="21" t="str">
        <f t="shared" si="35"/>
        <v>Wed</v>
      </c>
      <c r="ADU2" s="21" t="str">
        <f t="shared" si="35"/>
        <v>Thu</v>
      </c>
      <c r="ADV2" s="21" t="str">
        <f t="shared" si="35"/>
        <v>Fri</v>
      </c>
      <c r="ADW2" s="21" t="str">
        <f t="shared" si="35"/>
        <v>Sat</v>
      </c>
      <c r="ADX2" s="21" t="str">
        <f t="shared" si="35"/>
        <v>Sun</v>
      </c>
      <c r="ADY2" s="21" t="str">
        <f t="shared" si="35"/>
        <v>Mon</v>
      </c>
      <c r="ADZ2" s="21" t="str">
        <f t="shared" si="35"/>
        <v>Tue</v>
      </c>
      <c r="AEA2" s="21" t="str">
        <f t="shared" si="35"/>
        <v>Wed</v>
      </c>
      <c r="AEB2" s="21" t="str">
        <f t="shared" si="35"/>
        <v>Thu</v>
      </c>
      <c r="AEC2" s="21" t="str">
        <f t="shared" si="35"/>
        <v>Fri</v>
      </c>
      <c r="AED2" s="21" t="str">
        <f t="shared" si="35"/>
        <v>Sat</v>
      </c>
      <c r="AEE2" s="21" t="str">
        <f t="shared" si="35"/>
        <v>Sun</v>
      </c>
      <c r="AEF2" s="21" t="str">
        <f t="shared" si="35"/>
        <v>Mon</v>
      </c>
      <c r="AEG2" s="21" t="str">
        <f t="shared" si="35"/>
        <v>Tue</v>
      </c>
      <c r="AEH2" s="21" t="str">
        <f t="shared" si="35"/>
        <v>Wed</v>
      </c>
      <c r="AEI2" s="21" t="str">
        <f t="shared" si="35"/>
        <v>Thu</v>
      </c>
      <c r="AEJ2" s="21" t="str">
        <f t="shared" si="35"/>
        <v>Fri</v>
      </c>
      <c r="AEK2" s="21" t="str">
        <f t="shared" si="35"/>
        <v>Sat</v>
      </c>
      <c r="AEL2" s="21" t="str">
        <f t="shared" si="35"/>
        <v>Sun</v>
      </c>
      <c r="AEM2" s="21" t="str">
        <f t="shared" si="35"/>
        <v>Mon</v>
      </c>
      <c r="AEN2" s="21" t="str">
        <f t="shared" si="35"/>
        <v>Tue</v>
      </c>
      <c r="AEO2" s="21" t="str">
        <f t="shared" si="35"/>
        <v>Wed</v>
      </c>
      <c r="AEP2" s="21" t="str">
        <f t="shared" si="35"/>
        <v>Thu</v>
      </c>
      <c r="AEQ2" s="21" t="str">
        <f t="shared" si="35"/>
        <v>Fri</v>
      </c>
      <c r="AER2" s="21" t="str">
        <f t="shared" si="35"/>
        <v>Sat</v>
      </c>
      <c r="AES2" s="21" t="str">
        <f t="shared" si="35"/>
        <v>Sun</v>
      </c>
      <c r="AET2" s="21" t="str">
        <f t="shared" si="35"/>
        <v>Mon</v>
      </c>
      <c r="AEU2" s="21" t="str">
        <f t="shared" si="35"/>
        <v>Tue</v>
      </c>
      <c r="AEV2" s="21" t="str">
        <f t="shared" si="35"/>
        <v>Wed</v>
      </c>
      <c r="AEW2" s="21" t="str">
        <f t="shared" si="35"/>
        <v>Thu</v>
      </c>
      <c r="AEX2" s="21" t="str">
        <f t="shared" si="35"/>
        <v>Fri</v>
      </c>
      <c r="AEY2" s="21" t="str">
        <f t="shared" si="35"/>
        <v>Sat</v>
      </c>
      <c r="AEZ2" s="21" t="str">
        <f t="shared" si="35"/>
        <v>Sun</v>
      </c>
      <c r="AFA2" s="21" t="str">
        <f t="shared" si="35"/>
        <v>Mon</v>
      </c>
      <c r="AFB2" s="21" t="str">
        <f t="shared" ref="AFB2:AHM2" si="36">CHOOSE(WEEKDAY(AFB3), "Sun", "Mon", "Tue", "Wed", "Thu", "Fri", "Sat")</f>
        <v>Tue</v>
      </c>
      <c r="AFC2" s="21" t="str">
        <f t="shared" si="36"/>
        <v>Wed</v>
      </c>
      <c r="AFD2" s="21" t="str">
        <f t="shared" si="36"/>
        <v>Thu</v>
      </c>
      <c r="AFE2" s="21" t="str">
        <f t="shared" si="36"/>
        <v>Fri</v>
      </c>
      <c r="AFF2" s="21" t="str">
        <f t="shared" si="36"/>
        <v>Sat</v>
      </c>
      <c r="AFG2" s="21" t="str">
        <f t="shared" si="36"/>
        <v>Sun</v>
      </c>
      <c r="AFH2" s="21" t="str">
        <f t="shared" si="36"/>
        <v>Mon</v>
      </c>
      <c r="AFI2" s="21" t="str">
        <f t="shared" si="36"/>
        <v>Tue</v>
      </c>
      <c r="AFJ2" s="21" t="str">
        <f t="shared" si="36"/>
        <v>Wed</v>
      </c>
      <c r="AFK2" s="21" t="str">
        <f t="shared" si="36"/>
        <v>Thu</v>
      </c>
      <c r="AFL2" s="21" t="str">
        <f t="shared" si="36"/>
        <v>Fri</v>
      </c>
      <c r="AFM2" s="21" t="str">
        <f t="shared" si="36"/>
        <v>Sat</v>
      </c>
      <c r="AFN2" s="21" t="str">
        <f t="shared" si="36"/>
        <v>Sun</v>
      </c>
      <c r="AFO2" s="21" t="str">
        <f t="shared" si="36"/>
        <v>Mon</v>
      </c>
      <c r="AFP2" s="21" t="str">
        <f t="shared" si="36"/>
        <v>Tue</v>
      </c>
      <c r="AFQ2" s="21" t="str">
        <f t="shared" si="36"/>
        <v>Wed</v>
      </c>
      <c r="AFR2" s="21" t="str">
        <f t="shared" si="36"/>
        <v>Thu</v>
      </c>
      <c r="AFS2" s="21" t="str">
        <f t="shared" si="36"/>
        <v>Fri</v>
      </c>
      <c r="AFT2" s="21" t="str">
        <f t="shared" si="36"/>
        <v>Sat</v>
      </c>
      <c r="AFU2" s="21" t="str">
        <f t="shared" si="36"/>
        <v>Sun</v>
      </c>
      <c r="AFV2" s="21" t="str">
        <f t="shared" si="36"/>
        <v>Mon</v>
      </c>
      <c r="AFW2" s="21" t="str">
        <f t="shared" si="36"/>
        <v>Tue</v>
      </c>
      <c r="AFX2" s="21" t="str">
        <f t="shared" si="36"/>
        <v>Wed</v>
      </c>
      <c r="AFY2" s="21" t="str">
        <f t="shared" si="36"/>
        <v>Thu</v>
      </c>
      <c r="AFZ2" s="21" t="str">
        <f t="shared" si="36"/>
        <v>Fri</v>
      </c>
      <c r="AGA2" s="21" t="str">
        <f t="shared" si="36"/>
        <v>Sat</v>
      </c>
      <c r="AGB2" s="21" t="str">
        <f t="shared" si="36"/>
        <v>Sun</v>
      </c>
      <c r="AGC2" s="21" t="str">
        <f t="shared" si="36"/>
        <v>Mon</v>
      </c>
      <c r="AGD2" s="21" t="str">
        <f t="shared" si="36"/>
        <v>Tue</v>
      </c>
      <c r="AGE2" s="21" t="str">
        <f t="shared" si="36"/>
        <v>Wed</v>
      </c>
      <c r="AGF2" s="21" t="str">
        <f t="shared" si="36"/>
        <v>Thu</v>
      </c>
      <c r="AGG2" s="21" t="str">
        <f t="shared" si="36"/>
        <v>Fri</v>
      </c>
      <c r="AGH2" s="21" t="str">
        <f t="shared" si="36"/>
        <v>Sat</v>
      </c>
      <c r="AGI2" s="21" t="str">
        <f t="shared" si="36"/>
        <v>Sun</v>
      </c>
      <c r="AGJ2" s="21" t="str">
        <f t="shared" si="36"/>
        <v>Mon</v>
      </c>
      <c r="AGK2" s="21" t="str">
        <f t="shared" si="36"/>
        <v>Tue</v>
      </c>
      <c r="AGL2" s="21" t="str">
        <f t="shared" si="36"/>
        <v>Wed</v>
      </c>
      <c r="AGM2" s="21" t="str">
        <f t="shared" si="36"/>
        <v>Thu</v>
      </c>
      <c r="AGN2" s="21" t="str">
        <f t="shared" si="36"/>
        <v>Fri</v>
      </c>
      <c r="AGO2" s="21" t="str">
        <f t="shared" si="36"/>
        <v>Sat</v>
      </c>
      <c r="AGP2" s="21" t="str">
        <f t="shared" si="36"/>
        <v>Sun</v>
      </c>
      <c r="AGQ2" s="21" t="str">
        <f t="shared" si="36"/>
        <v>Mon</v>
      </c>
      <c r="AGR2" s="21" t="str">
        <f t="shared" si="36"/>
        <v>Tue</v>
      </c>
      <c r="AGS2" s="21" t="str">
        <f t="shared" si="36"/>
        <v>Wed</v>
      </c>
      <c r="AGT2" s="21" t="str">
        <f t="shared" si="36"/>
        <v>Thu</v>
      </c>
      <c r="AGU2" s="21" t="str">
        <f t="shared" si="36"/>
        <v>Fri</v>
      </c>
      <c r="AGV2" s="21" t="str">
        <f t="shared" si="36"/>
        <v>Sat</v>
      </c>
      <c r="AGW2" s="21" t="str">
        <f t="shared" si="36"/>
        <v>Sun</v>
      </c>
      <c r="AGX2" s="21" t="str">
        <f t="shared" si="36"/>
        <v>Mon</v>
      </c>
      <c r="AGY2" s="21" t="str">
        <f t="shared" si="36"/>
        <v>Tue</v>
      </c>
      <c r="AGZ2" s="21" t="str">
        <f t="shared" si="36"/>
        <v>Wed</v>
      </c>
      <c r="AHA2" s="21" t="str">
        <f t="shared" si="36"/>
        <v>Thu</v>
      </c>
      <c r="AHB2" s="21" t="str">
        <f t="shared" si="36"/>
        <v>Fri</v>
      </c>
      <c r="AHC2" s="21" t="str">
        <f t="shared" si="36"/>
        <v>Sat</v>
      </c>
      <c r="AHD2" s="21" t="str">
        <f t="shared" si="36"/>
        <v>Sun</v>
      </c>
      <c r="AHE2" s="21" t="str">
        <f t="shared" si="36"/>
        <v>Mon</v>
      </c>
      <c r="AHF2" s="21" t="str">
        <f t="shared" si="36"/>
        <v>Tue</v>
      </c>
      <c r="AHG2" s="21" t="str">
        <f t="shared" si="36"/>
        <v>Wed</v>
      </c>
      <c r="AHH2" s="21" t="str">
        <f t="shared" si="36"/>
        <v>Thu</v>
      </c>
      <c r="AHI2" s="21" t="str">
        <f t="shared" si="36"/>
        <v>Fri</v>
      </c>
      <c r="AHJ2" s="21" t="str">
        <f t="shared" si="36"/>
        <v>Sat</v>
      </c>
      <c r="AHK2" s="21" t="str">
        <f t="shared" si="36"/>
        <v>Sun</v>
      </c>
      <c r="AHL2" s="21" t="str">
        <f t="shared" si="36"/>
        <v>Mon</v>
      </c>
      <c r="AHM2" s="21" t="str">
        <f t="shared" si="36"/>
        <v>Tue</v>
      </c>
      <c r="AHN2" s="21" t="str">
        <f t="shared" ref="AHN2:AJY2" si="37">CHOOSE(WEEKDAY(AHN3), "Sun", "Mon", "Tue", "Wed", "Thu", "Fri", "Sat")</f>
        <v>Wed</v>
      </c>
      <c r="AHO2" s="21" t="str">
        <f t="shared" si="37"/>
        <v>Thu</v>
      </c>
      <c r="AHP2" s="21" t="str">
        <f t="shared" si="37"/>
        <v>Fri</v>
      </c>
      <c r="AHQ2" s="21" t="str">
        <f t="shared" si="37"/>
        <v>Sat</v>
      </c>
      <c r="AHR2" s="21" t="str">
        <f t="shared" si="37"/>
        <v>Sun</v>
      </c>
      <c r="AHS2" s="21" t="str">
        <f t="shared" si="37"/>
        <v>Mon</v>
      </c>
      <c r="AHT2" s="21" t="str">
        <f t="shared" si="37"/>
        <v>Tue</v>
      </c>
      <c r="AHU2" s="21" t="str">
        <f t="shared" si="37"/>
        <v>Wed</v>
      </c>
      <c r="AHV2" s="21" t="str">
        <f t="shared" si="37"/>
        <v>Thu</v>
      </c>
      <c r="AHW2" s="21" t="str">
        <f t="shared" si="37"/>
        <v>Fri</v>
      </c>
      <c r="AHX2" s="21" t="str">
        <f t="shared" si="37"/>
        <v>Sat</v>
      </c>
      <c r="AHY2" s="21" t="str">
        <f t="shared" si="37"/>
        <v>Sun</v>
      </c>
      <c r="AHZ2" s="21" t="str">
        <f t="shared" si="37"/>
        <v>Mon</v>
      </c>
      <c r="AIA2" s="21" t="str">
        <f t="shared" si="37"/>
        <v>Tue</v>
      </c>
      <c r="AIB2" s="21" t="str">
        <f t="shared" si="37"/>
        <v>Wed</v>
      </c>
      <c r="AIC2" s="21" t="str">
        <f t="shared" si="37"/>
        <v>Thu</v>
      </c>
      <c r="AID2" s="21" t="str">
        <f t="shared" si="37"/>
        <v>Fri</v>
      </c>
      <c r="AIE2" s="21" t="str">
        <f t="shared" si="37"/>
        <v>Sat</v>
      </c>
      <c r="AIF2" s="21" t="str">
        <f t="shared" si="37"/>
        <v>Sun</v>
      </c>
      <c r="AIG2" s="21" t="str">
        <f t="shared" si="37"/>
        <v>Mon</v>
      </c>
      <c r="AIH2" s="21" t="str">
        <f t="shared" si="37"/>
        <v>Tue</v>
      </c>
      <c r="AII2" s="21" t="str">
        <f t="shared" si="37"/>
        <v>Wed</v>
      </c>
      <c r="AIJ2" s="21" t="str">
        <f t="shared" si="37"/>
        <v>Thu</v>
      </c>
      <c r="AIK2" s="21" t="str">
        <f t="shared" si="37"/>
        <v>Fri</v>
      </c>
      <c r="AIL2" s="21" t="str">
        <f t="shared" si="37"/>
        <v>Sat</v>
      </c>
      <c r="AIM2" s="21" t="str">
        <f t="shared" si="37"/>
        <v>Sun</v>
      </c>
      <c r="AIN2" s="21" t="str">
        <f t="shared" si="37"/>
        <v>Mon</v>
      </c>
      <c r="AIO2" s="21" t="str">
        <f t="shared" si="37"/>
        <v>Tue</v>
      </c>
      <c r="AIP2" s="21" t="str">
        <f t="shared" si="37"/>
        <v>Wed</v>
      </c>
      <c r="AIQ2" s="21" t="str">
        <f t="shared" si="37"/>
        <v>Thu</v>
      </c>
      <c r="AIR2" s="21" t="str">
        <f t="shared" si="37"/>
        <v>Fri</v>
      </c>
      <c r="AIS2" s="21" t="str">
        <f t="shared" si="37"/>
        <v>Sat</v>
      </c>
      <c r="AIT2" s="21" t="str">
        <f t="shared" si="37"/>
        <v>Sun</v>
      </c>
      <c r="AIU2" s="21" t="str">
        <f t="shared" si="37"/>
        <v>Mon</v>
      </c>
      <c r="AIV2" s="21" t="str">
        <f t="shared" si="37"/>
        <v>Tue</v>
      </c>
      <c r="AIW2" s="21" t="str">
        <f t="shared" si="37"/>
        <v>Wed</v>
      </c>
      <c r="AIX2" s="21" t="str">
        <f t="shared" si="37"/>
        <v>Thu</v>
      </c>
      <c r="AIY2" s="21" t="str">
        <f t="shared" si="37"/>
        <v>Fri</v>
      </c>
      <c r="AIZ2" s="21" t="str">
        <f t="shared" si="37"/>
        <v>Sat</v>
      </c>
      <c r="AJA2" s="21" t="str">
        <f t="shared" si="37"/>
        <v>Sun</v>
      </c>
      <c r="AJB2" s="21" t="str">
        <f t="shared" si="37"/>
        <v>Mon</v>
      </c>
      <c r="AJC2" s="21" t="str">
        <f t="shared" si="37"/>
        <v>Tue</v>
      </c>
      <c r="AJD2" s="21" t="str">
        <f t="shared" si="37"/>
        <v>Wed</v>
      </c>
      <c r="AJE2" s="21" t="str">
        <f t="shared" si="37"/>
        <v>Thu</v>
      </c>
      <c r="AJF2" s="21" t="str">
        <f t="shared" si="37"/>
        <v>Fri</v>
      </c>
      <c r="AJG2" s="21" t="str">
        <f t="shared" si="37"/>
        <v>Sat</v>
      </c>
      <c r="AJH2" s="21" t="str">
        <f t="shared" si="37"/>
        <v>Sun</v>
      </c>
      <c r="AJI2" s="21" t="str">
        <f t="shared" si="37"/>
        <v>Mon</v>
      </c>
      <c r="AJJ2" s="21" t="str">
        <f t="shared" si="37"/>
        <v>Tue</v>
      </c>
      <c r="AJK2" s="21" t="str">
        <f t="shared" si="37"/>
        <v>Wed</v>
      </c>
      <c r="AJL2" s="21" t="str">
        <f t="shared" si="37"/>
        <v>Thu</v>
      </c>
      <c r="AJM2" s="21" t="str">
        <f t="shared" si="37"/>
        <v>Fri</v>
      </c>
      <c r="AJN2" s="21" t="str">
        <f t="shared" si="37"/>
        <v>Sat</v>
      </c>
      <c r="AJO2" s="21" t="str">
        <f t="shared" si="37"/>
        <v>Sun</v>
      </c>
      <c r="AJP2" s="21" t="str">
        <f t="shared" si="37"/>
        <v>Mon</v>
      </c>
      <c r="AJQ2" s="21" t="str">
        <f t="shared" si="37"/>
        <v>Tue</v>
      </c>
      <c r="AJR2" s="21" t="str">
        <f t="shared" si="37"/>
        <v>Wed</v>
      </c>
      <c r="AJS2" s="21" t="str">
        <f t="shared" si="37"/>
        <v>Thu</v>
      </c>
      <c r="AJT2" s="21" t="str">
        <f t="shared" si="37"/>
        <v>Fri</v>
      </c>
      <c r="AJU2" s="21" t="str">
        <f t="shared" si="37"/>
        <v>Sat</v>
      </c>
      <c r="AJV2" s="21" t="str">
        <f t="shared" si="37"/>
        <v>Sun</v>
      </c>
      <c r="AJW2" s="21" t="str">
        <f t="shared" si="37"/>
        <v>Mon</v>
      </c>
      <c r="AJX2" s="21" t="str">
        <f t="shared" si="37"/>
        <v>Tue</v>
      </c>
      <c r="AJY2" s="21" t="str">
        <f t="shared" si="37"/>
        <v>Wed</v>
      </c>
      <c r="AJZ2" s="21" t="str">
        <f t="shared" ref="AJZ2:AMK2" si="38">CHOOSE(WEEKDAY(AJZ3), "Sun", "Mon", "Tue", "Wed", "Thu", "Fri", "Sat")</f>
        <v>Thu</v>
      </c>
      <c r="AKA2" s="21" t="str">
        <f t="shared" si="38"/>
        <v>Fri</v>
      </c>
      <c r="AKB2" s="21" t="str">
        <f t="shared" si="38"/>
        <v>Sat</v>
      </c>
      <c r="AKC2" s="21" t="str">
        <f t="shared" si="38"/>
        <v>Sun</v>
      </c>
      <c r="AKD2" s="21" t="str">
        <f t="shared" si="38"/>
        <v>Mon</v>
      </c>
      <c r="AKE2" s="21" t="str">
        <f t="shared" si="38"/>
        <v>Tue</v>
      </c>
      <c r="AKF2" s="21" t="str">
        <f t="shared" si="38"/>
        <v>Wed</v>
      </c>
      <c r="AKG2" s="21" t="str">
        <f t="shared" si="38"/>
        <v>Thu</v>
      </c>
      <c r="AKH2" s="21" t="str">
        <f t="shared" si="38"/>
        <v>Fri</v>
      </c>
      <c r="AKI2" s="21" t="str">
        <f t="shared" si="38"/>
        <v>Sat</v>
      </c>
      <c r="AKJ2" s="21" t="str">
        <f t="shared" si="38"/>
        <v>Sun</v>
      </c>
      <c r="AKK2" s="21" t="str">
        <f t="shared" si="38"/>
        <v>Mon</v>
      </c>
      <c r="AKL2" s="21" t="str">
        <f t="shared" si="38"/>
        <v>Tue</v>
      </c>
      <c r="AKM2" s="21" t="str">
        <f t="shared" si="38"/>
        <v>Wed</v>
      </c>
      <c r="AKN2" s="21" t="str">
        <f t="shared" si="38"/>
        <v>Thu</v>
      </c>
      <c r="AKO2" s="21" t="str">
        <f t="shared" si="38"/>
        <v>Fri</v>
      </c>
      <c r="AKP2" s="21" t="str">
        <f t="shared" si="38"/>
        <v>Sat</v>
      </c>
      <c r="AKQ2" s="21" t="str">
        <f t="shared" si="38"/>
        <v>Sun</v>
      </c>
      <c r="AKR2" s="21" t="str">
        <f t="shared" si="38"/>
        <v>Mon</v>
      </c>
      <c r="AKS2" s="21" t="str">
        <f t="shared" si="38"/>
        <v>Tue</v>
      </c>
      <c r="AKT2" s="21" t="str">
        <f t="shared" si="38"/>
        <v>Wed</v>
      </c>
      <c r="AKU2" s="21" t="str">
        <f t="shared" si="38"/>
        <v>Thu</v>
      </c>
      <c r="AKV2" s="21" t="str">
        <f t="shared" si="38"/>
        <v>Fri</v>
      </c>
      <c r="AKW2" s="21" t="str">
        <f t="shared" si="38"/>
        <v>Sat</v>
      </c>
      <c r="AKX2" s="21" t="str">
        <f t="shared" si="38"/>
        <v>Sun</v>
      </c>
      <c r="AKY2" s="21" t="str">
        <f t="shared" si="38"/>
        <v>Mon</v>
      </c>
      <c r="AKZ2" s="21" t="str">
        <f t="shared" si="38"/>
        <v>Tue</v>
      </c>
      <c r="ALA2" s="21" t="str">
        <f t="shared" si="38"/>
        <v>Wed</v>
      </c>
      <c r="ALB2" s="21" t="str">
        <f t="shared" si="38"/>
        <v>Thu</v>
      </c>
      <c r="ALC2" s="21" t="str">
        <f t="shared" si="38"/>
        <v>Fri</v>
      </c>
      <c r="ALD2" s="21" t="str">
        <f t="shared" si="38"/>
        <v>Sat</v>
      </c>
      <c r="ALE2" s="21" t="str">
        <f t="shared" si="38"/>
        <v>Sun</v>
      </c>
      <c r="ALF2" s="21" t="str">
        <f t="shared" si="38"/>
        <v>Mon</v>
      </c>
      <c r="ALG2" s="21" t="str">
        <f t="shared" si="38"/>
        <v>Tue</v>
      </c>
      <c r="ALH2" s="21" t="str">
        <f t="shared" si="38"/>
        <v>Wed</v>
      </c>
      <c r="ALI2" s="21" t="str">
        <f t="shared" si="38"/>
        <v>Thu</v>
      </c>
      <c r="ALJ2" s="21" t="str">
        <f t="shared" si="38"/>
        <v>Fri</v>
      </c>
      <c r="ALK2" s="21" t="str">
        <f t="shared" si="38"/>
        <v>Sat</v>
      </c>
      <c r="ALL2" s="21" t="str">
        <f t="shared" si="38"/>
        <v>Sun</v>
      </c>
      <c r="ALM2" s="21" t="str">
        <f t="shared" si="38"/>
        <v>Mon</v>
      </c>
      <c r="ALN2" s="21" t="str">
        <f t="shared" si="38"/>
        <v>Tue</v>
      </c>
      <c r="ALO2" s="21" t="str">
        <f t="shared" si="38"/>
        <v>Wed</v>
      </c>
      <c r="ALP2" s="21" t="str">
        <f t="shared" si="38"/>
        <v>Thu</v>
      </c>
      <c r="ALQ2" s="21" t="str">
        <f t="shared" si="38"/>
        <v>Fri</v>
      </c>
      <c r="ALR2" s="21" t="str">
        <f t="shared" si="38"/>
        <v>Sat</v>
      </c>
      <c r="ALS2" s="21" t="str">
        <f t="shared" si="38"/>
        <v>Sun</v>
      </c>
      <c r="ALT2" s="21" t="str">
        <f t="shared" si="38"/>
        <v>Mon</v>
      </c>
      <c r="ALU2" s="21" t="str">
        <f t="shared" si="38"/>
        <v>Tue</v>
      </c>
      <c r="ALV2" s="21" t="str">
        <f t="shared" si="38"/>
        <v>Wed</v>
      </c>
      <c r="ALW2" s="21" t="str">
        <f t="shared" si="38"/>
        <v>Thu</v>
      </c>
      <c r="ALX2" s="21" t="str">
        <f t="shared" si="38"/>
        <v>Fri</v>
      </c>
      <c r="ALY2" s="21" t="str">
        <f t="shared" si="38"/>
        <v>Sat</v>
      </c>
      <c r="ALZ2" s="21" t="str">
        <f t="shared" si="38"/>
        <v>Sun</v>
      </c>
      <c r="AMA2" s="21" t="str">
        <f t="shared" si="38"/>
        <v>Mon</v>
      </c>
      <c r="AMB2" s="21" t="str">
        <f t="shared" si="38"/>
        <v>Tue</v>
      </c>
      <c r="AMC2" s="21" t="str">
        <f t="shared" si="38"/>
        <v>Wed</v>
      </c>
      <c r="AMD2" s="21" t="str">
        <f t="shared" si="38"/>
        <v>Thu</v>
      </c>
      <c r="AME2" s="21" t="str">
        <f t="shared" si="38"/>
        <v>Fri</v>
      </c>
      <c r="AMF2" s="21" t="str">
        <f t="shared" si="38"/>
        <v>Sat</v>
      </c>
      <c r="AMG2" s="21" t="str">
        <f t="shared" si="38"/>
        <v>Sun</v>
      </c>
      <c r="AMH2" s="21" t="str">
        <f t="shared" si="38"/>
        <v>Mon</v>
      </c>
      <c r="AMI2" s="21" t="str">
        <f t="shared" si="38"/>
        <v>Tue</v>
      </c>
      <c r="AMJ2" s="21" t="str">
        <f t="shared" si="38"/>
        <v>Wed</v>
      </c>
      <c r="AMK2" s="21" t="str">
        <f t="shared" si="38"/>
        <v>Thu</v>
      </c>
      <c r="AML2" s="21" t="str">
        <f t="shared" ref="AML2:AOW2" si="39">CHOOSE(WEEKDAY(AML3), "Sun", "Mon", "Tue", "Wed", "Thu", "Fri", "Sat")</f>
        <v>Fri</v>
      </c>
      <c r="AMM2" s="21" t="str">
        <f t="shared" si="39"/>
        <v>Sat</v>
      </c>
      <c r="AMN2" s="21" t="str">
        <f t="shared" si="39"/>
        <v>Sun</v>
      </c>
      <c r="AMO2" s="21" t="str">
        <f t="shared" si="39"/>
        <v>Mon</v>
      </c>
      <c r="AMP2" s="21" t="str">
        <f t="shared" si="39"/>
        <v>Tue</v>
      </c>
      <c r="AMQ2" s="21" t="str">
        <f t="shared" si="39"/>
        <v>Wed</v>
      </c>
      <c r="AMR2" s="21" t="str">
        <f t="shared" si="39"/>
        <v>Thu</v>
      </c>
      <c r="AMS2" s="21" t="str">
        <f t="shared" si="39"/>
        <v>Fri</v>
      </c>
      <c r="AMT2" s="21" t="str">
        <f t="shared" si="39"/>
        <v>Sat</v>
      </c>
      <c r="AMU2" s="21" t="str">
        <f t="shared" si="39"/>
        <v>Sun</v>
      </c>
      <c r="AMV2" s="21" t="str">
        <f t="shared" si="39"/>
        <v>Mon</v>
      </c>
      <c r="AMW2" s="21" t="str">
        <f t="shared" si="39"/>
        <v>Tue</v>
      </c>
      <c r="AMX2" s="21" t="str">
        <f t="shared" si="39"/>
        <v>Wed</v>
      </c>
      <c r="AMY2" s="21" t="str">
        <f t="shared" si="39"/>
        <v>Thu</v>
      </c>
      <c r="AMZ2" s="21" t="str">
        <f t="shared" si="39"/>
        <v>Fri</v>
      </c>
      <c r="ANA2" s="21" t="str">
        <f t="shared" si="39"/>
        <v>Sat</v>
      </c>
      <c r="ANB2" s="21" t="str">
        <f t="shared" si="39"/>
        <v>Sun</v>
      </c>
      <c r="ANC2" s="21" t="str">
        <f t="shared" si="39"/>
        <v>Mon</v>
      </c>
      <c r="AND2" s="21" t="str">
        <f t="shared" si="39"/>
        <v>Tue</v>
      </c>
      <c r="ANE2" s="21" t="str">
        <f t="shared" si="39"/>
        <v>Wed</v>
      </c>
      <c r="ANF2" s="21" t="str">
        <f t="shared" si="39"/>
        <v>Thu</v>
      </c>
      <c r="ANG2" s="21" t="str">
        <f t="shared" si="39"/>
        <v>Fri</v>
      </c>
      <c r="ANH2" s="21" t="str">
        <f t="shared" si="39"/>
        <v>Sat</v>
      </c>
      <c r="ANI2" s="21" t="str">
        <f t="shared" si="39"/>
        <v>Sun</v>
      </c>
      <c r="ANJ2" s="21" t="str">
        <f t="shared" si="39"/>
        <v>Mon</v>
      </c>
      <c r="ANK2" s="21" t="str">
        <f t="shared" si="39"/>
        <v>Tue</v>
      </c>
      <c r="ANL2" s="21" t="str">
        <f t="shared" si="39"/>
        <v>Wed</v>
      </c>
      <c r="ANM2" s="21" t="str">
        <f t="shared" si="39"/>
        <v>Thu</v>
      </c>
      <c r="ANN2" s="21" t="str">
        <f t="shared" si="39"/>
        <v>Fri</v>
      </c>
      <c r="ANO2" s="21" t="str">
        <f t="shared" si="39"/>
        <v>Sat</v>
      </c>
      <c r="ANP2" s="21" t="str">
        <f t="shared" si="39"/>
        <v>Sun</v>
      </c>
      <c r="ANQ2" s="21" t="str">
        <f t="shared" si="39"/>
        <v>Mon</v>
      </c>
      <c r="ANR2" s="21" t="str">
        <f t="shared" si="39"/>
        <v>Tue</v>
      </c>
      <c r="ANS2" s="21" t="str">
        <f t="shared" si="39"/>
        <v>Wed</v>
      </c>
      <c r="ANT2" s="21" t="str">
        <f t="shared" si="39"/>
        <v>Thu</v>
      </c>
      <c r="ANU2" s="21" t="str">
        <f t="shared" si="39"/>
        <v>Fri</v>
      </c>
      <c r="ANV2" s="21" t="str">
        <f t="shared" si="39"/>
        <v>Sat</v>
      </c>
      <c r="ANW2" s="21" t="str">
        <f t="shared" si="39"/>
        <v>Sun</v>
      </c>
      <c r="ANX2" s="21" t="str">
        <f t="shared" si="39"/>
        <v>Mon</v>
      </c>
      <c r="ANY2" s="21" t="str">
        <f t="shared" si="39"/>
        <v>Tue</v>
      </c>
      <c r="ANZ2" s="21" t="str">
        <f t="shared" si="39"/>
        <v>Wed</v>
      </c>
      <c r="AOA2" s="21" t="str">
        <f t="shared" si="39"/>
        <v>Thu</v>
      </c>
      <c r="AOB2" s="21" t="str">
        <f t="shared" si="39"/>
        <v>Fri</v>
      </c>
      <c r="AOC2" s="21" t="str">
        <f t="shared" si="39"/>
        <v>Sat</v>
      </c>
      <c r="AOD2" s="21" t="str">
        <f t="shared" si="39"/>
        <v>Sun</v>
      </c>
      <c r="AOE2" s="21" t="str">
        <f t="shared" si="39"/>
        <v>Mon</v>
      </c>
      <c r="AOF2" s="21" t="str">
        <f t="shared" si="39"/>
        <v>Tue</v>
      </c>
      <c r="AOG2" s="21" t="str">
        <f t="shared" si="39"/>
        <v>Wed</v>
      </c>
      <c r="AOH2" s="21" t="str">
        <f t="shared" si="39"/>
        <v>Thu</v>
      </c>
      <c r="AOI2" s="21" t="str">
        <f t="shared" si="39"/>
        <v>Fri</v>
      </c>
      <c r="AOJ2" s="21" t="str">
        <f t="shared" si="39"/>
        <v>Sat</v>
      </c>
      <c r="AOK2" s="21" t="str">
        <f t="shared" si="39"/>
        <v>Sun</v>
      </c>
      <c r="AOL2" s="21" t="str">
        <f t="shared" si="39"/>
        <v>Mon</v>
      </c>
      <c r="AOM2" s="21" t="str">
        <f t="shared" si="39"/>
        <v>Tue</v>
      </c>
      <c r="AON2" s="21" t="str">
        <f t="shared" si="39"/>
        <v>Wed</v>
      </c>
      <c r="AOO2" s="21" t="str">
        <f t="shared" si="39"/>
        <v>Thu</v>
      </c>
      <c r="AOP2" s="21" t="str">
        <f t="shared" si="39"/>
        <v>Fri</v>
      </c>
      <c r="AOQ2" s="21" t="str">
        <f t="shared" si="39"/>
        <v>Sat</v>
      </c>
      <c r="AOR2" s="21" t="str">
        <f t="shared" si="39"/>
        <v>Sun</v>
      </c>
      <c r="AOS2" s="21" t="str">
        <f t="shared" si="39"/>
        <v>Mon</v>
      </c>
      <c r="AOT2" s="21" t="str">
        <f t="shared" si="39"/>
        <v>Tue</v>
      </c>
      <c r="AOU2" s="21" t="str">
        <f t="shared" si="39"/>
        <v>Wed</v>
      </c>
      <c r="AOV2" s="21" t="str">
        <f t="shared" si="39"/>
        <v>Thu</v>
      </c>
      <c r="AOW2" s="21" t="str">
        <f t="shared" si="39"/>
        <v>Fri</v>
      </c>
      <c r="AOX2" s="21" t="str">
        <f t="shared" ref="AOX2:ARI2" si="40">CHOOSE(WEEKDAY(AOX3), "Sun", "Mon", "Tue", "Wed", "Thu", "Fri", "Sat")</f>
        <v>Sat</v>
      </c>
      <c r="AOY2" s="21" t="str">
        <f t="shared" si="40"/>
        <v>Sun</v>
      </c>
      <c r="AOZ2" s="21" t="str">
        <f t="shared" si="40"/>
        <v>Mon</v>
      </c>
      <c r="APA2" s="21" t="str">
        <f t="shared" si="40"/>
        <v>Tue</v>
      </c>
      <c r="APB2" s="21" t="str">
        <f t="shared" si="40"/>
        <v>Wed</v>
      </c>
      <c r="APC2" s="21" t="str">
        <f t="shared" si="40"/>
        <v>Thu</v>
      </c>
      <c r="APD2" s="21" t="str">
        <f t="shared" si="40"/>
        <v>Fri</v>
      </c>
      <c r="APE2" s="21" t="str">
        <f t="shared" si="40"/>
        <v>Sat</v>
      </c>
      <c r="APF2" s="21" t="str">
        <f t="shared" si="40"/>
        <v>Sun</v>
      </c>
      <c r="APG2" s="21" t="str">
        <f t="shared" si="40"/>
        <v>Mon</v>
      </c>
      <c r="APH2" s="21" t="str">
        <f t="shared" si="40"/>
        <v>Tue</v>
      </c>
      <c r="API2" s="21" t="str">
        <f t="shared" si="40"/>
        <v>Wed</v>
      </c>
      <c r="APJ2" s="21" t="str">
        <f t="shared" si="40"/>
        <v>Thu</v>
      </c>
      <c r="APK2" s="21" t="str">
        <f t="shared" si="40"/>
        <v>Fri</v>
      </c>
      <c r="APL2" s="21" t="str">
        <f t="shared" si="40"/>
        <v>Sat</v>
      </c>
      <c r="APM2" s="21" t="str">
        <f t="shared" si="40"/>
        <v>Sun</v>
      </c>
      <c r="APN2" s="21" t="str">
        <f t="shared" si="40"/>
        <v>Mon</v>
      </c>
      <c r="APO2" s="21" t="str">
        <f t="shared" si="40"/>
        <v>Tue</v>
      </c>
      <c r="APP2" s="21" t="str">
        <f t="shared" si="40"/>
        <v>Wed</v>
      </c>
      <c r="APQ2" s="21" t="str">
        <f t="shared" si="40"/>
        <v>Thu</v>
      </c>
      <c r="APR2" s="21" t="str">
        <f t="shared" si="40"/>
        <v>Fri</v>
      </c>
      <c r="APS2" s="21" t="str">
        <f t="shared" si="40"/>
        <v>Sat</v>
      </c>
      <c r="APT2" s="21" t="str">
        <f t="shared" si="40"/>
        <v>Sun</v>
      </c>
      <c r="APU2" s="21" t="str">
        <f t="shared" si="40"/>
        <v>Mon</v>
      </c>
      <c r="APV2" s="21" t="str">
        <f t="shared" si="40"/>
        <v>Tue</v>
      </c>
      <c r="APW2" s="21" t="str">
        <f t="shared" si="40"/>
        <v>Wed</v>
      </c>
      <c r="APX2" s="21" t="str">
        <f t="shared" si="40"/>
        <v>Thu</v>
      </c>
      <c r="APY2" s="21" t="str">
        <f t="shared" si="40"/>
        <v>Fri</v>
      </c>
      <c r="APZ2" s="21" t="str">
        <f t="shared" si="40"/>
        <v>Sat</v>
      </c>
      <c r="AQA2" s="21" t="str">
        <f t="shared" si="40"/>
        <v>Sun</v>
      </c>
      <c r="AQB2" s="21" t="str">
        <f t="shared" si="40"/>
        <v>Mon</v>
      </c>
      <c r="AQC2" s="21" t="str">
        <f t="shared" si="40"/>
        <v>Tue</v>
      </c>
      <c r="AQD2" s="21" t="str">
        <f t="shared" si="40"/>
        <v>Wed</v>
      </c>
      <c r="AQE2" s="21" t="str">
        <f t="shared" si="40"/>
        <v>Thu</v>
      </c>
      <c r="AQF2" s="21" t="str">
        <f t="shared" si="40"/>
        <v>Fri</v>
      </c>
      <c r="AQG2" s="21" t="str">
        <f t="shared" si="40"/>
        <v>Sat</v>
      </c>
      <c r="AQH2" s="21" t="str">
        <f t="shared" si="40"/>
        <v>Sun</v>
      </c>
      <c r="AQI2" s="21" t="str">
        <f t="shared" si="40"/>
        <v>Mon</v>
      </c>
      <c r="AQJ2" s="21" t="str">
        <f t="shared" si="40"/>
        <v>Tue</v>
      </c>
      <c r="AQK2" s="21" t="str">
        <f t="shared" si="40"/>
        <v>Wed</v>
      </c>
      <c r="AQL2" s="21" t="str">
        <f t="shared" si="40"/>
        <v>Thu</v>
      </c>
      <c r="AQM2" s="21" t="str">
        <f t="shared" si="40"/>
        <v>Fri</v>
      </c>
      <c r="AQN2" s="21" t="str">
        <f t="shared" si="40"/>
        <v>Sat</v>
      </c>
      <c r="AQO2" s="21" t="str">
        <f t="shared" si="40"/>
        <v>Sun</v>
      </c>
      <c r="AQP2" s="21" t="str">
        <f t="shared" si="40"/>
        <v>Mon</v>
      </c>
      <c r="AQQ2" s="21" t="str">
        <f t="shared" si="40"/>
        <v>Tue</v>
      </c>
      <c r="AQR2" s="21" t="str">
        <f t="shared" si="40"/>
        <v>Wed</v>
      </c>
      <c r="AQS2" s="21" t="str">
        <f t="shared" si="40"/>
        <v>Thu</v>
      </c>
      <c r="AQT2" s="21" t="str">
        <f t="shared" si="40"/>
        <v>Fri</v>
      </c>
      <c r="AQU2" s="21" t="str">
        <f t="shared" si="40"/>
        <v>Sat</v>
      </c>
      <c r="AQV2" s="21" t="str">
        <f t="shared" si="40"/>
        <v>Sun</v>
      </c>
      <c r="AQW2" s="21" t="str">
        <f t="shared" si="40"/>
        <v>Mon</v>
      </c>
      <c r="AQX2" s="21" t="str">
        <f t="shared" si="40"/>
        <v>Tue</v>
      </c>
      <c r="AQY2" s="21" t="str">
        <f t="shared" si="40"/>
        <v>Wed</v>
      </c>
      <c r="AQZ2" s="21" t="str">
        <f t="shared" si="40"/>
        <v>Thu</v>
      </c>
      <c r="ARA2" s="21" t="str">
        <f t="shared" si="40"/>
        <v>Fri</v>
      </c>
      <c r="ARB2" s="21" t="str">
        <f t="shared" si="40"/>
        <v>Sat</v>
      </c>
      <c r="ARC2" s="21" t="str">
        <f t="shared" si="40"/>
        <v>Sun</v>
      </c>
      <c r="ARD2" s="21" t="str">
        <f t="shared" si="40"/>
        <v>Mon</v>
      </c>
      <c r="ARE2" s="21" t="str">
        <f t="shared" si="40"/>
        <v>Tue</v>
      </c>
      <c r="ARF2" s="21" t="str">
        <f t="shared" si="40"/>
        <v>Wed</v>
      </c>
      <c r="ARG2" s="21" t="str">
        <f t="shared" si="40"/>
        <v>Thu</v>
      </c>
      <c r="ARH2" s="21" t="str">
        <f t="shared" si="40"/>
        <v>Fri</v>
      </c>
      <c r="ARI2" s="21" t="str">
        <f t="shared" si="40"/>
        <v>Sat</v>
      </c>
      <c r="ARJ2" s="21" t="str">
        <f t="shared" ref="ARJ2:ATU2" si="41">CHOOSE(WEEKDAY(ARJ3), "Sun", "Mon", "Tue", "Wed", "Thu", "Fri", "Sat")</f>
        <v>Sun</v>
      </c>
      <c r="ARK2" s="21" t="str">
        <f t="shared" si="41"/>
        <v>Mon</v>
      </c>
      <c r="ARL2" s="21" t="str">
        <f t="shared" si="41"/>
        <v>Tue</v>
      </c>
      <c r="ARM2" s="21" t="str">
        <f t="shared" si="41"/>
        <v>Wed</v>
      </c>
      <c r="ARN2" s="21" t="str">
        <f t="shared" si="41"/>
        <v>Thu</v>
      </c>
      <c r="ARO2" s="21" t="str">
        <f t="shared" si="41"/>
        <v>Fri</v>
      </c>
      <c r="ARP2" s="21" t="str">
        <f t="shared" si="41"/>
        <v>Sat</v>
      </c>
      <c r="ARQ2" s="21" t="str">
        <f t="shared" si="41"/>
        <v>Sun</v>
      </c>
      <c r="ARR2" s="21" t="str">
        <f t="shared" si="41"/>
        <v>Mon</v>
      </c>
      <c r="ARS2" s="21" t="str">
        <f t="shared" si="41"/>
        <v>Tue</v>
      </c>
      <c r="ART2" s="21" t="str">
        <f t="shared" si="41"/>
        <v>Wed</v>
      </c>
      <c r="ARU2" s="21" t="str">
        <f t="shared" si="41"/>
        <v>Thu</v>
      </c>
      <c r="ARV2" s="21" t="str">
        <f t="shared" si="41"/>
        <v>Fri</v>
      </c>
      <c r="ARW2" s="21" t="str">
        <f t="shared" si="41"/>
        <v>Sat</v>
      </c>
      <c r="ARX2" s="21" t="str">
        <f t="shared" si="41"/>
        <v>Sun</v>
      </c>
      <c r="ARY2" s="21" t="str">
        <f t="shared" si="41"/>
        <v>Mon</v>
      </c>
      <c r="ARZ2" s="21" t="str">
        <f t="shared" si="41"/>
        <v>Tue</v>
      </c>
      <c r="ASA2" s="21" t="str">
        <f t="shared" si="41"/>
        <v>Wed</v>
      </c>
      <c r="ASB2" s="21" t="str">
        <f t="shared" si="41"/>
        <v>Thu</v>
      </c>
      <c r="ASC2" s="21" t="str">
        <f t="shared" si="41"/>
        <v>Fri</v>
      </c>
      <c r="ASD2" s="21" t="str">
        <f t="shared" si="41"/>
        <v>Sat</v>
      </c>
      <c r="ASE2" s="21" t="str">
        <f t="shared" si="41"/>
        <v>Sun</v>
      </c>
      <c r="ASF2" s="21" t="str">
        <f t="shared" si="41"/>
        <v>Mon</v>
      </c>
      <c r="ASG2" s="21" t="str">
        <f t="shared" si="41"/>
        <v>Tue</v>
      </c>
      <c r="ASH2" s="21" t="str">
        <f t="shared" si="41"/>
        <v>Wed</v>
      </c>
      <c r="ASI2" s="21" t="str">
        <f t="shared" si="41"/>
        <v>Thu</v>
      </c>
      <c r="ASJ2" s="21" t="str">
        <f t="shared" si="41"/>
        <v>Fri</v>
      </c>
      <c r="ASK2" s="21" t="str">
        <f t="shared" si="41"/>
        <v>Sat</v>
      </c>
      <c r="ASL2" s="21" t="str">
        <f t="shared" si="41"/>
        <v>Sun</v>
      </c>
      <c r="ASM2" s="21" t="str">
        <f t="shared" si="41"/>
        <v>Mon</v>
      </c>
      <c r="ASN2" s="21" t="str">
        <f t="shared" si="41"/>
        <v>Tue</v>
      </c>
      <c r="ASO2" s="21" t="str">
        <f t="shared" si="41"/>
        <v>Wed</v>
      </c>
      <c r="ASP2" s="21" t="str">
        <f t="shared" si="41"/>
        <v>Thu</v>
      </c>
      <c r="ASQ2" s="21" t="str">
        <f t="shared" si="41"/>
        <v>Fri</v>
      </c>
      <c r="ASR2" s="21" t="str">
        <f t="shared" si="41"/>
        <v>Sat</v>
      </c>
      <c r="ASS2" s="21" t="str">
        <f t="shared" si="41"/>
        <v>Sun</v>
      </c>
      <c r="AST2" s="21" t="str">
        <f t="shared" si="41"/>
        <v>Mon</v>
      </c>
      <c r="ASU2" s="21" t="str">
        <f t="shared" si="41"/>
        <v>Tue</v>
      </c>
      <c r="ASV2" s="21" t="str">
        <f t="shared" si="41"/>
        <v>Wed</v>
      </c>
      <c r="ASW2" s="21" t="str">
        <f t="shared" si="41"/>
        <v>Thu</v>
      </c>
      <c r="ASX2" s="21" t="str">
        <f t="shared" si="41"/>
        <v>Fri</v>
      </c>
      <c r="ASY2" s="21" t="str">
        <f t="shared" si="41"/>
        <v>Sat</v>
      </c>
      <c r="ASZ2" s="21" t="str">
        <f t="shared" si="41"/>
        <v>Sun</v>
      </c>
      <c r="ATA2" s="21" t="str">
        <f t="shared" si="41"/>
        <v>Mon</v>
      </c>
      <c r="ATB2" s="21" t="str">
        <f t="shared" si="41"/>
        <v>Tue</v>
      </c>
      <c r="ATC2" s="21" t="str">
        <f t="shared" si="41"/>
        <v>Wed</v>
      </c>
      <c r="ATD2" s="21" t="str">
        <f t="shared" si="41"/>
        <v>Thu</v>
      </c>
      <c r="ATE2" s="21" t="str">
        <f t="shared" si="41"/>
        <v>Fri</v>
      </c>
      <c r="ATF2" s="21" t="str">
        <f t="shared" si="41"/>
        <v>Sat</v>
      </c>
      <c r="ATG2" s="21" t="str">
        <f t="shared" si="41"/>
        <v>Sun</v>
      </c>
      <c r="ATH2" s="21" t="str">
        <f t="shared" si="41"/>
        <v>Mon</v>
      </c>
      <c r="ATI2" s="21" t="str">
        <f t="shared" si="41"/>
        <v>Tue</v>
      </c>
      <c r="ATJ2" s="21" t="str">
        <f t="shared" si="41"/>
        <v>Wed</v>
      </c>
      <c r="ATK2" s="21" t="str">
        <f t="shared" si="41"/>
        <v>Thu</v>
      </c>
      <c r="ATL2" s="21" t="str">
        <f t="shared" si="41"/>
        <v>Fri</v>
      </c>
      <c r="ATM2" s="21" t="str">
        <f t="shared" si="41"/>
        <v>Sat</v>
      </c>
      <c r="ATN2" s="21" t="str">
        <f t="shared" si="41"/>
        <v>Sun</v>
      </c>
      <c r="ATO2" s="21" t="str">
        <f t="shared" si="41"/>
        <v>Mon</v>
      </c>
      <c r="ATP2" s="21" t="str">
        <f t="shared" si="41"/>
        <v>Tue</v>
      </c>
      <c r="ATQ2" s="21" t="str">
        <f t="shared" si="41"/>
        <v>Wed</v>
      </c>
      <c r="ATR2" s="21" t="str">
        <f t="shared" si="41"/>
        <v>Thu</v>
      </c>
      <c r="ATS2" s="21" t="str">
        <f t="shared" si="41"/>
        <v>Fri</v>
      </c>
      <c r="ATT2" s="21" t="str">
        <f t="shared" si="41"/>
        <v>Sat</v>
      </c>
      <c r="ATU2" s="21" t="str">
        <f t="shared" si="41"/>
        <v>Sun</v>
      </c>
      <c r="ATV2" s="21" t="str">
        <f t="shared" ref="ATV2:AWG2" si="42">CHOOSE(WEEKDAY(ATV3), "Sun", "Mon", "Tue", "Wed", "Thu", "Fri", "Sat")</f>
        <v>Mon</v>
      </c>
      <c r="ATW2" s="21" t="str">
        <f t="shared" si="42"/>
        <v>Tue</v>
      </c>
      <c r="ATX2" s="21" t="str">
        <f t="shared" si="42"/>
        <v>Wed</v>
      </c>
      <c r="ATY2" s="21" t="str">
        <f t="shared" si="42"/>
        <v>Thu</v>
      </c>
      <c r="ATZ2" s="21" t="str">
        <f t="shared" si="42"/>
        <v>Fri</v>
      </c>
      <c r="AUA2" s="21" t="str">
        <f t="shared" si="42"/>
        <v>Sat</v>
      </c>
      <c r="AUB2" s="21" t="str">
        <f t="shared" si="42"/>
        <v>Sun</v>
      </c>
      <c r="AUC2" s="21" t="str">
        <f t="shared" si="42"/>
        <v>Mon</v>
      </c>
      <c r="AUD2" s="21" t="str">
        <f t="shared" si="42"/>
        <v>Tue</v>
      </c>
      <c r="AUE2" s="21" t="str">
        <f t="shared" si="42"/>
        <v>Wed</v>
      </c>
      <c r="AUF2" s="21" t="str">
        <f t="shared" si="42"/>
        <v>Thu</v>
      </c>
      <c r="AUG2" s="21" t="str">
        <f t="shared" si="42"/>
        <v>Fri</v>
      </c>
      <c r="AUH2" s="21" t="str">
        <f t="shared" si="42"/>
        <v>Sat</v>
      </c>
      <c r="AUI2" s="21" t="str">
        <f t="shared" si="42"/>
        <v>Sun</v>
      </c>
      <c r="AUJ2" s="21" t="str">
        <f t="shared" si="42"/>
        <v>Mon</v>
      </c>
      <c r="AUK2" s="21" t="str">
        <f t="shared" si="42"/>
        <v>Tue</v>
      </c>
      <c r="AUL2" s="21" t="str">
        <f t="shared" si="42"/>
        <v>Wed</v>
      </c>
      <c r="AUM2" s="21" t="str">
        <f t="shared" si="42"/>
        <v>Thu</v>
      </c>
      <c r="AUN2" s="21" t="str">
        <f t="shared" si="42"/>
        <v>Fri</v>
      </c>
      <c r="AUO2" s="21" t="str">
        <f t="shared" si="42"/>
        <v>Sat</v>
      </c>
      <c r="AUP2" s="21" t="str">
        <f t="shared" si="42"/>
        <v>Sun</v>
      </c>
      <c r="AUQ2" s="21" t="str">
        <f t="shared" si="42"/>
        <v>Mon</v>
      </c>
      <c r="AUR2" s="21" t="str">
        <f t="shared" si="42"/>
        <v>Tue</v>
      </c>
      <c r="AUS2" s="21" t="str">
        <f t="shared" si="42"/>
        <v>Wed</v>
      </c>
      <c r="AUT2" s="21" t="str">
        <f t="shared" si="42"/>
        <v>Thu</v>
      </c>
      <c r="AUU2" s="21" t="str">
        <f t="shared" si="42"/>
        <v>Fri</v>
      </c>
      <c r="AUV2" s="21" t="str">
        <f t="shared" si="42"/>
        <v>Sat</v>
      </c>
      <c r="AUW2" s="21" t="str">
        <f t="shared" si="42"/>
        <v>Sun</v>
      </c>
      <c r="AUX2" s="21" t="str">
        <f t="shared" si="42"/>
        <v>Mon</v>
      </c>
      <c r="AUY2" s="21" t="str">
        <f t="shared" si="42"/>
        <v>Tue</v>
      </c>
      <c r="AUZ2" s="21" t="str">
        <f t="shared" si="42"/>
        <v>Wed</v>
      </c>
      <c r="AVA2" s="21" t="str">
        <f t="shared" si="42"/>
        <v>Thu</v>
      </c>
      <c r="AVB2" s="21" t="str">
        <f t="shared" si="42"/>
        <v>Fri</v>
      </c>
      <c r="AVC2" s="21" t="str">
        <f t="shared" si="42"/>
        <v>Sat</v>
      </c>
      <c r="AVD2" s="21" t="str">
        <f t="shared" si="42"/>
        <v>Sun</v>
      </c>
      <c r="AVE2" s="21" t="str">
        <f t="shared" si="42"/>
        <v>Mon</v>
      </c>
      <c r="AVF2" s="21" t="str">
        <f t="shared" si="42"/>
        <v>Tue</v>
      </c>
      <c r="AVG2" s="21" t="str">
        <f t="shared" si="42"/>
        <v>Wed</v>
      </c>
      <c r="AVH2" s="21" t="str">
        <f t="shared" si="42"/>
        <v>Thu</v>
      </c>
      <c r="AVI2" s="21" t="str">
        <f t="shared" si="42"/>
        <v>Fri</v>
      </c>
      <c r="AVJ2" s="21" t="str">
        <f t="shared" si="42"/>
        <v>Sat</v>
      </c>
      <c r="AVK2" s="21" t="str">
        <f t="shared" si="42"/>
        <v>Sun</v>
      </c>
      <c r="AVL2" s="21" t="str">
        <f t="shared" si="42"/>
        <v>Mon</v>
      </c>
      <c r="AVM2" s="21" t="str">
        <f t="shared" si="42"/>
        <v>Tue</v>
      </c>
      <c r="AVN2" s="21" t="str">
        <f t="shared" si="42"/>
        <v>Wed</v>
      </c>
      <c r="AVO2" s="21" t="str">
        <f t="shared" si="42"/>
        <v>Thu</v>
      </c>
      <c r="AVP2" s="21" t="str">
        <f t="shared" si="42"/>
        <v>Fri</v>
      </c>
      <c r="AVQ2" s="21" t="str">
        <f t="shared" si="42"/>
        <v>Sat</v>
      </c>
      <c r="AVR2" s="21" t="str">
        <f t="shared" si="42"/>
        <v>Sun</v>
      </c>
      <c r="AVS2" s="21" t="str">
        <f t="shared" si="42"/>
        <v>Mon</v>
      </c>
      <c r="AVT2" s="21" t="str">
        <f t="shared" si="42"/>
        <v>Tue</v>
      </c>
      <c r="AVU2" s="21" t="str">
        <f t="shared" si="42"/>
        <v>Wed</v>
      </c>
      <c r="AVV2" s="21" t="str">
        <f t="shared" si="42"/>
        <v>Thu</v>
      </c>
      <c r="AVW2" s="21" t="str">
        <f t="shared" si="42"/>
        <v>Fri</v>
      </c>
      <c r="AVX2" s="21" t="str">
        <f t="shared" si="42"/>
        <v>Sat</v>
      </c>
      <c r="AVY2" s="21" t="str">
        <f t="shared" si="42"/>
        <v>Sun</v>
      </c>
      <c r="AVZ2" s="21" t="str">
        <f t="shared" si="42"/>
        <v>Mon</v>
      </c>
      <c r="AWA2" s="21" t="str">
        <f t="shared" si="42"/>
        <v>Tue</v>
      </c>
      <c r="AWB2" s="21" t="str">
        <f t="shared" si="42"/>
        <v>Wed</v>
      </c>
      <c r="AWC2" s="21" t="str">
        <f t="shared" si="42"/>
        <v>Thu</v>
      </c>
      <c r="AWD2" s="21" t="str">
        <f t="shared" si="42"/>
        <v>Fri</v>
      </c>
      <c r="AWE2" s="21" t="str">
        <f t="shared" si="42"/>
        <v>Sat</v>
      </c>
      <c r="AWF2" s="21" t="str">
        <f t="shared" si="42"/>
        <v>Sun</v>
      </c>
      <c r="AWG2" s="21" t="str">
        <f t="shared" si="42"/>
        <v>Mon</v>
      </c>
      <c r="AWH2" s="21" t="str">
        <f t="shared" ref="AWH2:AYS2" si="43">CHOOSE(WEEKDAY(AWH3), "Sun", "Mon", "Tue", "Wed", "Thu", "Fri", "Sat")</f>
        <v>Tue</v>
      </c>
      <c r="AWI2" s="21" t="str">
        <f t="shared" si="43"/>
        <v>Wed</v>
      </c>
      <c r="AWJ2" s="21" t="str">
        <f t="shared" si="43"/>
        <v>Thu</v>
      </c>
      <c r="AWK2" s="21" t="str">
        <f t="shared" si="43"/>
        <v>Fri</v>
      </c>
      <c r="AWL2" s="21" t="str">
        <f t="shared" si="43"/>
        <v>Sat</v>
      </c>
      <c r="AWM2" s="21" t="str">
        <f t="shared" si="43"/>
        <v>Sun</v>
      </c>
      <c r="AWN2" s="21" t="str">
        <f t="shared" si="43"/>
        <v>Mon</v>
      </c>
      <c r="AWO2" s="21" t="str">
        <f t="shared" si="43"/>
        <v>Tue</v>
      </c>
      <c r="AWP2" s="21" t="str">
        <f t="shared" si="43"/>
        <v>Wed</v>
      </c>
      <c r="AWQ2" s="21" t="str">
        <f t="shared" si="43"/>
        <v>Thu</v>
      </c>
      <c r="AWR2" s="21" t="str">
        <f t="shared" si="43"/>
        <v>Fri</v>
      </c>
      <c r="AWS2" s="21" t="str">
        <f t="shared" si="43"/>
        <v>Sat</v>
      </c>
      <c r="AWT2" s="21" t="str">
        <f t="shared" si="43"/>
        <v>Sun</v>
      </c>
      <c r="AWU2" s="21" t="str">
        <f t="shared" si="43"/>
        <v>Mon</v>
      </c>
      <c r="AWV2" s="21" t="str">
        <f t="shared" si="43"/>
        <v>Tue</v>
      </c>
      <c r="AWW2" s="21" t="str">
        <f t="shared" si="43"/>
        <v>Wed</v>
      </c>
      <c r="AWX2" s="21" t="str">
        <f t="shared" si="43"/>
        <v>Thu</v>
      </c>
      <c r="AWY2" s="21" t="str">
        <f t="shared" si="43"/>
        <v>Fri</v>
      </c>
      <c r="AWZ2" s="21" t="str">
        <f t="shared" si="43"/>
        <v>Sat</v>
      </c>
      <c r="AXA2" s="21" t="str">
        <f t="shared" si="43"/>
        <v>Sun</v>
      </c>
      <c r="AXB2" s="21" t="str">
        <f t="shared" si="43"/>
        <v>Mon</v>
      </c>
      <c r="AXC2" s="21" t="str">
        <f t="shared" si="43"/>
        <v>Tue</v>
      </c>
      <c r="AXD2" s="21" t="str">
        <f t="shared" si="43"/>
        <v>Wed</v>
      </c>
      <c r="AXE2" s="21" t="str">
        <f t="shared" si="43"/>
        <v>Thu</v>
      </c>
      <c r="AXF2" s="21" t="str">
        <f t="shared" si="43"/>
        <v>Fri</v>
      </c>
      <c r="AXG2" s="21" t="str">
        <f t="shared" si="43"/>
        <v>Sat</v>
      </c>
      <c r="AXH2" s="21" t="str">
        <f t="shared" si="43"/>
        <v>Sun</v>
      </c>
      <c r="AXI2" s="21" t="str">
        <f t="shared" si="43"/>
        <v>Mon</v>
      </c>
      <c r="AXJ2" s="21" t="str">
        <f t="shared" si="43"/>
        <v>Tue</v>
      </c>
      <c r="AXK2" s="21" t="str">
        <f t="shared" si="43"/>
        <v>Wed</v>
      </c>
      <c r="AXL2" s="21" t="str">
        <f t="shared" si="43"/>
        <v>Thu</v>
      </c>
      <c r="AXM2" s="21" t="str">
        <f t="shared" si="43"/>
        <v>Fri</v>
      </c>
      <c r="AXN2" s="21" t="str">
        <f t="shared" si="43"/>
        <v>Sat</v>
      </c>
      <c r="AXO2" s="21" t="str">
        <f t="shared" si="43"/>
        <v>Sun</v>
      </c>
      <c r="AXP2" s="21" t="str">
        <f t="shared" si="43"/>
        <v>Mon</v>
      </c>
      <c r="AXQ2" s="21" t="str">
        <f t="shared" si="43"/>
        <v>Tue</v>
      </c>
      <c r="AXR2" s="21" t="str">
        <f t="shared" si="43"/>
        <v>Wed</v>
      </c>
      <c r="AXS2" s="21" t="str">
        <f t="shared" si="43"/>
        <v>Thu</v>
      </c>
      <c r="AXT2" s="21" t="str">
        <f t="shared" si="43"/>
        <v>Fri</v>
      </c>
      <c r="AXU2" s="21" t="str">
        <f t="shared" si="43"/>
        <v>Sat</v>
      </c>
      <c r="AXV2" s="21" t="str">
        <f t="shared" si="43"/>
        <v>Sun</v>
      </c>
      <c r="AXW2" s="21" t="str">
        <f t="shared" si="43"/>
        <v>Mon</v>
      </c>
      <c r="AXX2" s="21" t="str">
        <f t="shared" si="43"/>
        <v>Tue</v>
      </c>
      <c r="AXY2" s="21" t="str">
        <f t="shared" si="43"/>
        <v>Wed</v>
      </c>
      <c r="AXZ2" s="21" t="str">
        <f t="shared" si="43"/>
        <v>Thu</v>
      </c>
      <c r="AYA2" s="21" t="str">
        <f t="shared" si="43"/>
        <v>Fri</v>
      </c>
      <c r="AYB2" s="21" t="str">
        <f t="shared" si="43"/>
        <v>Sat</v>
      </c>
      <c r="AYC2" s="21" t="str">
        <f t="shared" si="43"/>
        <v>Sun</v>
      </c>
      <c r="AYD2" s="21" t="str">
        <f t="shared" si="43"/>
        <v>Mon</v>
      </c>
      <c r="AYE2" s="21" t="str">
        <f t="shared" si="43"/>
        <v>Tue</v>
      </c>
      <c r="AYF2" s="21" t="str">
        <f t="shared" si="43"/>
        <v>Wed</v>
      </c>
      <c r="AYG2" s="21" t="str">
        <f t="shared" si="43"/>
        <v>Thu</v>
      </c>
      <c r="AYH2" s="21" t="str">
        <f t="shared" si="43"/>
        <v>Fri</v>
      </c>
      <c r="AYI2" s="21" t="str">
        <f t="shared" si="43"/>
        <v>Sat</v>
      </c>
      <c r="AYJ2" s="21" t="str">
        <f t="shared" si="43"/>
        <v>Sun</v>
      </c>
      <c r="AYK2" s="21" t="str">
        <f t="shared" si="43"/>
        <v>Mon</v>
      </c>
      <c r="AYL2" s="21" t="str">
        <f t="shared" si="43"/>
        <v>Tue</v>
      </c>
      <c r="AYM2" s="21" t="str">
        <f t="shared" si="43"/>
        <v>Wed</v>
      </c>
      <c r="AYN2" s="21" t="str">
        <f t="shared" si="43"/>
        <v>Thu</v>
      </c>
      <c r="AYO2" s="21" t="str">
        <f t="shared" si="43"/>
        <v>Fri</v>
      </c>
      <c r="AYP2" s="21" t="str">
        <f t="shared" si="43"/>
        <v>Sat</v>
      </c>
      <c r="AYQ2" s="21" t="str">
        <f t="shared" si="43"/>
        <v>Sun</v>
      </c>
      <c r="AYR2" s="21" t="str">
        <f t="shared" si="43"/>
        <v>Mon</v>
      </c>
      <c r="AYS2" s="21" t="str">
        <f t="shared" si="43"/>
        <v>Tue</v>
      </c>
      <c r="AYT2" s="21" t="str">
        <f t="shared" ref="AYT2:BBE2" si="44">CHOOSE(WEEKDAY(AYT3), "Sun", "Mon", "Tue", "Wed", "Thu", "Fri", "Sat")</f>
        <v>Wed</v>
      </c>
      <c r="AYU2" s="21" t="str">
        <f t="shared" si="44"/>
        <v>Thu</v>
      </c>
      <c r="AYV2" s="21" t="str">
        <f t="shared" si="44"/>
        <v>Fri</v>
      </c>
      <c r="AYW2" s="21" t="str">
        <f t="shared" si="44"/>
        <v>Sat</v>
      </c>
      <c r="AYX2" s="21" t="str">
        <f t="shared" si="44"/>
        <v>Sun</v>
      </c>
      <c r="AYY2" s="21" t="str">
        <f t="shared" si="44"/>
        <v>Mon</v>
      </c>
      <c r="AYZ2" s="21" t="str">
        <f t="shared" si="44"/>
        <v>Tue</v>
      </c>
      <c r="AZA2" s="21" t="str">
        <f t="shared" si="44"/>
        <v>Wed</v>
      </c>
      <c r="AZB2" s="21" t="str">
        <f t="shared" si="44"/>
        <v>Thu</v>
      </c>
      <c r="AZC2" s="21" t="str">
        <f t="shared" si="44"/>
        <v>Fri</v>
      </c>
      <c r="AZD2" s="21" t="str">
        <f t="shared" si="44"/>
        <v>Sat</v>
      </c>
      <c r="AZE2" s="21" t="str">
        <f t="shared" si="44"/>
        <v>Sun</v>
      </c>
      <c r="AZF2" s="21" t="str">
        <f t="shared" si="44"/>
        <v>Mon</v>
      </c>
      <c r="AZG2" s="21" t="str">
        <f t="shared" si="44"/>
        <v>Tue</v>
      </c>
      <c r="AZH2" s="21" t="str">
        <f t="shared" si="44"/>
        <v>Wed</v>
      </c>
      <c r="AZI2" s="21" t="str">
        <f t="shared" si="44"/>
        <v>Thu</v>
      </c>
      <c r="AZJ2" s="21" t="str">
        <f t="shared" si="44"/>
        <v>Fri</v>
      </c>
      <c r="AZK2" s="21" t="str">
        <f t="shared" si="44"/>
        <v>Sat</v>
      </c>
      <c r="AZL2" s="21" t="str">
        <f t="shared" si="44"/>
        <v>Sun</v>
      </c>
      <c r="AZM2" s="21" t="str">
        <f t="shared" si="44"/>
        <v>Mon</v>
      </c>
      <c r="AZN2" s="21" t="str">
        <f t="shared" si="44"/>
        <v>Tue</v>
      </c>
      <c r="AZO2" s="21" t="str">
        <f t="shared" si="44"/>
        <v>Wed</v>
      </c>
      <c r="AZP2" s="21" t="str">
        <f t="shared" si="44"/>
        <v>Thu</v>
      </c>
      <c r="AZQ2" s="21" t="str">
        <f t="shared" si="44"/>
        <v>Fri</v>
      </c>
      <c r="AZR2" s="21" t="str">
        <f t="shared" si="44"/>
        <v>Sat</v>
      </c>
      <c r="AZS2" s="21" t="str">
        <f t="shared" si="44"/>
        <v>Sun</v>
      </c>
      <c r="AZT2" s="21" t="str">
        <f t="shared" si="44"/>
        <v>Mon</v>
      </c>
      <c r="AZU2" s="21" t="str">
        <f t="shared" si="44"/>
        <v>Tue</v>
      </c>
      <c r="AZV2" s="21" t="str">
        <f t="shared" si="44"/>
        <v>Wed</v>
      </c>
      <c r="AZW2" s="21" t="str">
        <f t="shared" si="44"/>
        <v>Thu</v>
      </c>
      <c r="AZX2" s="21" t="str">
        <f t="shared" si="44"/>
        <v>Fri</v>
      </c>
      <c r="AZY2" s="21" t="str">
        <f t="shared" si="44"/>
        <v>Sat</v>
      </c>
      <c r="AZZ2" s="21" t="str">
        <f t="shared" si="44"/>
        <v>Sun</v>
      </c>
      <c r="BAA2" s="21" t="str">
        <f t="shared" si="44"/>
        <v>Mon</v>
      </c>
      <c r="BAB2" s="21" t="str">
        <f t="shared" si="44"/>
        <v>Tue</v>
      </c>
      <c r="BAC2" s="21" t="str">
        <f t="shared" si="44"/>
        <v>Wed</v>
      </c>
      <c r="BAD2" s="21" t="str">
        <f t="shared" si="44"/>
        <v>Thu</v>
      </c>
      <c r="BAE2" s="21" t="str">
        <f t="shared" si="44"/>
        <v>Fri</v>
      </c>
      <c r="BAF2" s="21" t="str">
        <f t="shared" si="44"/>
        <v>Sat</v>
      </c>
      <c r="BAG2" s="21" t="str">
        <f t="shared" si="44"/>
        <v>Sun</v>
      </c>
      <c r="BAH2" s="21" t="str">
        <f t="shared" si="44"/>
        <v>Mon</v>
      </c>
      <c r="BAI2" s="21" t="str">
        <f t="shared" si="44"/>
        <v>Tue</v>
      </c>
      <c r="BAJ2" s="21" t="str">
        <f t="shared" si="44"/>
        <v>Wed</v>
      </c>
      <c r="BAK2" s="21" t="str">
        <f t="shared" si="44"/>
        <v>Thu</v>
      </c>
      <c r="BAL2" s="21" t="str">
        <f t="shared" si="44"/>
        <v>Fri</v>
      </c>
      <c r="BAM2" s="21" t="str">
        <f t="shared" si="44"/>
        <v>Sat</v>
      </c>
      <c r="BAN2" s="21" t="str">
        <f t="shared" si="44"/>
        <v>Sun</v>
      </c>
      <c r="BAO2" s="21" t="str">
        <f t="shared" si="44"/>
        <v>Mon</v>
      </c>
      <c r="BAP2" s="21" t="str">
        <f t="shared" si="44"/>
        <v>Tue</v>
      </c>
      <c r="BAQ2" s="21" t="str">
        <f t="shared" si="44"/>
        <v>Wed</v>
      </c>
      <c r="BAR2" s="21" t="str">
        <f t="shared" si="44"/>
        <v>Thu</v>
      </c>
      <c r="BAS2" s="21" t="str">
        <f t="shared" si="44"/>
        <v>Fri</v>
      </c>
      <c r="BAT2" s="21" t="str">
        <f t="shared" si="44"/>
        <v>Sat</v>
      </c>
      <c r="BAU2" s="21" t="str">
        <f t="shared" si="44"/>
        <v>Sun</v>
      </c>
      <c r="BAV2" s="21" t="str">
        <f t="shared" si="44"/>
        <v>Mon</v>
      </c>
      <c r="BAW2" s="21" t="str">
        <f t="shared" si="44"/>
        <v>Tue</v>
      </c>
      <c r="BAX2" s="21" t="str">
        <f t="shared" si="44"/>
        <v>Wed</v>
      </c>
      <c r="BAY2" s="21" t="str">
        <f t="shared" si="44"/>
        <v>Thu</v>
      </c>
      <c r="BAZ2" s="21" t="str">
        <f t="shared" si="44"/>
        <v>Fri</v>
      </c>
      <c r="BBA2" s="21" t="str">
        <f t="shared" si="44"/>
        <v>Sat</v>
      </c>
      <c r="BBB2" s="21" t="str">
        <f t="shared" si="44"/>
        <v>Sun</v>
      </c>
      <c r="BBC2" s="21" t="str">
        <f t="shared" si="44"/>
        <v>Mon</v>
      </c>
      <c r="BBD2" s="21" t="str">
        <f t="shared" si="44"/>
        <v>Tue</v>
      </c>
      <c r="BBE2" s="21" t="str">
        <f t="shared" si="44"/>
        <v>Wed</v>
      </c>
      <c r="BBF2" s="21" t="str">
        <f t="shared" ref="BBF2:BCP2" si="45">CHOOSE(WEEKDAY(BBF3), "Sun", "Mon", "Tue", "Wed", "Thu", "Fri", "Sat")</f>
        <v>Thu</v>
      </c>
      <c r="BBG2" s="21" t="str">
        <f t="shared" si="45"/>
        <v>Fri</v>
      </c>
      <c r="BBH2" s="21" t="str">
        <f t="shared" si="45"/>
        <v>Sat</v>
      </c>
      <c r="BBI2" s="21" t="str">
        <f t="shared" si="45"/>
        <v>Sun</v>
      </c>
      <c r="BBJ2" s="21" t="str">
        <f t="shared" si="45"/>
        <v>Mon</v>
      </c>
      <c r="BBK2" s="21" t="str">
        <f t="shared" si="45"/>
        <v>Tue</v>
      </c>
      <c r="BBL2" s="21" t="str">
        <f t="shared" si="45"/>
        <v>Wed</v>
      </c>
      <c r="BBM2" s="21" t="str">
        <f t="shared" si="45"/>
        <v>Thu</v>
      </c>
      <c r="BBN2" s="21" t="str">
        <f t="shared" si="45"/>
        <v>Fri</v>
      </c>
      <c r="BBO2" s="21" t="str">
        <f t="shared" si="45"/>
        <v>Sat</v>
      </c>
      <c r="BBP2" s="21" t="str">
        <f t="shared" si="45"/>
        <v>Sun</v>
      </c>
      <c r="BBQ2" s="21" t="str">
        <f t="shared" si="45"/>
        <v>Mon</v>
      </c>
      <c r="BBR2" s="21" t="str">
        <f t="shared" si="45"/>
        <v>Tue</v>
      </c>
      <c r="BBS2" s="21" t="str">
        <f t="shared" si="45"/>
        <v>Wed</v>
      </c>
      <c r="BBT2" s="21" t="str">
        <f t="shared" si="45"/>
        <v>Thu</v>
      </c>
      <c r="BBU2" s="21" t="str">
        <f t="shared" si="45"/>
        <v>Fri</v>
      </c>
      <c r="BBV2" s="21" t="str">
        <f t="shared" si="45"/>
        <v>Sat</v>
      </c>
      <c r="BBW2" s="21" t="str">
        <f t="shared" si="45"/>
        <v>Sun</v>
      </c>
      <c r="BBX2" s="21" t="str">
        <f t="shared" si="45"/>
        <v>Mon</v>
      </c>
      <c r="BBY2" s="21" t="str">
        <f t="shared" si="45"/>
        <v>Tue</v>
      </c>
      <c r="BBZ2" s="21" t="str">
        <f t="shared" si="45"/>
        <v>Wed</v>
      </c>
      <c r="BCA2" s="21" t="str">
        <f t="shared" si="45"/>
        <v>Thu</v>
      </c>
      <c r="BCB2" s="21" t="str">
        <f t="shared" si="45"/>
        <v>Fri</v>
      </c>
      <c r="BCC2" s="21" t="str">
        <f t="shared" si="45"/>
        <v>Sat</v>
      </c>
      <c r="BCD2" s="21" t="str">
        <f t="shared" si="45"/>
        <v>Sun</v>
      </c>
      <c r="BCE2" s="21" t="str">
        <f t="shared" si="45"/>
        <v>Mon</v>
      </c>
      <c r="BCF2" s="21" t="str">
        <f t="shared" si="45"/>
        <v>Tue</v>
      </c>
      <c r="BCG2" s="21" t="str">
        <f t="shared" si="45"/>
        <v>Wed</v>
      </c>
      <c r="BCH2" s="21" t="str">
        <f t="shared" si="45"/>
        <v>Thu</v>
      </c>
      <c r="BCI2" s="21" t="str">
        <f t="shared" si="45"/>
        <v>Fri</v>
      </c>
      <c r="BCJ2" s="21" t="str">
        <f t="shared" si="45"/>
        <v>Sat</v>
      </c>
      <c r="BCK2" s="21" t="str">
        <f t="shared" si="45"/>
        <v>Sun</v>
      </c>
      <c r="BCL2" s="21" t="str">
        <f t="shared" si="45"/>
        <v>Mon</v>
      </c>
      <c r="BCM2" s="21" t="str">
        <f t="shared" si="45"/>
        <v>Tue</v>
      </c>
      <c r="BCN2" s="21" t="str">
        <f t="shared" si="45"/>
        <v>Wed</v>
      </c>
      <c r="BCO2" s="21" t="str">
        <f t="shared" si="45"/>
        <v>Thu</v>
      </c>
      <c r="BCP2" s="21" t="str">
        <f t="shared" si="45"/>
        <v>Fri</v>
      </c>
    </row>
    <row r="3" spans="1:1446" s="22" customFormat="1" ht="78.75" x14ac:dyDescent="0.3">
      <c r="A3" s="26">
        <v>40911</v>
      </c>
      <c r="B3" s="23">
        <f>A3+1</f>
        <v>40912</v>
      </c>
      <c r="C3" s="23">
        <f t="shared" ref="C3:E3" si="46">B3+1</f>
        <v>40913</v>
      </c>
      <c r="D3" s="23">
        <f t="shared" si="46"/>
        <v>40914</v>
      </c>
      <c r="E3" s="23">
        <f t="shared" si="46"/>
        <v>40915</v>
      </c>
      <c r="F3" s="23">
        <f t="shared" ref="F3" si="47">E3+1</f>
        <v>40916</v>
      </c>
      <c r="G3" s="23">
        <f t="shared" ref="G3" si="48">F3+1</f>
        <v>40917</v>
      </c>
      <c r="H3" s="23">
        <f t="shared" ref="H3" si="49">G3+1</f>
        <v>40918</v>
      </c>
      <c r="I3" s="23">
        <f t="shared" ref="I3" si="50">H3+1</f>
        <v>40919</v>
      </c>
      <c r="J3" s="23">
        <f t="shared" ref="J3" si="51">I3+1</f>
        <v>40920</v>
      </c>
      <c r="K3" s="23">
        <f t="shared" ref="K3" si="52">J3+1</f>
        <v>40921</v>
      </c>
      <c r="L3" s="23">
        <f t="shared" ref="L3" si="53">K3+1</f>
        <v>40922</v>
      </c>
      <c r="M3" s="23">
        <f t="shared" ref="M3" si="54">L3+1</f>
        <v>40923</v>
      </c>
      <c r="N3" s="23">
        <f t="shared" ref="N3" si="55">M3+1</f>
        <v>40924</v>
      </c>
      <c r="O3" s="23">
        <f t="shared" ref="O3" si="56">N3+1</f>
        <v>40925</v>
      </c>
      <c r="P3" s="23">
        <f t="shared" ref="P3" si="57">O3+1</f>
        <v>40926</v>
      </c>
      <c r="Q3" s="23">
        <f t="shared" ref="Q3" si="58">P3+1</f>
        <v>40927</v>
      </c>
      <c r="R3" s="23">
        <f t="shared" ref="R3" si="59">Q3+1</f>
        <v>40928</v>
      </c>
      <c r="S3" s="23">
        <f t="shared" ref="S3" si="60">R3+1</f>
        <v>40929</v>
      </c>
      <c r="T3" s="23">
        <f t="shared" ref="T3" si="61">S3+1</f>
        <v>40930</v>
      </c>
      <c r="U3" s="23">
        <f t="shared" ref="U3" si="62">T3+1</f>
        <v>40931</v>
      </c>
      <c r="V3" s="23">
        <f t="shared" ref="V3" si="63">U3+1</f>
        <v>40932</v>
      </c>
      <c r="W3" s="23">
        <f t="shared" ref="W3" si="64">V3+1</f>
        <v>40933</v>
      </c>
      <c r="X3" s="23">
        <f t="shared" ref="X3" si="65">W3+1</f>
        <v>40934</v>
      </c>
      <c r="Y3" s="23">
        <f t="shared" ref="Y3" si="66">X3+1</f>
        <v>40935</v>
      </c>
      <c r="Z3" s="23">
        <f t="shared" ref="Z3" si="67">Y3+1</f>
        <v>40936</v>
      </c>
      <c r="AA3" s="23">
        <f t="shared" ref="AA3" si="68">Z3+1</f>
        <v>40937</v>
      </c>
      <c r="AB3" s="23">
        <f t="shared" ref="AB3" si="69">AA3+1</f>
        <v>40938</v>
      </c>
      <c r="AC3" s="23">
        <f t="shared" ref="AC3" si="70">AB3+1</f>
        <v>40939</v>
      </c>
      <c r="AD3" s="23">
        <f t="shared" ref="AD3" si="71">AC3+1</f>
        <v>40940</v>
      </c>
      <c r="AE3" s="23">
        <f t="shared" ref="AE3" si="72">AD3+1</f>
        <v>40941</v>
      </c>
      <c r="AF3" s="23">
        <f t="shared" ref="AF3" si="73">AE3+1</f>
        <v>40942</v>
      </c>
      <c r="AG3" s="23">
        <f t="shared" ref="AG3" si="74">AF3+1</f>
        <v>40943</v>
      </c>
      <c r="AH3" s="23">
        <f t="shared" ref="AH3" si="75">AG3+1</f>
        <v>40944</v>
      </c>
      <c r="AI3" s="23">
        <f t="shared" ref="AI3" si="76">AH3+1</f>
        <v>40945</v>
      </c>
      <c r="AJ3" s="23">
        <f t="shared" ref="AJ3" si="77">AI3+1</f>
        <v>40946</v>
      </c>
      <c r="AK3" s="23">
        <f t="shared" ref="AK3" si="78">AJ3+1</f>
        <v>40947</v>
      </c>
      <c r="AL3" s="23">
        <f t="shared" ref="AL3" si="79">AK3+1</f>
        <v>40948</v>
      </c>
      <c r="AM3" s="23">
        <f t="shared" ref="AM3" si="80">AL3+1</f>
        <v>40949</v>
      </c>
      <c r="AN3" s="23">
        <f t="shared" ref="AN3" si="81">AM3+1</f>
        <v>40950</v>
      </c>
      <c r="AO3" s="23">
        <f t="shared" ref="AO3" si="82">AN3+1</f>
        <v>40951</v>
      </c>
      <c r="AP3" s="23">
        <f t="shared" ref="AP3" si="83">AO3+1</f>
        <v>40952</v>
      </c>
      <c r="AQ3" s="23">
        <f t="shared" ref="AQ3" si="84">AP3+1</f>
        <v>40953</v>
      </c>
      <c r="AR3" s="23">
        <f t="shared" ref="AR3" si="85">AQ3+1</f>
        <v>40954</v>
      </c>
      <c r="AS3" s="23">
        <f t="shared" ref="AS3" si="86">AR3+1</f>
        <v>40955</v>
      </c>
      <c r="AT3" s="23">
        <f t="shared" ref="AT3" si="87">AS3+1</f>
        <v>40956</v>
      </c>
      <c r="AU3" s="23">
        <f t="shared" ref="AU3" si="88">AT3+1</f>
        <v>40957</v>
      </c>
      <c r="AV3" s="23">
        <f t="shared" ref="AV3" si="89">AU3+1</f>
        <v>40958</v>
      </c>
      <c r="AW3" s="23">
        <f t="shared" ref="AW3" si="90">AV3+1</f>
        <v>40959</v>
      </c>
      <c r="AX3" s="23">
        <f t="shared" ref="AX3" si="91">AW3+1</f>
        <v>40960</v>
      </c>
      <c r="AY3" s="23">
        <f t="shared" ref="AY3" si="92">AX3+1</f>
        <v>40961</v>
      </c>
      <c r="AZ3" s="23">
        <f t="shared" ref="AZ3" si="93">AY3+1</f>
        <v>40962</v>
      </c>
      <c r="BA3" s="23">
        <f t="shared" ref="BA3" si="94">AZ3+1</f>
        <v>40963</v>
      </c>
      <c r="BB3" s="23">
        <f t="shared" ref="BB3" si="95">BA3+1</f>
        <v>40964</v>
      </c>
      <c r="BC3" s="23">
        <f t="shared" ref="BC3" si="96">BB3+1</f>
        <v>40965</v>
      </c>
      <c r="BD3" s="23">
        <f t="shared" ref="BD3" si="97">BC3+1</f>
        <v>40966</v>
      </c>
      <c r="BE3" s="23">
        <f t="shared" ref="BE3" si="98">BD3+1</f>
        <v>40967</v>
      </c>
      <c r="BF3" s="23">
        <f t="shared" ref="BF3" si="99">BE3+1</f>
        <v>40968</v>
      </c>
      <c r="BG3" s="23">
        <f t="shared" ref="BG3" si="100">BF3+1</f>
        <v>40969</v>
      </c>
      <c r="BH3" s="23">
        <f t="shared" ref="BH3" si="101">BG3+1</f>
        <v>40970</v>
      </c>
      <c r="BI3" s="23">
        <f t="shared" ref="BI3" si="102">BH3+1</f>
        <v>40971</v>
      </c>
      <c r="BJ3" s="23">
        <f t="shared" ref="BJ3" si="103">BI3+1</f>
        <v>40972</v>
      </c>
      <c r="BK3" s="23">
        <f t="shared" ref="BK3" si="104">BJ3+1</f>
        <v>40973</v>
      </c>
      <c r="BL3" s="23">
        <f t="shared" ref="BL3" si="105">BK3+1</f>
        <v>40974</v>
      </c>
      <c r="BM3" s="23">
        <f t="shared" ref="BM3" si="106">BL3+1</f>
        <v>40975</v>
      </c>
      <c r="BN3" s="23">
        <f t="shared" ref="BN3" si="107">BM3+1</f>
        <v>40976</v>
      </c>
      <c r="BO3" s="23">
        <f t="shared" ref="BO3" si="108">BN3+1</f>
        <v>40977</v>
      </c>
      <c r="BP3" s="23">
        <f t="shared" ref="BP3" si="109">BO3+1</f>
        <v>40978</v>
      </c>
      <c r="BQ3" s="23">
        <f t="shared" ref="BQ3" si="110">BP3+1</f>
        <v>40979</v>
      </c>
      <c r="BR3" s="23">
        <f t="shared" ref="BR3" si="111">BQ3+1</f>
        <v>40980</v>
      </c>
      <c r="BS3" s="23">
        <f t="shared" ref="BS3" si="112">BR3+1</f>
        <v>40981</v>
      </c>
      <c r="BT3" s="23">
        <f t="shared" ref="BT3" si="113">BS3+1</f>
        <v>40982</v>
      </c>
      <c r="BU3" s="23">
        <f t="shared" ref="BU3" si="114">BT3+1</f>
        <v>40983</v>
      </c>
      <c r="BV3" s="23">
        <f t="shared" ref="BV3" si="115">BU3+1</f>
        <v>40984</v>
      </c>
      <c r="BW3" s="23">
        <f t="shared" ref="BW3" si="116">BV3+1</f>
        <v>40985</v>
      </c>
      <c r="BX3" s="23">
        <f t="shared" ref="BX3" si="117">BW3+1</f>
        <v>40986</v>
      </c>
      <c r="BY3" s="23">
        <f t="shared" ref="BY3" si="118">BX3+1</f>
        <v>40987</v>
      </c>
      <c r="BZ3" s="23">
        <f t="shared" ref="BZ3" si="119">BY3+1</f>
        <v>40988</v>
      </c>
      <c r="CA3" s="23">
        <f t="shared" ref="CA3" si="120">BZ3+1</f>
        <v>40989</v>
      </c>
      <c r="CB3" s="23">
        <f t="shared" ref="CB3" si="121">CA3+1</f>
        <v>40990</v>
      </c>
      <c r="CC3" s="23">
        <f t="shared" ref="CC3" si="122">CB3+1</f>
        <v>40991</v>
      </c>
      <c r="CD3" s="23">
        <f t="shared" ref="CD3" si="123">CC3+1</f>
        <v>40992</v>
      </c>
      <c r="CE3" s="23">
        <f t="shared" ref="CE3" si="124">CD3+1</f>
        <v>40993</v>
      </c>
      <c r="CF3" s="23">
        <f t="shared" ref="CF3" si="125">CE3+1</f>
        <v>40994</v>
      </c>
      <c r="CG3" s="23">
        <f t="shared" ref="CG3" si="126">CF3+1</f>
        <v>40995</v>
      </c>
      <c r="CH3" s="23">
        <f t="shared" ref="CH3" si="127">CG3+1</f>
        <v>40996</v>
      </c>
      <c r="CI3" s="23">
        <f t="shared" ref="CI3" si="128">CH3+1</f>
        <v>40997</v>
      </c>
      <c r="CJ3" s="23">
        <f t="shared" ref="CJ3" si="129">CI3+1</f>
        <v>40998</v>
      </c>
      <c r="CK3" s="23">
        <f t="shared" ref="CK3" si="130">CJ3+1</f>
        <v>40999</v>
      </c>
      <c r="CL3" s="23">
        <f t="shared" ref="CL3" si="131">CK3+1</f>
        <v>41000</v>
      </c>
      <c r="CM3" s="23">
        <f t="shared" ref="CM3" si="132">CL3+1</f>
        <v>41001</v>
      </c>
      <c r="CN3" s="23">
        <f t="shared" ref="CN3" si="133">CM3+1</f>
        <v>41002</v>
      </c>
      <c r="CO3" s="23">
        <f t="shared" ref="CO3" si="134">CN3+1</f>
        <v>41003</v>
      </c>
      <c r="CP3" s="23">
        <f t="shared" ref="CP3" si="135">CO3+1</f>
        <v>41004</v>
      </c>
      <c r="CQ3" s="23">
        <f t="shared" ref="CQ3" si="136">CP3+1</f>
        <v>41005</v>
      </c>
      <c r="CR3" s="23">
        <f t="shared" ref="CR3" si="137">CQ3+1</f>
        <v>41006</v>
      </c>
      <c r="CS3" s="23">
        <f t="shared" ref="CS3" si="138">CR3+1</f>
        <v>41007</v>
      </c>
      <c r="CT3" s="23">
        <f t="shared" ref="CT3" si="139">CS3+1</f>
        <v>41008</v>
      </c>
      <c r="CU3" s="23">
        <f t="shared" ref="CU3" si="140">CT3+1</f>
        <v>41009</v>
      </c>
      <c r="CV3" s="23">
        <f t="shared" ref="CV3" si="141">CU3+1</f>
        <v>41010</v>
      </c>
      <c r="CW3" s="23">
        <f t="shared" ref="CW3" si="142">CV3+1</f>
        <v>41011</v>
      </c>
      <c r="CX3" s="23">
        <f t="shared" ref="CX3" si="143">CW3+1</f>
        <v>41012</v>
      </c>
      <c r="CY3" s="23">
        <f t="shared" ref="CY3" si="144">CX3+1</f>
        <v>41013</v>
      </c>
      <c r="CZ3" s="23">
        <f t="shared" ref="CZ3" si="145">CY3+1</f>
        <v>41014</v>
      </c>
      <c r="DA3" s="23">
        <f t="shared" ref="DA3" si="146">CZ3+1</f>
        <v>41015</v>
      </c>
      <c r="DB3" s="23">
        <f t="shared" ref="DB3" si="147">DA3+1</f>
        <v>41016</v>
      </c>
      <c r="DC3" s="23">
        <f t="shared" ref="DC3" si="148">DB3+1</f>
        <v>41017</v>
      </c>
      <c r="DD3" s="23">
        <f t="shared" ref="DD3" si="149">DC3+1</f>
        <v>41018</v>
      </c>
      <c r="DE3" s="23">
        <f t="shared" ref="DE3" si="150">DD3+1</f>
        <v>41019</v>
      </c>
      <c r="DF3" s="23">
        <f t="shared" ref="DF3" si="151">DE3+1</f>
        <v>41020</v>
      </c>
      <c r="DG3" s="23">
        <f t="shared" ref="DG3" si="152">DF3+1</f>
        <v>41021</v>
      </c>
      <c r="DH3" s="23">
        <f t="shared" ref="DH3" si="153">DG3+1</f>
        <v>41022</v>
      </c>
      <c r="DI3" s="23">
        <f t="shared" ref="DI3" si="154">DH3+1</f>
        <v>41023</v>
      </c>
      <c r="DJ3" s="23">
        <f t="shared" ref="DJ3" si="155">DI3+1</f>
        <v>41024</v>
      </c>
      <c r="DK3" s="23">
        <f t="shared" ref="DK3" si="156">DJ3+1</f>
        <v>41025</v>
      </c>
      <c r="DL3" s="23">
        <f t="shared" ref="DL3" si="157">DK3+1</f>
        <v>41026</v>
      </c>
      <c r="DM3" s="23">
        <f t="shared" ref="DM3" si="158">DL3+1</f>
        <v>41027</v>
      </c>
      <c r="DN3" s="23">
        <f t="shared" ref="DN3" si="159">DM3+1</f>
        <v>41028</v>
      </c>
      <c r="DO3" s="23">
        <f t="shared" ref="DO3" si="160">DN3+1</f>
        <v>41029</v>
      </c>
      <c r="DP3" s="23">
        <f t="shared" ref="DP3" si="161">DO3+1</f>
        <v>41030</v>
      </c>
      <c r="DQ3" s="23">
        <f t="shared" ref="DQ3" si="162">DP3+1</f>
        <v>41031</v>
      </c>
      <c r="DR3" s="23">
        <f t="shared" ref="DR3" si="163">DQ3+1</f>
        <v>41032</v>
      </c>
      <c r="DS3" s="23">
        <f t="shared" ref="DS3" si="164">DR3+1</f>
        <v>41033</v>
      </c>
      <c r="DT3" s="23">
        <f t="shared" ref="DT3" si="165">DS3+1</f>
        <v>41034</v>
      </c>
      <c r="DU3" s="23">
        <f t="shared" ref="DU3" si="166">DT3+1</f>
        <v>41035</v>
      </c>
      <c r="DV3" s="23">
        <f t="shared" ref="DV3" si="167">DU3+1</f>
        <v>41036</v>
      </c>
      <c r="DW3" s="23">
        <f t="shared" ref="DW3" si="168">DV3+1</f>
        <v>41037</v>
      </c>
      <c r="DX3" s="23">
        <f t="shared" ref="DX3" si="169">DW3+1</f>
        <v>41038</v>
      </c>
      <c r="DY3" s="23">
        <f t="shared" ref="DY3" si="170">DX3+1</f>
        <v>41039</v>
      </c>
      <c r="DZ3" s="23">
        <f t="shared" ref="DZ3" si="171">DY3+1</f>
        <v>41040</v>
      </c>
      <c r="EA3" s="23">
        <f t="shared" ref="EA3" si="172">DZ3+1</f>
        <v>41041</v>
      </c>
      <c r="EB3" s="23">
        <f t="shared" ref="EB3" si="173">EA3+1</f>
        <v>41042</v>
      </c>
      <c r="EC3" s="23">
        <f t="shared" ref="EC3" si="174">EB3+1</f>
        <v>41043</v>
      </c>
      <c r="ED3" s="23">
        <f t="shared" ref="ED3" si="175">EC3+1</f>
        <v>41044</v>
      </c>
      <c r="EE3" s="23">
        <f t="shared" ref="EE3" si="176">ED3+1</f>
        <v>41045</v>
      </c>
      <c r="EF3" s="23">
        <f t="shared" ref="EF3" si="177">EE3+1</f>
        <v>41046</v>
      </c>
      <c r="EG3" s="23">
        <f t="shared" ref="EG3" si="178">EF3+1</f>
        <v>41047</v>
      </c>
      <c r="EH3" s="23">
        <f t="shared" ref="EH3" si="179">EG3+1</f>
        <v>41048</v>
      </c>
      <c r="EI3" s="23">
        <f t="shared" ref="EI3" si="180">EH3+1</f>
        <v>41049</v>
      </c>
      <c r="EJ3" s="23">
        <f t="shared" ref="EJ3" si="181">EI3+1</f>
        <v>41050</v>
      </c>
      <c r="EK3" s="23">
        <f t="shared" ref="EK3" si="182">EJ3+1</f>
        <v>41051</v>
      </c>
      <c r="EL3" s="23">
        <f t="shared" ref="EL3" si="183">EK3+1</f>
        <v>41052</v>
      </c>
      <c r="EM3" s="23">
        <f t="shared" ref="EM3" si="184">EL3+1</f>
        <v>41053</v>
      </c>
      <c r="EN3" s="23">
        <f t="shared" ref="EN3" si="185">EM3+1</f>
        <v>41054</v>
      </c>
      <c r="EO3" s="23">
        <f t="shared" ref="EO3" si="186">EN3+1</f>
        <v>41055</v>
      </c>
      <c r="EP3" s="23">
        <f t="shared" ref="EP3" si="187">EO3+1</f>
        <v>41056</v>
      </c>
      <c r="EQ3" s="23">
        <f t="shared" ref="EQ3" si="188">EP3+1</f>
        <v>41057</v>
      </c>
      <c r="ER3" s="23">
        <f t="shared" ref="ER3" si="189">EQ3+1</f>
        <v>41058</v>
      </c>
      <c r="ES3" s="23">
        <f t="shared" ref="ES3" si="190">ER3+1</f>
        <v>41059</v>
      </c>
      <c r="ET3" s="23">
        <f t="shared" ref="ET3" si="191">ES3+1</f>
        <v>41060</v>
      </c>
      <c r="EU3" s="23">
        <f t="shared" ref="EU3" si="192">ET3+1</f>
        <v>41061</v>
      </c>
      <c r="EV3" s="23">
        <f t="shared" ref="EV3" si="193">EU3+1</f>
        <v>41062</v>
      </c>
      <c r="EW3" s="23">
        <f t="shared" ref="EW3" si="194">EV3+1</f>
        <v>41063</v>
      </c>
      <c r="EX3" s="23">
        <f t="shared" ref="EX3" si="195">EW3+1</f>
        <v>41064</v>
      </c>
      <c r="EY3" s="23">
        <f t="shared" ref="EY3" si="196">EX3+1</f>
        <v>41065</v>
      </c>
      <c r="EZ3" s="23">
        <f t="shared" ref="EZ3" si="197">EY3+1</f>
        <v>41066</v>
      </c>
      <c r="FA3" s="23">
        <f t="shared" ref="FA3" si="198">EZ3+1</f>
        <v>41067</v>
      </c>
      <c r="FB3" s="23">
        <f t="shared" ref="FB3" si="199">FA3+1</f>
        <v>41068</v>
      </c>
      <c r="FC3" s="23">
        <f t="shared" ref="FC3" si="200">FB3+1</f>
        <v>41069</v>
      </c>
      <c r="FD3" s="23">
        <f t="shared" ref="FD3" si="201">FC3+1</f>
        <v>41070</v>
      </c>
      <c r="FE3" s="23">
        <f t="shared" ref="FE3" si="202">FD3+1</f>
        <v>41071</v>
      </c>
      <c r="FF3" s="23">
        <f t="shared" ref="FF3" si="203">FE3+1</f>
        <v>41072</v>
      </c>
      <c r="FG3" s="23">
        <f t="shared" ref="FG3" si="204">FF3+1</f>
        <v>41073</v>
      </c>
      <c r="FH3" s="23">
        <f t="shared" ref="FH3" si="205">FG3+1</f>
        <v>41074</v>
      </c>
      <c r="FI3" s="23">
        <f t="shared" ref="FI3" si="206">FH3+1</f>
        <v>41075</v>
      </c>
      <c r="FJ3" s="23">
        <f t="shared" ref="FJ3" si="207">FI3+1</f>
        <v>41076</v>
      </c>
      <c r="FK3" s="23">
        <f t="shared" ref="FK3" si="208">FJ3+1</f>
        <v>41077</v>
      </c>
      <c r="FL3" s="23">
        <f t="shared" ref="FL3" si="209">FK3+1</f>
        <v>41078</v>
      </c>
      <c r="FM3" s="23">
        <f t="shared" ref="FM3" si="210">FL3+1</f>
        <v>41079</v>
      </c>
      <c r="FN3" s="23">
        <f t="shared" ref="FN3" si="211">FM3+1</f>
        <v>41080</v>
      </c>
      <c r="FO3" s="23">
        <f t="shared" ref="FO3" si="212">FN3+1</f>
        <v>41081</v>
      </c>
      <c r="FP3" s="23">
        <f t="shared" ref="FP3" si="213">FO3+1</f>
        <v>41082</v>
      </c>
      <c r="FQ3" s="23">
        <f t="shared" ref="FQ3" si="214">FP3+1</f>
        <v>41083</v>
      </c>
      <c r="FR3" s="23">
        <f t="shared" ref="FR3" si="215">FQ3+1</f>
        <v>41084</v>
      </c>
      <c r="FS3" s="23">
        <f t="shared" ref="FS3" si="216">FR3+1</f>
        <v>41085</v>
      </c>
      <c r="FT3" s="23">
        <f t="shared" ref="FT3" si="217">FS3+1</f>
        <v>41086</v>
      </c>
      <c r="FU3" s="23">
        <f t="shared" ref="FU3" si="218">FT3+1</f>
        <v>41087</v>
      </c>
      <c r="FV3" s="23">
        <f t="shared" ref="FV3" si="219">FU3+1</f>
        <v>41088</v>
      </c>
      <c r="FW3" s="23">
        <f t="shared" ref="FW3" si="220">FV3+1</f>
        <v>41089</v>
      </c>
      <c r="FX3" s="23">
        <f t="shared" ref="FX3" si="221">FW3+1</f>
        <v>41090</v>
      </c>
      <c r="FY3" s="23">
        <f t="shared" ref="FY3" si="222">FX3+1</f>
        <v>41091</v>
      </c>
      <c r="FZ3" s="23">
        <f t="shared" ref="FZ3" si="223">FY3+1</f>
        <v>41092</v>
      </c>
      <c r="GA3" s="23">
        <f t="shared" ref="GA3" si="224">FZ3+1</f>
        <v>41093</v>
      </c>
      <c r="GB3" s="23">
        <f t="shared" ref="GB3" si="225">GA3+1</f>
        <v>41094</v>
      </c>
      <c r="GC3" s="23">
        <f t="shared" ref="GC3" si="226">GB3+1</f>
        <v>41095</v>
      </c>
      <c r="GD3" s="23">
        <f t="shared" ref="GD3" si="227">GC3+1</f>
        <v>41096</v>
      </c>
      <c r="GE3" s="23">
        <f t="shared" ref="GE3" si="228">GD3+1</f>
        <v>41097</v>
      </c>
      <c r="GF3" s="23">
        <f t="shared" ref="GF3" si="229">GE3+1</f>
        <v>41098</v>
      </c>
      <c r="GG3" s="23">
        <f t="shared" ref="GG3" si="230">GF3+1</f>
        <v>41099</v>
      </c>
      <c r="GH3" s="23">
        <f t="shared" ref="GH3" si="231">GG3+1</f>
        <v>41100</v>
      </c>
      <c r="GI3" s="23">
        <f t="shared" ref="GI3" si="232">GH3+1</f>
        <v>41101</v>
      </c>
      <c r="GJ3" s="23">
        <f t="shared" ref="GJ3" si="233">GI3+1</f>
        <v>41102</v>
      </c>
      <c r="GK3" s="23">
        <f t="shared" ref="GK3" si="234">GJ3+1</f>
        <v>41103</v>
      </c>
      <c r="GL3" s="23">
        <f t="shared" ref="GL3" si="235">GK3+1</f>
        <v>41104</v>
      </c>
      <c r="GM3" s="23">
        <f t="shared" ref="GM3" si="236">GL3+1</f>
        <v>41105</v>
      </c>
      <c r="GN3" s="23">
        <f t="shared" ref="GN3" si="237">GM3+1</f>
        <v>41106</v>
      </c>
      <c r="GO3" s="23">
        <f t="shared" ref="GO3" si="238">GN3+1</f>
        <v>41107</v>
      </c>
      <c r="GP3" s="23">
        <f t="shared" ref="GP3" si="239">GO3+1</f>
        <v>41108</v>
      </c>
      <c r="GQ3" s="23">
        <f t="shared" ref="GQ3" si="240">GP3+1</f>
        <v>41109</v>
      </c>
      <c r="GR3" s="23">
        <f t="shared" ref="GR3" si="241">GQ3+1</f>
        <v>41110</v>
      </c>
      <c r="GS3" s="23">
        <f t="shared" ref="GS3" si="242">GR3+1</f>
        <v>41111</v>
      </c>
      <c r="GT3" s="23">
        <f t="shared" ref="GT3" si="243">GS3+1</f>
        <v>41112</v>
      </c>
      <c r="GU3" s="23">
        <f t="shared" ref="GU3" si="244">GT3+1</f>
        <v>41113</v>
      </c>
      <c r="GV3" s="23">
        <f t="shared" ref="GV3" si="245">GU3+1</f>
        <v>41114</v>
      </c>
      <c r="GW3" s="23">
        <f t="shared" ref="GW3" si="246">GV3+1</f>
        <v>41115</v>
      </c>
      <c r="GX3" s="23">
        <f t="shared" ref="GX3" si="247">GW3+1</f>
        <v>41116</v>
      </c>
      <c r="GY3" s="23">
        <f t="shared" ref="GY3" si="248">GX3+1</f>
        <v>41117</v>
      </c>
      <c r="GZ3" s="23">
        <f t="shared" ref="GZ3" si="249">GY3+1</f>
        <v>41118</v>
      </c>
      <c r="HA3" s="23">
        <f t="shared" ref="HA3" si="250">GZ3+1</f>
        <v>41119</v>
      </c>
      <c r="HB3" s="23">
        <f t="shared" ref="HB3" si="251">HA3+1</f>
        <v>41120</v>
      </c>
      <c r="HC3" s="23">
        <f t="shared" ref="HC3" si="252">HB3+1</f>
        <v>41121</v>
      </c>
      <c r="HD3" s="23">
        <f t="shared" ref="HD3" si="253">HC3+1</f>
        <v>41122</v>
      </c>
      <c r="HE3" s="23">
        <f t="shared" ref="HE3" si="254">HD3+1</f>
        <v>41123</v>
      </c>
      <c r="HF3" s="23">
        <f t="shared" ref="HF3" si="255">HE3+1</f>
        <v>41124</v>
      </c>
      <c r="HG3" s="23">
        <f t="shared" ref="HG3" si="256">HF3+1</f>
        <v>41125</v>
      </c>
      <c r="HH3" s="23">
        <f t="shared" ref="HH3" si="257">HG3+1</f>
        <v>41126</v>
      </c>
      <c r="HI3" s="23">
        <f t="shared" ref="HI3" si="258">HH3+1</f>
        <v>41127</v>
      </c>
      <c r="HJ3" s="23">
        <f t="shared" ref="HJ3" si="259">HI3+1</f>
        <v>41128</v>
      </c>
      <c r="HK3" s="23">
        <f t="shared" ref="HK3" si="260">HJ3+1</f>
        <v>41129</v>
      </c>
      <c r="HL3" s="23">
        <f t="shared" ref="HL3" si="261">HK3+1</f>
        <v>41130</v>
      </c>
      <c r="HM3" s="23">
        <f t="shared" ref="HM3" si="262">HL3+1</f>
        <v>41131</v>
      </c>
      <c r="HN3" s="23">
        <f t="shared" ref="HN3" si="263">HM3+1</f>
        <v>41132</v>
      </c>
      <c r="HO3" s="23">
        <f t="shared" ref="HO3" si="264">HN3+1</f>
        <v>41133</v>
      </c>
      <c r="HP3" s="23">
        <f t="shared" ref="HP3" si="265">HO3+1</f>
        <v>41134</v>
      </c>
      <c r="HQ3" s="23">
        <f t="shared" ref="HQ3" si="266">HP3+1</f>
        <v>41135</v>
      </c>
      <c r="HR3" s="23">
        <f t="shared" ref="HR3" si="267">HQ3+1</f>
        <v>41136</v>
      </c>
      <c r="HS3" s="23">
        <f t="shared" ref="HS3" si="268">HR3+1</f>
        <v>41137</v>
      </c>
      <c r="HT3" s="23">
        <f t="shared" ref="HT3" si="269">HS3+1</f>
        <v>41138</v>
      </c>
      <c r="HU3" s="23">
        <f t="shared" ref="HU3" si="270">HT3+1</f>
        <v>41139</v>
      </c>
      <c r="HV3" s="23">
        <f t="shared" ref="HV3" si="271">HU3+1</f>
        <v>41140</v>
      </c>
      <c r="HW3" s="23">
        <f t="shared" ref="HW3" si="272">HV3+1</f>
        <v>41141</v>
      </c>
      <c r="HX3" s="23">
        <f t="shared" ref="HX3" si="273">HW3+1</f>
        <v>41142</v>
      </c>
      <c r="HY3" s="23">
        <f t="shared" ref="HY3" si="274">HX3+1</f>
        <v>41143</v>
      </c>
      <c r="HZ3" s="23">
        <f t="shared" ref="HZ3" si="275">HY3+1</f>
        <v>41144</v>
      </c>
      <c r="IA3" s="23">
        <f t="shared" ref="IA3" si="276">HZ3+1</f>
        <v>41145</v>
      </c>
      <c r="IB3" s="23">
        <f t="shared" ref="IB3" si="277">IA3+1</f>
        <v>41146</v>
      </c>
      <c r="IC3" s="23">
        <f t="shared" ref="IC3" si="278">IB3+1</f>
        <v>41147</v>
      </c>
      <c r="ID3" s="23">
        <f t="shared" ref="ID3" si="279">IC3+1</f>
        <v>41148</v>
      </c>
      <c r="IE3" s="23">
        <f t="shared" ref="IE3" si="280">ID3+1</f>
        <v>41149</v>
      </c>
      <c r="IF3" s="23">
        <f t="shared" ref="IF3" si="281">IE3+1</f>
        <v>41150</v>
      </c>
      <c r="IG3" s="23">
        <f t="shared" ref="IG3" si="282">IF3+1</f>
        <v>41151</v>
      </c>
      <c r="IH3" s="23">
        <f t="shared" ref="IH3" si="283">IG3+1</f>
        <v>41152</v>
      </c>
      <c r="II3" s="23">
        <f t="shared" ref="II3" si="284">IH3+1</f>
        <v>41153</v>
      </c>
      <c r="IJ3" s="23">
        <f t="shared" ref="IJ3" si="285">II3+1</f>
        <v>41154</v>
      </c>
      <c r="IK3" s="23">
        <f t="shared" ref="IK3" si="286">IJ3+1</f>
        <v>41155</v>
      </c>
      <c r="IL3" s="23">
        <f t="shared" ref="IL3" si="287">IK3+1</f>
        <v>41156</v>
      </c>
      <c r="IM3" s="23">
        <f t="shared" ref="IM3" si="288">IL3+1</f>
        <v>41157</v>
      </c>
      <c r="IN3" s="23">
        <f t="shared" ref="IN3" si="289">IM3+1</f>
        <v>41158</v>
      </c>
      <c r="IO3" s="23">
        <f t="shared" ref="IO3" si="290">IN3+1</f>
        <v>41159</v>
      </c>
      <c r="IP3" s="23">
        <f t="shared" ref="IP3" si="291">IO3+1</f>
        <v>41160</v>
      </c>
      <c r="IQ3" s="23">
        <f t="shared" ref="IQ3" si="292">IP3+1</f>
        <v>41161</v>
      </c>
      <c r="IR3" s="23">
        <f t="shared" ref="IR3" si="293">IQ3+1</f>
        <v>41162</v>
      </c>
      <c r="IS3" s="23">
        <f t="shared" ref="IS3" si="294">IR3+1</f>
        <v>41163</v>
      </c>
      <c r="IT3" s="23">
        <f t="shared" ref="IT3" si="295">IS3+1</f>
        <v>41164</v>
      </c>
      <c r="IU3" s="23">
        <f t="shared" ref="IU3" si="296">IT3+1</f>
        <v>41165</v>
      </c>
      <c r="IV3" s="23">
        <f t="shared" ref="IV3" si="297">IU3+1</f>
        <v>41166</v>
      </c>
      <c r="IW3" s="23">
        <f t="shared" ref="IW3" si="298">IV3+1</f>
        <v>41167</v>
      </c>
      <c r="IX3" s="23">
        <f t="shared" ref="IX3" si="299">IW3+1</f>
        <v>41168</v>
      </c>
      <c r="IY3" s="23">
        <f t="shared" ref="IY3" si="300">IX3+1</f>
        <v>41169</v>
      </c>
      <c r="IZ3" s="23">
        <f t="shared" ref="IZ3" si="301">IY3+1</f>
        <v>41170</v>
      </c>
      <c r="JA3" s="23">
        <f t="shared" ref="JA3" si="302">IZ3+1</f>
        <v>41171</v>
      </c>
      <c r="JB3" s="23">
        <f t="shared" ref="JB3" si="303">JA3+1</f>
        <v>41172</v>
      </c>
      <c r="JC3" s="23">
        <f t="shared" ref="JC3" si="304">JB3+1</f>
        <v>41173</v>
      </c>
      <c r="JD3" s="23">
        <f t="shared" ref="JD3" si="305">JC3+1</f>
        <v>41174</v>
      </c>
      <c r="JE3" s="23">
        <f t="shared" ref="JE3" si="306">JD3+1</f>
        <v>41175</v>
      </c>
      <c r="JF3" s="23">
        <f t="shared" ref="JF3" si="307">JE3+1</f>
        <v>41176</v>
      </c>
      <c r="JG3" s="23">
        <f t="shared" ref="JG3" si="308">JF3+1</f>
        <v>41177</v>
      </c>
      <c r="JH3" s="23">
        <f t="shared" ref="JH3" si="309">JG3+1</f>
        <v>41178</v>
      </c>
      <c r="JI3" s="23">
        <f t="shared" ref="JI3" si="310">JH3+1</f>
        <v>41179</v>
      </c>
      <c r="JJ3" s="23">
        <f t="shared" ref="JJ3" si="311">JI3+1</f>
        <v>41180</v>
      </c>
      <c r="JK3" s="23">
        <f t="shared" ref="JK3" si="312">JJ3+1</f>
        <v>41181</v>
      </c>
      <c r="JL3" s="23">
        <f t="shared" ref="JL3" si="313">JK3+1</f>
        <v>41182</v>
      </c>
      <c r="JM3" s="23">
        <f t="shared" ref="JM3" si="314">JL3+1</f>
        <v>41183</v>
      </c>
      <c r="JN3" s="23">
        <f t="shared" ref="JN3" si="315">JM3+1</f>
        <v>41184</v>
      </c>
      <c r="JO3" s="23">
        <f t="shared" ref="JO3" si="316">JN3+1</f>
        <v>41185</v>
      </c>
      <c r="JP3" s="23">
        <f t="shared" ref="JP3" si="317">JO3+1</f>
        <v>41186</v>
      </c>
      <c r="JQ3" s="23">
        <f t="shared" ref="JQ3" si="318">JP3+1</f>
        <v>41187</v>
      </c>
      <c r="JR3" s="23">
        <f t="shared" ref="JR3" si="319">JQ3+1</f>
        <v>41188</v>
      </c>
      <c r="JS3" s="23">
        <f t="shared" ref="JS3" si="320">JR3+1</f>
        <v>41189</v>
      </c>
      <c r="JT3" s="23">
        <f t="shared" ref="JT3" si="321">JS3+1</f>
        <v>41190</v>
      </c>
      <c r="JU3" s="23">
        <f t="shared" ref="JU3" si="322">JT3+1</f>
        <v>41191</v>
      </c>
      <c r="JV3" s="23">
        <f t="shared" ref="JV3" si="323">JU3+1</f>
        <v>41192</v>
      </c>
      <c r="JW3" s="23">
        <f t="shared" ref="JW3" si="324">JV3+1</f>
        <v>41193</v>
      </c>
      <c r="JX3" s="23">
        <f t="shared" ref="JX3" si="325">JW3+1</f>
        <v>41194</v>
      </c>
      <c r="JY3" s="23">
        <f t="shared" ref="JY3" si="326">JX3+1</f>
        <v>41195</v>
      </c>
      <c r="JZ3" s="23">
        <f t="shared" ref="JZ3" si="327">JY3+1</f>
        <v>41196</v>
      </c>
      <c r="KA3" s="23">
        <f t="shared" ref="KA3" si="328">JZ3+1</f>
        <v>41197</v>
      </c>
      <c r="KB3" s="23">
        <f t="shared" ref="KB3" si="329">KA3+1</f>
        <v>41198</v>
      </c>
      <c r="KC3" s="23">
        <f t="shared" ref="KC3" si="330">KB3+1</f>
        <v>41199</v>
      </c>
      <c r="KD3" s="23">
        <f t="shared" ref="KD3" si="331">KC3+1</f>
        <v>41200</v>
      </c>
      <c r="KE3" s="23">
        <f t="shared" ref="KE3" si="332">KD3+1</f>
        <v>41201</v>
      </c>
      <c r="KF3" s="23">
        <f t="shared" ref="KF3" si="333">KE3+1</f>
        <v>41202</v>
      </c>
      <c r="KG3" s="23">
        <f t="shared" ref="KG3" si="334">KF3+1</f>
        <v>41203</v>
      </c>
      <c r="KH3" s="23">
        <f t="shared" ref="KH3" si="335">KG3+1</f>
        <v>41204</v>
      </c>
      <c r="KI3" s="23">
        <f t="shared" ref="KI3" si="336">KH3+1</f>
        <v>41205</v>
      </c>
      <c r="KJ3" s="23">
        <f t="shared" ref="KJ3" si="337">KI3+1</f>
        <v>41206</v>
      </c>
      <c r="KK3" s="23">
        <f t="shared" ref="KK3" si="338">KJ3+1</f>
        <v>41207</v>
      </c>
      <c r="KL3" s="23">
        <f t="shared" ref="KL3" si="339">KK3+1</f>
        <v>41208</v>
      </c>
      <c r="KM3" s="23">
        <f t="shared" ref="KM3" si="340">KL3+1</f>
        <v>41209</v>
      </c>
      <c r="KN3" s="23">
        <f t="shared" ref="KN3" si="341">KM3+1</f>
        <v>41210</v>
      </c>
      <c r="KO3" s="23">
        <f t="shared" ref="KO3" si="342">KN3+1</f>
        <v>41211</v>
      </c>
      <c r="KP3" s="23">
        <f t="shared" ref="KP3" si="343">KO3+1</f>
        <v>41212</v>
      </c>
      <c r="KQ3" s="23">
        <f t="shared" ref="KQ3" si="344">KP3+1</f>
        <v>41213</v>
      </c>
      <c r="KR3" s="23">
        <f t="shared" ref="KR3" si="345">KQ3+1</f>
        <v>41214</v>
      </c>
      <c r="KS3" s="23">
        <f t="shared" ref="KS3" si="346">KR3+1</f>
        <v>41215</v>
      </c>
      <c r="KT3" s="23">
        <f t="shared" ref="KT3" si="347">KS3+1</f>
        <v>41216</v>
      </c>
      <c r="KU3" s="23">
        <f t="shared" ref="KU3" si="348">KT3+1</f>
        <v>41217</v>
      </c>
      <c r="KV3" s="23">
        <f t="shared" ref="KV3" si="349">KU3+1</f>
        <v>41218</v>
      </c>
      <c r="KW3" s="23">
        <f t="shared" ref="KW3" si="350">KV3+1</f>
        <v>41219</v>
      </c>
      <c r="KX3" s="23">
        <f t="shared" ref="KX3" si="351">KW3+1</f>
        <v>41220</v>
      </c>
      <c r="KY3" s="23">
        <f t="shared" ref="KY3" si="352">KX3+1</f>
        <v>41221</v>
      </c>
      <c r="KZ3" s="23">
        <f t="shared" ref="KZ3" si="353">KY3+1</f>
        <v>41222</v>
      </c>
      <c r="LA3" s="23">
        <f t="shared" ref="LA3" si="354">KZ3+1</f>
        <v>41223</v>
      </c>
      <c r="LB3" s="23">
        <f t="shared" ref="LB3" si="355">LA3+1</f>
        <v>41224</v>
      </c>
      <c r="LC3" s="23">
        <f t="shared" ref="LC3" si="356">LB3+1</f>
        <v>41225</v>
      </c>
      <c r="LD3" s="23">
        <f t="shared" ref="LD3" si="357">LC3+1</f>
        <v>41226</v>
      </c>
      <c r="LE3" s="23">
        <f t="shared" ref="LE3" si="358">LD3+1</f>
        <v>41227</v>
      </c>
      <c r="LF3" s="23">
        <f t="shared" ref="LF3" si="359">LE3+1</f>
        <v>41228</v>
      </c>
      <c r="LG3" s="23">
        <f t="shared" ref="LG3" si="360">LF3+1</f>
        <v>41229</v>
      </c>
      <c r="LH3" s="23">
        <f t="shared" ref="LH3" si="361">LG3+1</f>
        <v>41230</v>
      </c>
      <c r="LI3" s="23">
        <f t="shared" ref="LI3" si="362">LH3+1</f>
        <v>41231</v>
      </c>
      <c r="LJ3" s="23">
        <f t="shared" ref="LJ3" si="363">LI3+1</f>
        <v>41232</v>
      </c>
      <c r="LK3" s="23">
        <f t="shared" ref="LK3" si="364">LJ3+1</f>
        <v>41233</v>
      </c>
      <c r="LL3" s="23">
        <f t="shared" ref="LL3" si="365">LK3+1</f>
        <v>41234</v>
      </c>
      <c r="LM3" s="23">
        <f t="shared" ref="LM3" si="366">LL3+1</f>
        <v>41235</v>
      </c>
      <c r="LN3" s="23">
        <f t="shared" ref="LN3" si="367">LM3+1</f>
        <v>41236</v>
      </c>
      <c r="LO3" s="23">
        <f t="shared" ref="LO3" si="368">LN3+1</f>
        <v>41237</v>
      </c>
      <c r="LP3" s="23">
        <f t="shared" ref="LP3" si="369">LO3+1</f>
        <v>41238</v>
      </c>
      <c r="LQ3" s="23">
        <f t="shared" ref="LQ3" si="370">LP3+1</f>
        <v>41239</v>
      </c>
      <c r="LR3" s="23">
        <f t="shared" ref="LR3" si="371">LQ3+1</f>
        <v>41240</v>
      </c>
      <c r="LS3" s="23">
        <f t="shared" ref="LS3" si="372">LR3+1</f>
        <v>41241</v>
      </c>
      <c r="LT3" s="23">
        <f t="shared" ref="LT3" si="373">LS3+1</f>
        <v>41242</v>
      </c>
      <c r="LU3" s="23">
        <f t="shared" ref="LU3" si="374">LT3+1</f>
        <v>41243</v>
      </c>
      <c r="LV3" s="23">
        <f t="shared" ref="LV3" si="375">LU3+1</f>
        <v>41244</v>
      </c>
      <c r="LW3" s="23">
        <f t="shared" ref="LW3" si="376">LV3+1</f>
        <v>41245</v>
      </c>
      <c r="LX3" s="23">
        <f t="shared" ref="LX3" si="377">LW3+1</f>
        <v>41246</v>
      </c>
      <c r="LY3" s="23">
        <f t="shared" ref="LY3" si="378">LX3+1</f>
        <v>41247</v>
      </c>
      <c r="LZ3" s="23">
        <f t="shared" ref="LZ3" si="379">LY3+1</f>
        <v>41248</v>
      </c>
      <c r="MA3" s="23">
        <f t="shared" ref="MA3" si="380">LZ3+1</f>
        <v>41249</v>
      </c>
      <c r="MB3" s="23">
        <f t="shared" ref="MB3" si="381">MA3+1</f>
        <v>41250</v>
      </c>
      <c r="MC3" s="23">
        <f t="shared" ref="MC3" si="382">MB3+1</f>
        <v>41251</v>
      </c>
      <c r="MD3" s="23">
        <f t="shared" ref="MD3" si="383">MC3+1</f>
        <v>41252</v>
      </c>
      <c r="ME3" s="23">
        <f t="shared" ref="ME3" si="384">MD3+1</f>
        <v>41253</v>
      </c>
      <c r="MF3" s="23">
        <f t="shared" ref="MF3" si="385">ME3+1</f>
        <v>41254</v>
      </c>
      <c r="MG3" s="23">
        <f t="shared" ref="MG3" si="386">MF3+1</f>
        <v>41255</v>
      </c>
      <c r="MH3" s="23">
        <f t="shared" ref="MH3" si="387">MG3+1</f>
        <v>41256</v>
      </c>
      <c r="MI3" s="23">
        <f t="shared" ref="MI3" si="388">MH3+1</f>
        <v>41257</v>
      </c>
      <c r="MJ3" s="23">
        <f t="shared" ref="MJ3" si="389">MI3+1</f>
        <v>41258</v>
      </c>
      <c r="MK3" s="23">
        <f t="shared" ref="MK3" si="390">MJ3+1</f>
        <v>41259</v>
      </c>
      <c r="ML3" s="23">
        <f t="shared" ref="ML3" si="391">MK3+1</f>
        <v>41260</v>
      </c>
      <c r="MM3" s="23">
        <f t="shared" ref="MM3" si="392">ML3+1</f>
        <v>41261</v>
      </c>
      <c r="MN3" s="23">
        <f t="shared" ref="MN3" si="393">MM3+1</f>
        <v>41262</v>
      </c>
      <c r="MO3" s="23">
        <f t="shared" ref="MO3" si="394">MN3+1</f>
        <v>41263</v>
      </c>
      <c r="MP3" s="23">
        <f t="shared" ref="MP3" si="395">MO3+1</f>
        <v>41264</v>
      </c>
      <c r="MQ3" s="23">
        <f t="shared" ref="MQ3" si="396">MP3+1</f>
        <v>41265</v>
      </c>
      <c r="MR3" s="23">
        <f t="shared" ref="MR3" si="397">MQ3+1</f>
        <v>41266</v>
      </c>
      <c r="MS3" s="23">
        <f t="shared" ref="MS3" si="398">MR3+1</f>
        <v>41267</v>
      </c>
      <c r="MT3" s="23">
        <f t="shared" ref="MT3" si="399">MS3+1</f>
        <v>41268</v>
      </c>
      <c r="MU3" s="23">
        <f t="shared" ref="MU3" si="400">MT3+1</f>
        <v>41269</v>
      </c>
      <c r="MV3" s="23">
        <f t="shared" ref="MV3" si="401">MU3+1</f>
        <v>41270</v>
      </c>
      <c r="MW3" s="23">
        <f t="shared" ref="MW3" si="402">MV3+1</f>
        <v>41271</v>
      </c>
      <c r="MX3" s="23">
        <f t="shared" ref="MX3" si="403">MW3+1</f>
        <v>41272</v>
      </c>
      <c r="MY3" s="23">
        <f t="shared" ref="MY3" si="404">MX3+1</f>
        <v>41273</v>
      </c>
      <c r="MZ3" s="23">
        <f t="shared" ref="MZ3" si="405">MY3+1</f>
        <v>41274</v>
      </c>
      <c r="NA3" s="23">
        <f t="shared" ref="NA3" si="406">MZ3+1</f>
        <v>41275</v>
      </c>
      <c r="NB3" s="23">
        <f t="shared" ref="NB3" si="407">NA3+1</f>
        <v>41276</v>
      </c>
      <c r="NC3" s="23">
        <f t="shared" ref="NC3" si="408">NB3+1</f>
        <v>41277</v>
      </c>
      <c r="ND3" s="23">
        <f t="shared" ref="ND3" si="409">NC3+1</f>
        <v>41278</v>
      </c>
      <c r="NE3" s="23">
        <f t="shared" ref="NE3" si="410">ND3+1</f>
        <v>41279</v>
      </c>
      <c r="NF3" s="23">
        <f t="shared" ref="NF3" si="411">NE3+1</f>
        <v>41280</v>
      </c>
      <c r="NG3" s="23">
        <f t="shared" ref="NG3" si="412">NF3+1</f>
        <v>41281</v>
      </c>
      <c r="NH3" s="23">
        <f t="shared" ref="NH3" si="413">NG3+1</f>
        <v>41282</v>
      </c>
      <c r="NI3" s="23">
        <f t="shared" ref="NI3" si="414">NH3+1</f>
        <v>41283</v>
      </c>
      <c r="NJ3" s="23">
        <f t="shared" ref="NJ3" si="415">NI3+1</f>
        <v>41284</v>
      </c>
      <c r="NK3" s="23">
        <f t="shared" ref="NK3" si="416">NJ3+1</f>
        <v>41285</v>
      </c>
      <c r="NL3" s="23">
        <f t="shared" ref="NL3" si="417">NK3+1</f>
        <v>41286</v>
      </c>
      <c r="NM3" s="23">
        <f t="shared" ref="NM3" si="418">NL3+1</f>
        <v>41287</v>
      </c>
      <c r="NN3" s="23">
        <f t="shared" ref="NN3" si="419">NM3+1</f>
        <v>41288</v>
      </c>
      <c r="NO3" s="23">
        <f t="shared" ref="NO3" si="420">NN3+1</f>
        <v>41289</v>
      </c>
      <c r="NP3" s="23">
        <f t="shared" ref="NP3" si="421">NO3+1</f>
        <v>41290</v>
      </c>
      <c r="NQ3" s="23">
        <f t="shared" ref="NQ3" si="422">NP3+1</f>
        <v>41291</v>
      </c>
      <c r="NR3" s="23">
        <f t="shared" ref="NR3" si="423">NQ3+1</f>
        <v>41292</v>
      </c>
      <c r="NS3" s="23">
        <f t="shared" ref="NS3" si="424">NR3+1</f>
        <v>41293</v>
      </c>
      <c r="NT3" s="23">
        <f t="shared" ref="NT3" si="425">NS3+1</f>
        <v>41294</v>
      </c>
      <c r="NU3" s="23">
        <f t="shared" ref="NU3" si="426">NT3+1</f>
        <v>41295</v>
      </c>
      <c r="NV3" s="23">
        <f t="shared" ref="NV3" si="427">NU3+1</f>
        <v>41296</v>
      </c>
      <c r="NW3" s="23">
        <f t="shared" ref="NW3" si="428">NV3+1</f>
        <v>41297</v>
      </c>
      <c r="NX3" s="23">
        <f t="shared" ref="NX3" si="429">NW3+1</f>
        <v>41298</v>
      </c>
      <c r="NY3" s="23">
        <f t="shared" ref="NY3" si="430">NX3+1</f>
        <v>41299</v>
      </c>
      <c r="NZ3" s="23">
        <f t="shared" ref="NZ3" si="431">NY3+1</f>
        <v>41300</v>
      </c>
      <c r="OA3" s="23">
        <f t="shared" ref="OA3" si="432">NZ3+1</f>
        <v>41301</v>
      </c>
      <c r="OB3" s="23">
        <f t="shared" ref="OB3" si="433">OA3+1</f>
        <v>41302</v>
      </c>
      <c r="OC3" s="23">
        <f t="shared" ref="OC3" si="434">OB3+1</f>
        <v>41303</v>
      </c>
      <c r="OD3" s="23">
        <f t="shared" ref="OD3" si="435">OC3+1</f>
        <v>41304</v>
      </c>
      <c r="OE3" s="23">
        <f t="shared" ref="OE3" si="436">OD3+1</f>
        <v>41305</v>
      </c>
      <c r="OF3" s="23">
        <f t="shared" ref="OF3" si="437">OE3+1</f>
        <v>41306</v>
      </c>
      <c r="OG3" s="23">
        <f t="shared" ref="OG3" si="438">OF3+1</f>
        <v>41307</v>
      </c>
      <c r="OH3" s="23">
        <f t="shared" ref="OH3" si="439">OG3+1</f>
        <v>41308</v>
      </c>
      <c r="OI3" s="23">
        <f t="shared" ref="OI3" si="440">OH3+1</f>
        <v>41309</v>
      </c>
      <c r="OJ3" s="23">
        <f t="shared" ref="OJ3" si="441">OI3+1</f>
        <v>41310</v>
      </c>
      <c r="OK3" s="23">
        <f t="shared" ref="OK3" si="442">OJ3+1</f>
        <v>41311</v>
      </c>
      <c r="OL3" s="23">
        <f t="shared" ref="OL3" si="443">OK3+1</f>
        <v>41312</v>
      </c>
      <c r="OM3" s="23">
        <f t="shared" ref="OM3" si="444">OL3+1</f>
        <v>41313</v>
      </c>
      <c r="ON3" s="23">
        <f t="shared" ref="ON3" si="445">OM3+1</f>
        <v>41314</v>
      </c>
      <c r="OO3" s="23">
        <f t="shared" ref="OO3" si="446">ON3+1</f>
        <v>41315</v>
      </c>
      <c r="OP3" s="23">
        <f t="shared" ref="OP3" si="447">OO3+1</f>
        <v>41316</v>
      </c>
      <c r="OQ3" s="23">
        <f t="shared" ref="OQ3" si="448">OP3+1</f>
        <v>41317</v>
      </c>
      <c r="OR3" s="23">
        <f t="shared" ref="OR3" si="449">OQ3+1</f>
        <v>41318</v>
      </c>
      <c r="OS3" s="23">
        <f t="shared" ref="OS3" si="450">OR3+1</f>
        <v>41319</v>
      </c>
      <c r="OT3" s="23">
        <f t="shared" ref="OT3" si="451">OS3+1</f>
        <v>41320</v>
      </c>
      <c r="OU3" s="23">
        <f t="shared" ref="OU3" si="452">OT3+1</f>
        <v>41321</v>
      </c>
      <c r="OV3" s="23">
        <f t="shared" ref="OV3" si="453">OU3+1</f>
        <v>41322</v>
      </c>
      <c r="OW3" s="23">
        <f t="shared" ref="OW3" si="454">OV3+1</f>
        <v>41323</v>
      </c>
      <c r="OX3" s="23">
        <f t="shared" ref="OX3" si="455">OW3+1</f>
        <v>41324</v>
      </c>
      <c r="OY3" s="23">
        <f t="shared" ref="OY3" si="456">OX3+1</f>
        <v>41325</v>
      </c>
      <c r="OZ3" s="23">
        <f t="shared" ref="OZ3" si="457">OY3+1</f>
        <v>41326</v>
      </c>
      <c r="PA3" s="23">
        <f t="shared" ref="PA3" si="458">OZ3+1</f>
        <v>41327</v>
      </c>
      <c r="PB3" s="23">
        <f t="shared" ref="PB3" si="459">PA3+1</f>
        <v>41328</v>
      </c>
      <c r="PC3" s="23">
        <f t="shared" ref="PC3" si="460">PB3+1</f>
        <v>41329</v>
      </c>
      <c r="PD3" s="23">
        <f t="shared" ref="PD3" si="461">PC3+1</f>
        <v>41330</v>
      </c>
      <c r="PE3" s="23">
        <f t="shared" ref="PE3" si="462">PD3+1</f>
        <v>41331</v>
      </c>
      <c r="PF3" s="23">
        <f t="shared" ref="PF3" si="463">PE3+1</f>
        <v>41332</v>
      </c>
      <c r="PG3" s="23">
        <f t="shared" ref="PG3" si="464">PF3+1</f>
        <v>41333</v>
      </c>
      <c r="PH3" s="23">
        <f t="shared" ref="PH3" si="465">PG3+1</f>
        <v>41334</v>
      </c>
      <c r="PI3" s="23">
        <f t="shared" ref="PI3" si="466">PH3+1</f>
        <v>41335</v>
      </c>
      <c r="PJ3" s="23">
        <f t="shared" ref="PJ3" si="467">PI3+1</f>
        <v>41336</v>
      </c>
      <c r="PK3" s="23">
        <f t="shared" ref="PK3" si="468">PJ3+1</f>
        <v>41337</v>
      </c>
      <c r="PL3" s="23">
        <f t="shared" ref="PL3" si="469">PK3+1</f>
        <v>41338</v>
      </c>
      <c r="PM3" s="23">
        <f t="shared" ref="PM3" si="470">PL3+1</f>
        <v>41339</v>
      </c>
      <c r="PN3" s="23">
        <f t="shared" ref="PN3" si="471">PM3+1</f>
        <v>41340</v>
      </c>
      <c r="PO3" s="23">
        <f t="shared" ref="PO3" si="472">PN3+1</f>
        <v>41341</v>
      </c>
      <c r="PP3" s="23">
        <f t="shared" ref="PP3" si="473">PO3+1</f>
        <v>41342</v>
      </c>
      <c r="PQ3" s="23">
        <f t="shared" ref="PQ3" si="474">PP3+1</f>
        <v>41343</v>
      </c>
      <c r="PR3" s="23">
        <f t="shared" ref="PR3" si="475">PQ3+1</f>
        <v>41344</v>
      </c>
      <c r="PS3" s="23">
        <f t="shared" ref="PS3" si="476">PR3+1</f>
        <v>41345</v>
      </c>
      <c r="PT3" s="23">
        <f t="shared" ref="PT3" si="477">PS3+1</f>
        <v>41346</v>
      </c>
      <c r="PU3" s="23">
        <f t="shared" ref="PU3" si="478">PT3+1</f>
        <v>41347</v>
      </c>
      <c r="PV3" s="23">
        <f t="shared" ref="PV3" si="479">PU3+1</f>
        <v>41348</v>
      </c>
      <c r="PW3" s="23">
        <f t="shared" ref="PW3" si="480">PV3+1</f>
        <v>41349</v>
      </c>
      <c r="PX3" s="23">
        <f t="shared" ref="PX3" si="481">PW3+1</f>
        <v>41350</v>
      </c>
      <c r="PY3" s="23">
        <f t="shared" ref="PY3" si="482">PX3+1</f>
        <v>41351</v>
      </c>
      <c r="PZ3" s="23">
        <f t="shared" ref="PZ3" si="483">PY3+1</f>
        <v>41352</v>
      </c>
      <c r="QA3" s="23">
        <f t="shared" ref="QA3" si="484">PZ3+1</f>
        <v>41353</v>
      </c>
      <c r="QB3" s="23">
        <f t="shared" ref="QB3" si="485">QA3+1</f>
        <v>41354</v>
      </c>
      <c r="QC3" s="23">
        <f t="shared" ref="QC3" si="486">QB3+1</f>
        <v>41355</v>
      </c>
      <c r="QD3" s="23">
        <f t="shared" ref="QD3" si="487">QC3+1</f>
        <v>41356</v>
      </c>
      <c r="QE3" s="23">
        <f t="shared" ref="QE3" si="488">QD3+1</f>
        <v>41357</v>
      </c>
      <c r="QF3" s="23">
        <f t="shared" ref="QF3" si="489">QE3+1</f>
        <v>41358</v>
      </c>
      <c r="QG3" s="23">
        <f t="shared" ref="QG3" si="490">QF3+1</f>
        <v>41359</v>
      </c>
      <c r="QH3" s="23">
        <f t="shared" ref="QH3" si="491">QG3+1</f>
        <v>41360</v>
      </c>
      <c r="QI3" s="23">
        <f t="shared" ref="QI3" si="492">QH3+1</f>
        <v>41361</v>
      </c>
      <c r="QJ3" s="23">
        <f t="shared" ref="QJ3" si="493">QI3+1</f>
        <v>41362</v>
      </c>
      <c r="QK3" s="23">
        <f t="shared" ref="QK3" si="494">QJ3+1</f>
        <v>41363</v>
      </c>
      <c r="QL3" s="23">
        <f t="shared" ref="QL3" si="495">QK3+1</f>
        <v>41364</v>
      </c>
      <c r="QM3" s="23">
        <f t="shared" ref="QM3" si="496">QL3+1</f>
        <v>41365</v>
      </c>
      <c r="QN3" s="23">
        <f t="shared" ref="QN3" si="497">QM3+1</f>
        <v>41366</v>
      </c>
      <c r="QO3" s="23">
        <f t="shared" ref="QO3" si="498">QN3+1</f>
        <v>41367</v>
      </c>
      <c r="QP3" s="23">
        <f t="shared" ref="QP3" si="499">QO3+1</f>
        <v>41368</v>
      </c>
      <c r="QQ3" s="23">
        <f t="shared" ref="QQ3" si="500">QP3+1</f>
        <v>41369</v>
      </c>
      <c r="QR3" s="23">
        <f t="shared" ref="QR3" si="501">QQ3+1</f>
        <v>41370</v>
      </c>
      <c r="QS3" s="23">
        <f t="shared" ref="QS3" si="502">QR3+1</f>
        <v>41371</v>
      </c>
      <c r="QT3" s="23">
        <f t="shared" ref="QT3" si="503">QS3+1</f>
        <v>41372</v>
      </c>
      <c r="QU3" s="23">
        <f t="shared" ref="QU3" si="504">QT3+1</f>
        <v>41373</v>
      </c>
      <c r="QV3" s="23">
        <f t="shared" ref="QV3" si="505">QU3+1</f>
        <v>41374</v>
      </c>
      <c r="QW3" s="23">
        <f t="shared" ref="QW3" si="506">QV3+1</f>
        <v>41375</v>
      </c>
      <c r="QX3" s="23">
        <f t="shared" ref="QX3" si="507">QW3+1</f>
        <v>41376</v>
      </c>
      <c r="QY3" s="23">
        <f t="shared" ref="QY3" si="508">QX3+1</f>
        <v>41377</v>
      </c>
      <c r="QZ3" s="23">
        <f t="shared" ref="QZ3" si="509">QY3+1</f>
        <v>41378</v>
      </c>
      <c r="RA3" s="23">
        <f t="shared" ref="RA3" si="510">QZ3+1</f>
        <v>41379</v>
      </c>
      <c r="RB3" s="23">
        <f t="shared" ref="RB3" si="511">RA3+1</f>
        <v>41380</v>
      </c>
      <c r="RC3" s="23">
        <f t="shared" ref="RC3" si="512">RB3+1</f>
        <v>41381</v>
      </c>
      <c r="RD3" s="23">
        <f t="shared" ref="RD3" si="513">RC3+1</f>
        <v>41382</v>
      </c>
      <c r="RE3" s="23">
        <f t="shared" ref="RE3" si="514">RD3+1</f>
        <v>41383</v>
      </c>
      <c r="RF3" s="23">
        <f t="shared" ref="RF3" si="515">RE3+1</f>
        <v>41384</v>
      </c>
      <c r="RG3" s="23">
        <f t="shared" ref="RG3" si="516">RF3+1</f>
        <v>41385</v>
      </c>
      <c r="RH3" s="23">
        <f t="shared" ref="RH3" si="517">RG3+1</f>
        <v>41386</v>
      </c>
      <c r="RI3" s="23">
        <f t="shared" ref="RI3" si="518">RH3+1</f>
        <v>41387</v>
      </c>
      <c r="RJ3" s="23">
        <f t="shared" ref="RJ3" si="519">RI3+1</f>
        <v>41388</v>
      </c>
      <c r="RK3" s="23">
        <f t="shared" ref="RK3" si="520">RJ3+1</f>
        <v>41389</v>
      </c>
      <c r="RL3" s="23">
        <f t="shared" ref="RL3" si="521">RK3+1</f>
        <v>41390</v>
      </c>
      <c r="RM3" s="23">
        <f t="shared" ref="RM3" si="522">RL3+1</f>
        <v>41391</v>
      </c>
      <c r="RN3" s="23">
        <f t="shared" ref="RN3" si="523">RM3+1</f>
        <v>41392</v>
      </c>
      <c r="RO3" s="23">
        <f t="shared" ref="RO3" si="524">RN3+1</f>
        <v>41393</v>
      </c>
      <c r="RP3" s="23">
        <f t="shared" ref="RP3" si="525">RO3+1</f>
        <v>41394</v>
      </c>
      <c r="RQ3" s="23">
        <f t="shared" ref="RQ3" si="526">RP3+1</f>
        <v>41395</v>
      </c>
      <c r="RR3" s="23">
        <f t="shared" ref="RR3" si="527">RQ3+1</f>
        <v>41396</v>
      </c>
      <c r="RS3" s="23">
        <f t="shared" ref="RS3" si="528">RR3+1</f>
        <v>41397</v>
      </c>
      <c r="RT3" s="23">
        <f t="shared" ref="RT3" si="529">RS3+1</f>
        <v>41398</v>
      </c>
      <c r="RU3" s="23">
        <f t="shared" ref="RU3" si="530">RT3+1</f>
        <v>41399</v>
      </c>
      <c r="RV3" s="23">
        <f t="shared" ref="RV3" si="531">RU3+1</f>
        <v>41400</v>
      </c>
      <c r="RW3" s="23">
        <f t="shared" ref="RW3" si="532">RV3+1</f>
        <v>41401</v>
      </c>
      <c r="RX3" s="23">
        <f t="shared" ref="RX3" si="533">RW3+1</f>
        <v>41402</v>
      </c>
      <c r="RY3" s="23">
        <f t="shared" ref="RY3" si="534">RX3+1</f>
        <v>41403</v>
      </c>
      <c r="RZ3" s="23">
        <f t="shared" ref="RZ3" si="535">RY3+1</f>
        <v>41404</v>
      </c>
      <c r="SA3" s="23">
        <f t="shared" ref="SA3" si="536">RZ3+1</f>
        <v>41405</v>
      </c>
      <c r="SB3" s="23">
        <f t="shared" ref="SB3" si="537">SA3+1</f>
        <v>41406</v>
      </c>
      <c r="SC3" s="23">
        <f t="shared" ref="SC3" si="538">SB3+1</f>
        <v>41407</v>
      </c>
      <c r="SD3" s="23">
        <f t="shared" ref="SD3" si="539">SC3+1</f>
        <v>41408</v>
      </c>
      <c r="SE3" s="23">
        <f t="shared" ref="SE3" si="540">SD3+1</f>
        <v>41409</v>
      </c>
      <c r="SF3" s="23">
        <f t="shared" ref="SF3" si="541">SE3+1</f>
        <v>41410</v>
      </c>
      <c r="SG3" s="23">
        <f t="shared" ref="SG3" si="542">SF3+1</f>
        <v>41411</v>
      </c>
      <c r="SH3" s="23">
        <f t="shared" ref="SH3" si="543">SG3+1</f>
        <v>41412</v>
      </c>
      <c r="SI3" s="23">
        <f t="shared" ref="SI3" si="544">SH3+1</f>
        <v>41413</v>
      </c>
      <c r="SJ3" s="23">
        <f t="shared" ref="SJ3" si="545">SI3+1</f>
        <v>41414</v>
      </c>
      <c r="SK3" s="23">
        <f t="shared" ref="SK3" si="546">SJ3+1</f>
        <v>41415</v>
      </c>
      <c r="SL3" s="23">
        <f t="shared" ref="SL3" si="547">SK3+1</f>
        <v>41416</v>
      </c>
      <c r="SM3" s="23">
        <f t="shared" ref="SM3" si="548">SL3+1</f>
        <v>41417</v>
      </c>
      <c r="SN3" s="23">
        <f t="shared" ref="SN3" si="549">SM3+1</f>
        <v>41418</v>
      </c>
      <c r="SO3" s="23">
        <f t="shared" ref="SO3" si="550">SN3+1</f>
        <v>41419</v>
      </c>
      <c r="SP3" s="23">
        <f t="shared" ref="SP3" si="551">SO3+1</f>
        <v>41420</v>
      </c>
      <c r="SQ3" s="23">
        <f t="shared" ref="SQ3" si="552">SP3+1</f>
        <v>41421</v>
      </c>
      <c r="SR3" s="23">
        <f t="shared" ref="SR3" si="553">SQ3+1</f>
        <v>41422</v>
      </c>
      <c r="SS3" s="23">
        <f t="shared" ref="SS3" si="554">SR3+1</f>
        <v>41423</v>
      </c>
      <c r="ST3" s="23">
        <f t="shared" ref="ST3" si="555">SS3+1</f>
        <v>41424</v>
      </c>
      <c r="SU3" s="23">
        <f t="shared" ref="SU3" si="556">ST3+1</f>
        <v>41425</v>
      </c>
      <c r="SV3" s="23">
        <f t="shared" ref="SV3" si="557">SU3+1</f>
        <v>41426</v>
      </c>
      <c r="SW3" s="23">
        <f t="shared" ref="SW3" si="558">SV3+1</f>
        <v>41427</v>
      </c>
      <c r="SX3" s="23">
        <f t="shared" ref="SX3" si="559">SW3+1</f>
        <v>41428</v>
      </c>
      <c r="SY3" s="23">
        <f t="shared" ref="SY3" si="560">SX3+1</f>
        <v>41429</v>
      </c>
      <c r="SZ3" s="23">
        <f t="shared" ref="SZ3" si="561">SY3+1</f>
        <v>41430</v>
      </c>
      <c r="TA3" s="23">
        <f t="shared" ref="TA3" si="562">SZ3+1</f>
        <v>41431</v>
      </c>
      <c r="TB3" s="23">
        <f t="shared" ref="TB3" si="563">TA3+1</f>
        <v>41432</v>
      </c>
      <c r="TC3" s="23">
        <f t="shared" ref="TC3" si="564">TB3+1</f>
        <v>41433</v>
      </c>
      <c r="TD3" s="23">
        <f t="shared" ref="TD3" si="565">TC3+1</f>
        <v>41434</v>
      </c>
      <c r="TE3" s="23">
        <f t="shared" ref="TE3" si="566">TD3+1</f>
        <v>41435</v>
      </c>
      <c r="TF3" s="23">
        <f t="shared" ref="TF3" si="567">TE3+1</f>
        <v>41436</v>
      </c>
      <c r="TG3" s="23">
        <f t="shared" ref="TG3" si="568">TF3+1</f>
        <v>41437</v>
      </c>
      <c r="TH3" s="23">
        <f t="shared" ref="TH3" si="569">TG3+1</f>
        <v>41438</v>
      </c>
      <c r="TI3" s="23">
        <f t="shared" ref="TI3" si="570">TH3+1</f>
        <v>41439</v>
      </c>
      <c r="TJ3" s="23">
        <f t="shared" ref="TJ3" si="571">TI3+1</f>
        <v>41440</v>
      </c>
      <c r="TK3" s="23">
        <f t="shared" ref="TK3" si="572">TJ3+1</f>
        <v>41441</v>
      </c>
      <c r="TL3" s="23">
        <f t="shared" ref="TL3" si="573">TK3+1</f>
        <v>41442</v>
      </c>
      <c r="TM3" s="23">
        <f t="shared" ref="TM3" si="574">TL3+1</f>
        <v>41443</v>
      </c>
      <c r="TN3" s="23">
        <f t="shared" ref="TN3" si="575">TM3+1</f>
        <v>41444</v>
      </c>
      <c r="TO3" s="23">
        <f t="shared" ref="TO3" si="576">TN3+1</f>
        <v>41445</v>
      </c>
      <c r="TP3" s="23">
        <f t="shared" ref="TP3" si="577">TO3+1</f>
        <v>41446</v>
      </c>
      <c r="TQ3" s="23">
        <f t="shared" ref="TQ3" si="578">TP3+1</f>
        <v>41447</v>
      </c>
      <c r="TR3" s="23">
        <f t="shared" ref="TR3" si="579">TQ3+1</f>
        <v>41448</v>
      </c>
      <c r="TS3" s="23">
        <f t="shared" ref="TS3" si="580">TR3+1</f>
        <v>41449</v>
      </c>
      <c r="TT3" s="23">
        <f t="shared" ref="TT3" si="581">TS3+1</f>
        <v>41450</v>
      </c>
      <c r="TU3" s="23">
        <f t="shared" ref="TU3" si="582">TT3+1</f>
        <v>41451</v>
      </c>
      <c r="TV3" s="23">
        <f t="shared" ref="TV3" si="583">TU3+1</f>
        <v>41452</v>
      </c>
      <c r="TW3" s="23">
        <f t="shared" ref="TW3" si="584">TV3+1</f>
        <v>41453</v>
      </c>
      <c r="TX3" s="23">
        <f t="shared" ref="TX3" si="585">TW3+1</f>
        <v>41454</v>
      </c>
      <c r="TY3" s="23">
        <f t="shared" ref="TY3" si="586">TX3+1</f>
        <v>41455</v>
      </c>
      <c r="TZ3" s="23">
        <f t="shared" ref="TZ3" si="587">TY3+1</f>
        <v>41456</v>
      </c>
      <c r="UA3" s="23">
        <f t="shared" ref="UA3" si="588">TZ3+1</f>
        <v>41457</v>
      </c>
      <c r="UB3" s="23">
        <f t="shared" ref="UB3" si="589">UA3+1</f>
        <v>41458</v>
      </c>
      <c r="UC3" s="23">
        <f t="shared" ref="UC3" si="590">UB3+1</f>
        <v>41459</v>
      </c>
      <c r="UD3" s="23">
        <f t="shared" ref="UD3" si="591">UC3+1</f>
        <v>41460</v>
      </c>
      <c r="UE3" s="23">
        <f t="shared" ref="UE3" si="592">UD3+1</f>
        <v>41461</v>
      </c>
      <c r="UF3" s="23">
        <f t="shared" ref="UF3" si="593">UE3+1</f>
        <v>41462</v>
      </c>
      <c r="UG3" s="23">
        <f t="shared" ref="UG3" si="594">UF3+1</f>
        <v>41463</v>
      </c>
      <c r="UH3" s="23">
        <f t="shared" ref="UH3" si="595">UG3+1</f>
        <v>41464</v>
      </c>
      <c r="UI3" s="23">
        <f t="shared" ref="UI3" si="596">UH3+1</f>
        <v>41465</v>
      </c>
      <c r="UJ3" s="23">
        <f t="shared" ref="UJ3" si="597">UI3+1</f>
        <v>41466</v>
      </c>
      <c r="UK3" s="23">
        <f t="shared" ref="UK3" si="598">UJ3+1</f>
        <v>41467</v>
      </c>
      <c r="UL3" s="23">
        <f t="shared" ref="UL3" si="599">UK3+1</f>
        <v>41468</v>
      </c>
      <c r="UM3" s="23">
        <f t="shared" ref="UM3" si="600">UL3+1</f>
        <v>41469</v>
      </c>
      <c r="UN3" s="23">
        <f t="shared" ref="UN3" si="601">UM3+1</f>
        <v>41470</v>
      </c>
      <c r="UO3" s="23">
        <f t="shared" ref="UO3" si="602">UN3+1</f>
        <v>41471</v>
      </c>
      <c r="UP3" s="23">
        <f t="shared" ref="UP3" si="603">UO3+1</f>
        <v>41472</v>
      </c>
      <c r="UQ3" s="23">
        <f t="shared" ref="UQ3" si="604">UP3+1</f>
        <v>41473</v>
      </c>
      <c r="UR3" s="23">
        <f t="shared" ref="UR3" si="605">UQ3+1</f>
        <v>41474</v>
      </c>
      <c r="US3" s="23">
        <f t="shared" ref="US3" si="606">UR3+1</f>
        <v>41475</v>
      </c>
      <c r="UT3" s="23">
        <f t="shared" ref="UT3" si="607">US3+1</f>
        <v>41476</v>
      </c>
      <c r="UU3" s="23">
        <f t="shared" ref="UU3" si="608">UT3+1</f>
        <v>41477</v>
      </c>
      <c r="UV3" s="23">
        <f t="shared" ref="UV3" si="609">UU3+1</f>
        <v>41478</v>
      </c>
      <c r="UW3" s="23">
        <f t="shared" ref="UW3" si="610">UV3+1</f>
        <v>41479</v>
      </c>
      <c r="UX3" s="23">
        <f t="shared" ref="UX3" si="611">UW3+1</f>
        <v>41480</v>
      </c>
      <c r="UY3" s="23">
        <f t="shared" ref="UY3" si="612">UX3+1</f>
        <v>41481</v>
      </c>
      <c r="UZ3" s="23">
        <f t="shared" ref="UZ3" si="613">UY3+1</f>
        <v>41482</v>
      </c>
      <c r="VA3" s="23">
        <f t="shared" ref="VA3" si="614">UZ3+1</f>
        <v>41483</v>
      </c>
      <c r="VB3" s="23">
        <f t="shared" ref="VB3" si="615">VA3+1</f>
        <v>41484</v>
      </c>
      <c r="VC3" s="23">
        <f t="shared" ref="VC3" si="616">VB3+1</f>
        <v>41485</v>
      </c>
      <c r="VD3" s="23">
        <f t="shared" ref="VD3" si="617">VC3+1</f>
        <v>41486</v>
      </c>
      <c r="VE3" s="23">
        <f t="shared" ref="VE3" si="618">VD3+1</f>
        <v>41487</v>
      </c>
      <c r="VF3" s="23">
        <f t="shared" ref="VF3" si="619">VE3+1</f>
        <v>41488</v>
      </c>
      <c r="VG3" s="23">
        <f t="shared" ref="VG3" si="620">VF3+1</f>
        <v>41489</v>
      </c>
      <c r="VH3" s="23">
        <f t="shared" ref="VH3" si="621">VG3+1</f>
        <v>41490</v>
      </c>
      <c r="VI3" s="23">
        <f t="shared" ref="VI3" si="622">VH3+1</f>
        <v>41491</v>
      </c>
      <c r="VJ3" s="23">
        <f t="shared" ref="VJ3" si="623">VI3+1</f>
        <v>41492</v>
      </c>
      <c r="VK3" s="23">
        <f t="shared" ref="VK3" si="624">VJ3+1</f>
        <v>41493</v>
      </c>
      <c r="VL3" s="23">
        <f t="shared" ref="VL3" si="625">VK3+1</f>
        <v>41494</v>
      </c>
      <c r="VM3" s="23">
        <f t="shared" ref="VM3" si="626">VL3+1</f>
        <v>41495</v>
      </c>
      <c r="VN3" s="23">
        <f t="shared" ref="VN3" si="627">VM3+1</f>
        <v>41496</v>
      </c>
      <c r="VO3" s="23">
        <f t="shared" ref="VO3" si="628">VN3+1</f>
        <v>41497</v>
      </c>
      <c r="VP3" s="23">
        <f t="shared" ref="VP3" si="629">VO3+1</f>
        <v>41498</v>
      </c>
      <c r="VQ3" s="23">
        <f t="shared" ref="VQ3" si="630">VP3+1</f>
        <v>41499</v>
      </c>
      <c r="VR3" s="23">
        <f t="shared" ref="VR3" si="631">VQ3+1</f>
        <v>41500</v>
      </c>
      <c r="VS3" s="23">
        <f t="shared" ref="VS3" si="632">VR3+1</f>
        <v>41501</v>
      </c>
      <c r="VT3" s="23">
        <f t="shared" ref="VT3" si="633">VS3+1</f>
        <v>41502</v>
      </c>
      <c r="VU3" s="23">
        <f t="shared" ref="VU3" si="634">VT3+1</f>
        <v>41503</v>
      </c>
      <c r="VV3" s="23">
        <f t="shared" ref="VV3" si="635">VU3+1</f>
        <v>41504</v>
      </c>
      <c r="VW3" s="23">
        <f t="shared" ref="VW3" si="636">VV3+1</f>
        <v>41505</v>
      </c>
      <c r="VX3" s="23">
        <f t="shared" ref="VX3" si="637">VW3+1</f>
        <v>41506</v>
      </c>
      <c r="VY3" s="23">
        <f t="shared" ref="VY3" si="638">VX3+1</f>
        <v>41507</v>
      </c>
      <c r="VZ3" s="23">
        <f t="shared" ref="VZ3" si="639">VY3+1</f>
        <v>41508</v>
      </c>
      <c r="WA3" s="23">
        <f t="shared" ref="WA3" si="640">VZ3+1</f>
        <v>41509</v>
      </c>
      <c r="WB3" s="23">
        <f t="shared" ref="WB3" si="641">WA3+1</f>
        <v>41510</v>
      </c>
      <c r="WC3" s="23">
        <f t="shared" ref="WC3" si="642">WB3+1</f>
        <v>41511</v>
      </c>
      <c r="WD3" s="23">
        <f t="shared" ref="WD3" si="643">WC3+1</f>
        <v>41512</v>
      </c>
      <c r="WE3" s="23">
        <f t="shared" ref="WE3" si="644">WD3+1</f>
        <v>41513</v>
      </c>
      <c r="WF3" s="23">
        <f t="shared" ref="WF3" si="645">WE3+1</f>
        <v>41514</v>
      </c>
      <c r="WG3" s="23">
        <f t="shared" ref="WG3" si="646">WF3+1</f>
        <v>41515</v>
      </c>
      <c r="WH3" s="23">
        <f t="shared" ref="WH3" si="647">WG3+1</f>
        <v>41516</v>
      </c>
      <c r="WI3" s="23">
        <f t="shared" ref="WI3" si="648">WH3+1</f>
        <v>41517</v>
      </c>
      <c r="WJ3" s="23">
        <f t="shared" ref="WJ3" si="649">WI3+1</f>
        <v>41518</v>
      </c>
      <c r="WK3" s="23">
        <f t="shared" ref="WK3" si="650">WJ3+1</f>
        <v>41519</v>
      </c>
      <c r="WL3" s="23">
        <f t="shared" ref="WL3" si="651">WK3+1</f>
        <v>41520</v>
      </c>
      <c r="WM3" s="23">
        <f t="shared" ref="WM3" si="652">WL3+1</f>
        <v>41521</v>
      </c>
      <c r="WN3" s="23">
        <f t="shared" ref="WN3" si="653">WM3+1</f>
        <v>41522</v>
      </c>
      <c r="WO3" s="23">
        <f t="shared" ref="WO3" si="654">WN3+1</f>
        <v>41523</v>
      </c>
      <c r="WP3" s="23">
        <f t="shared" ref="WP3" si="655">WO3+1</f>
        <v>41524</v>
      </c>
      <c r="WQ3" s="23">
        <f t="shared" ref="WQ3" si="656">WP3+1</f>
        <v>41525</v>
      </c>
      <c r="WR3" s="23">
        <f t="shared" ref="WR3" si="657">WQ3+1</f>
        <v>41526</v>
      </c>
      <c r="WS3" s="23">
        <f t="shared" ref="WS3" si="658">WR3+1</f>
        <v>41527</v>
      </c>
      <c r="WT3" s="23">
        <f t="shared" ref="WT3" si="659">WS3+1</f>
        <v>41528</v>
      </c>
      <c r="WU3" s="23">
        <f t="shared" ref="WU3" si="660">WT3+1</f>
        <v>41529</v>
      </c>
      <c r="WV3" s="23">
        <f t="shared" ref="WV3" si="661">WU3+1</f>
        <v>41530</v>
      </c>
      <c r="WW3" s="23">
        <f t="shared" ref="WW3" si="662">WV3+1</f>
        <v>41531</v>
      </c>
      <c r="WX3" s="23">
        <f t="shared" ref="WX3" si="663">WW3+1</f>
        <v>41532</v>
      </c>
      <c r="WY3" s="23">
        <f t="shared" ref="WY3" si="664">WX3+1</f>
        <v>41533</v>
      </c>
      <c r="WZ3" s="23">
        <f t="shared" ref="WZ3" si="665">WY3+1</f>
        <v>41534</v>
      </c>
      <c r="XA3" s="23">
        <f t="shared" ref="XA3" si="666">WZ3+1</f>
        <v>41535</v>
      </c>
      <c r="XB3" s="23">
        <f t="shared" ref="XB3" si="667">XA3+1</f>
        <v>41536</v>
      </c>
      <c r="XC3" s="23">
        <f t="shared" ref="XC3" si="668">XB3+1</f>
        <v>41537</v>
      </c>
      <c r="XD3" s="23">
        <f t="shared" ref="XD3" si="669">XC3+1</f>
        <v>41538</v>
      </c>
      <c r="XE3" s="23">
        <f t="shared" ref="XE3" si="670">XD3+1</f>
        <v>41539</v>
      </c>
      <c r="XF3" s="23">
        <f t="shared" ref="XF3" si="671">XE3+1</f>
        <v>41540</v>
      </c>
      <c r="XG3" s="23">
        <f t="shared" ref="XG3" si="672">XF3+1</f>
        <v>41541</v>
      </c>
      <c r="XH3" s="23">
        <f t="shared" ref="XH3" si="673">XG3+1</f>
        <v>41542</v>
      </c>
      <c r="XI3" s="23">
        <f t="shared" ref="XI3" si="674">XH3+1</f>
        <v>41543</v>
      </c>
      <c r="XJ3" s="23">
        <f t="shared" ref="XJ3" si="675">XI3+1</f>
        <v>41544</v>
      </c>
      <c r="XK3" s="23">
        <f t="shared" ref="XK3" si="676">XJ3+1</f>
        <v>41545</v>
      </c>
      <c r="XL3" s="23">
        <f t="shared" ref="XL3" si="677">XK3+1</f>
        <v>41546</v>
      </c>
      <c r="XM3" s="23">
        <f t="shared" ref="XM3" si="678">XL3+1</f>
        <v>41547</v>
      </c>
      <c r="XN3" s="23">
        <f t="shared" ref="XN3" si="679">XM3+1</f>
        <v>41548</v>
      </c>
      <c r="XO3" s="23">
        <f t="shared" ref="XO3" si="680">XN3+1</f>
        <v>41549</v>
      </c>
      <c r="XP3" s="23">
        <f t="shared" ref="XP3" si="681">XO3+1</f>
        <v>41550</v>
      </c>
      <c r="XQ3" s="23">
        <f t="shared" ref="XQ3" si="682">XP3+1</f>
        <v>41551</v>
      </c>
      <c r="XR3" s="23">
        <f t="shared" ref="XR3" si="683">XQ3+1</f>
        <v>41552</v>
      </c>
      <c r="XS3" s="23">
        <f t="shared" ref="XS3" si="684">XR3+1</f>
        <v>41553</v>
      </c>
      <c r="XT3" s="23">
        <f t="shared" ref="XT3" si="685">XS3+1</f>
        <v>41554</v>
      </c>
      <c r="XU3" s="23">
        <f t="shared" ref="XU3" si="686">XT3+1</f>
        <v>41555</v>
      </c>
      <c r="XV3" s="23">
        <f t="shared" ref="XV3" si="687">XU3+1</f>
        <v>41556</v>
      </c>
      <c r="XW3" s="23">
        <f t="shared" ref="XW3" si="688">XV3+1</f>
        <v>41557</v>
      </c>
      <c r="XX3" s="23">
        <f t="shared" ref="XX3" si="689">XW3+1</f>
        <v>41558</v>
      </c>
      <c r="XY3" s="23">
        <f t="shared" ref="XY3" si="690">XX3+1</f>
        <v>41559</v>
      </c>
      <c r="XZ3" s="23">
        <f t="shared" ref="XZ3" si="691">XY3+1</f>
        <v>41560</v>
      </c>
      <c r="YA3" s="23">
        <f t="shared" ref="YA3" si="692">XZ3+1</f>
        <v>41561</v>
      </c>
      <c r="YB3" s="23">
        <f t="shared" ref="YB3" si="693">YA3+1</f>
        <v>41562</v>
      </c>
      <c r="YC3" s="23">
        <f t="shared" ref="YC3" si="694">YB3+1</f>
        <v>41563</v>
      </c>
      <c r="YD3" s="23">
        <f t="shared" ref="YD3" si="695">YC3+1</f>
        <v>41564</v>
      </c>
      <c r="YE3" s="23">
        <f t="shared" ref="YE3" si="696">YD3+1</f>
        <v>41565</v>
      </c>
      <c r="YF3" s="23">
        <f t="shared" ref="YF3" si="697">YE3+1</f>
        <v>41566</v>
      </c>
      <c r="YG3" s="23">
        <f t="shared" ref="YG3" si="698">YF3+1</f>
        <v>41567</v>
      </c>
      <c r="YH3" s="23">
        <f t="shared" ref="YH3" si="699">YG3+1</f>
        <v>41568</v>
      </c>
      <c r="YI3" s="23">
        <f t="shared" ref="YI3" si="700">YH3+1</f>
        <v>41569</v>
      </c>
      <c r="YJ3" s="23">
        <f t="shared" ref="YJ3" si="701">YI3+1</f>
        <v>41570</v>
      </c>
      <c r="YK3" s="23">
        <f t="shared" ref="YK3" si="702">YJ3+1</f>
        <v>41571</v>
      </c>
      <c r="YL3" s="23">
        <f t="shared" ref="YL3" si="703">YK3+1</f>
        <v>41572</v>
      </c>
      <c r="YM3" s="23">
        <f t="shared" ref="YM3" si="704">YL3+1</f>
        <v>41573</v>
      </c>
      <c r="YN3" s="23">
        <f t="shared" ref="YN3" si="705">YM3+1</f>
        <v>41574</v>
      </c>
      <c r="YO3" s="23">
        <f t="shared" ref="YO3" si="706">YN3+1</f>
        <v>41575</v>
      </c>
      <c r="YP3" s="23">
        <f t="shared" ref="YP3" si="707">YO3+1</f>
        <v>41576</v>
      </c>
      <c r="YQ3" s="23">
        <f t="shared" ref="YQ3" si="708">YP3+1</f>
        <v>41577</v>
      </c>
      <c r="YR3" s="23">
        <f t="shared" ref="YR3" si="709">YQ3+1</f>
        <v>41578</v>
      </c>
      <c r="YS3" s="23">
        <f t="shared" ref="YS3" si="710">YR3+1</f>
        <v>41579</v>
      </c>
      <c r="YT3" s="23">
        <f t="shared" ref="YT3" si="711">YS3+1</f>
        <v>41580</v>
      </c>
      <c r="YU3" s="23">
        <f t="shared" ref="YU3" si="712">YT3+1</f>
        <v>41581</v>
      </c>
      <c r="YV3" s="23">
        <f t="shared" ref="YV3" si="713">YU3+1</f>
        <v>41582</v>
      </c>
      <c r="YW3" s="23">
        <f t="shared" ref="YW3" si="714">YV3+1</f>
        <v>41583</v>
      </c>
      <c r="YX3" s="23">
        <f t="shared" ref="YX3" si="715">YW3+1</f>
        <v>41584</v>
      </c>
      <c r="YY3" s="23">
        <f t="shared" ref="YY3" si="716">YX3+1</f>
        <v>41585</v>
      </c>
      <c r="YZ3" s="23">
        <f t="shared" ref="YZ3" si="717">YY3+1</f>
        <v>41586</v>
      </c>
      <c r="ZA3" s="23">
        <f t="shared" ref="ZA3" si="718">YZ3+1</f>
        <v>41587</v>
      </c>
      <c r="ZB3" s="23">
        <f t="shared" ref="ZB3" si="719">ZA3+1</f>
        <v>41588</v>
      </c>
      <c r="ZC3" s="23">
        <f t="shared" ref="ZC3" si="720">ZB3+1</f>
        <v>41589</v>
      </c>
      <c r="ZD3" s="23">
        <f t="shared" ref="ZD3" si="721">ZC3+1</f>
        <v>41590</v>
      </c>
      <c r="ZE3" s="23">
        <f t="shared" ref="ZE3" si="722">ZD3+1</f>
        <v>41591</v>
      </c>
      <c r="ZF3" s="23">
        <f t="shared" ref="ZF3" si="723">ZE3+1</f>
        <v>41592</v>
      </c>
      <c r="ZG3" s="23">
        <f t="shared" ref="ZG3" si="724">ZF3+1</f>
        <v>41593</v>
      </c>
      <c r="ZH3" s="23">
        <f t="shared" ref="ZH3" si="725">ZG3+1</f>
        <v>41594</v>
      </c>
      <c r="ZI3" s="23">
        <f t="shared" ref="ZI3" si="726">ZH3+1</f>
        <v>41595</v>
      </c>
      <c r="ZJ3" s="23">
        <f t="shared" ref="ZJ3" si="727">ZI3+1</f>
        <v>41596</v>
      </c>
      <c r="ZK3" s="23">
        <f t="shared" ref="ZK3" si="728">ZJ3+1</f>
        <v>41597</v>
      </c>
      <c r="ZL3" s="23">
        <f t="shared" ref="ZL3" si="729">ZK3+1</f>
        <v>41598</v>
      </c>
      <c r="ZM3" s="23">
        <f t="shared" ref="ZM3" si="730">ZL3+1</f>
        <v>41599</v>
      </c>
      <c r="ZN3" s="23">
        <f t="shared" ref="ZN3" si="731">ZM3+1</f>
        <v>41600</v>
      </c>
      <c r="ZO3" s="23">
        <f t="shared" ref="ZO3" si="732">ZN3+1</f>
        <v>41601</v>
      </c>
      <c r="ZP3" s="23">
        <f t="shared" ref="ZP3" si="733">ZO3+1</f>
        <v>41602</v>
      </c>
      <c r="ZQ3" s="23">
        <f t="shared" ref="ZQ3" si="734">ZP3+1</f>
        <v>41603</v>
      </c>
      <c r="ZR3" s="23">
        <f t="shared" ref="ZR3" si="735">ZQ3+1</f>
        <v>41604</v>
      </c>
      <c r="ZS3" s="23">
        <f t="shared" ref="ZS3" si="736">ZR3+1</f>
        <v>41605</v>
      </c>
      <c r="ZT3" s="23">
        <f t="shared" ref="ZT3" si="737">ZS3+1</f>
        <v>41606</v>
      </c>
      <c r="ZU3" s="23">
        <f t="shared" ref="ZU3" si="738">ZT3+1</f>
        <v>41607</v>
      </c>
      <c r="ZV3" s="23">
        <f t="shared" ref="ZV3" si="739">ZU3+1</f>
        <v>41608</v>
      </c>
      <c r="ZW3" s="23">
        <f t="shared" ref="ZW3" si="740">ZV3+1</f>
        <v>41609</v>
      </c>
      <c r="ZX3" s="23">
        <f t="shared" ref="ZX3" si="741">ZW3+1</f>
        <v>41610</v>
      </c>
      <c r="ZY3" s="23">
        <f t="shared" ref="ZY3" si="742">ZX3+1</f>
        <v>41611</v>
      </c>
      <c r="ZZ3" s="23">
        <f t="shared" ref="ZZ3" si="743">ZY3+1</f>
        <v>41612</v>
      </c>
      <c r="AAA3" s="23">
        <f t="shared" ref="AAA3" si="744">ZZ3+1</f>
        <v>41613</v>
      </c>
      <c r="AAB3" s="23">
        <f t="shared" ref="AAB3" si="745">AAA3+1</f>
        <v>41614</v>
      </c>
      <c r="AAC3" s="23">
        <f t="shared" ref="AAC3" si="746">AAB3+1</f>
        <v>41615</v>
      </c>
      <c r="AAD3" s="23">
        <f t="shared" ref="AAD3" si="747">AAC3+1</f>
        <v>41616</v>
      </c>
      <c r="AAE3" s="23">
        <f t="shared" ref="AAE3" si="748">AAD3+1</f>
        <v>41617</v>
      </c>
      <c r="AAF3" s="23">
        <f t="shared" ref="AAF3" si="749">AAE3+1</f>
        <v>41618</v>
      </c>
      <c r="AAG3" s="23">
        <f t="shared" ref="AAG3" si="750">AAF3+1</f>
        <v>41619</v>
      </c>
      <c r="AAH3" s="23">
        <f t="shared" ref="AAH3" si="751">AAG3+1</f>
        <v>41620</v>
      </c>
      <c r="AAI3" s="23">
        <f t="shared" ref="AAI3" si="752">AAH3+1</f>
        <v>41621</v>
      </c>
      <c r="AAJ3" s="23">
        <f t="shared" ref="AAJ3" si="753">AAI3+1</f>
        <v>41622</v>
      </c>
      <c r="AAK3" s="23">
        <f t="shared" ref="AAK3" si="754">AAJ3+1</f>
        <v>41623</v>
      </c>
      <c r="AAL3" s="23">
        <f t="shared" ref="AAL3" si="755">AAK3+1</f>
        <v>41624</v>
      </c>
      <c r="AAM3" s="23">
        <f t="shared" ref="AAM3" si="756">AAL3+1</f>
        <v>41625</v>
      </c>
      <c r="AAN3" s="23">
        <f t="shared" ref="AAN3" si="757">AAM3+1</f>
        <v>41626</v>
      </c>
      <c r="AAO3" s="23">
        <f t="shared" ref="AAO3" si="758">AAN3+1</f>
        <v>41627</v>
      </c>
      <c r="AAP3" s="23">
        <f t="shared" ref="AAP3" si="759">AAO3+1</f>
        <v>41628</v>
      </c>
      <c r="AAQ3" s="23">
        <f t="shared" ref="AAQ3" si="760">AAP3+1</f>
        <v>41629</v>
      </c>
      <c r="AAR3" s="23">
        <f t="shared" ref="AAR3" si="761">AAQ3+1</f>
        <v>41630</v>
      </c>
      <c r="AAS3" s="23">
        <f t="shared" ref="AAS3" si="762">AAR3+1</f>
        <v>41631</v>
      </c>
      <c r="AAT3" s="23">
        <f t="shared" ref="AAT3" si="763">AAS3+1</f>
        <v>41632</v>
      </c>
      <c r="AAU3" s="23">
        <f t="shared" ref="AAU3" si="764">AAT3+1</f>
        <v>41633</v>
      </c>
      <c r="AAV3" s="23">
        <f t="shared" ref="AAV3" si="765">AAU3+1</f>
        <v>41634</v>
      </c>
      <c r="AAW3" s="23">
        <f t="shared" ref="AAW3" si="766">AAV3+1</f>
        <v>41635</v>
      </c>
      <c r="AAX3" s="23">
        <f t="shared" ref="AAX3" si="767">AAW3+1</f>
        <v>41636</v>
      </c>
      <c r="AAY3" s="23">
        <f t="shared" ref="AAY3" si="768">AAX3+1</f>
        <v>41637</v>
      </c>
      <c r="AAZ3" s="23">
        <f t="shared" ref="AAZ3" si="769">AAY3+1</f>
        <v>41638</v>
      </c>
      <c r="ABA3" s="23">
        <f t="shared" ref="ABA3" si="770">AAZ3+1</f>
        <v>41639</v>
      </c>
      <c r="ABB3" s="23">
        <f t="shared" ref="ABB3" si="771">ABA3+1</f>
        <v>41640</v>
      </c>
      <c r="ABC3" s="23">
        <f t="shared" ref="ABC3" si="772">ABB3+1</f>
        <v>41641</v>
      </c>
      <c r="ABD3" s="23">
        <f t="shared" ref="ABD3" si="773">ABC3+1</f>
        <v>41642</v>
      </c>
      <c r="ABE3" s="23">
        <f t="shared" ref="ABE3" si="774">ABD3+1</f>
        <v>41643</v>
      </c>
      <c r="ABF3" s="23">
        <f t="shared" ref="ABF3" si="775">ABE3+1</f>
        <v>41644</v>
      </c>
      <c r="ABG3" s="23">
        <f t="shared" ref="ABG3" si="776">ABF3+1</f>
        <v>41645</v>
      </c>
      <c r="ABH3" s="23">
        <f t="shared" ref="ABH3" si="777">ABG3+1</f>
        <v>41646</v>
      </c>
      <c r="ABI3" s="23">
        <f t="shared" ref="ABI3" si="778">ABH3+1</f>
        <v>41647</v>
      </c>
      <c r="ABJ3" s="23">
        <f t="shared" ref="ABJ3" si="779">ABI3+1</f>
        <v>41648</v>
      </c>
      <c r="ABK3" s="23">
        <f t="shared" ref="ABK3" si="780">ABJ3+1</f>
        <v>41649</v>
      </c>
      <c r="ABL3" s="23">
        <f t="shared" ref="ABL3" si="781">ABK3+1</f>
        <v>41650</v>
      </c>
      <c r="ABM3" s="23">
        <f t="shared" ref="ABM3" si="782">ABL3+1</f>
        <v>41651</v>
      </c>
      <c r="ABN3" s="23">
        <f t="shared" ref="ABN3" si="783">ABM3+1</f>
        <v>41652</v>
      </c>
      <c r="ABO3" s="23">
        <f t="shared" ref="ABO3" si="784">ABN3+1</f>
        <v>41653</v>
      </c>
      <c r="ABP3" s="23">
        <f t="shared" ref="ABP3" si="785">ABO3+1</f>
        <v>41654</v>
      </c>
      <c r="ABQ3" s="23">
        <f t="shared" ref="ABQ3" si="786">ABP3+1</f>
        <v>41655</v>
      </c>
      <c r="ABR3" s="23">
        <f t="shared" ref="ABR3" si="787">ABQ3+1</f>
        <v>41656</v>
      </c>
      <c r="ABS3" s="23">
        <f t="shared" ref="ABS3" si="788">ABR3+1</f>
        <v>41657</v>
      </c>
      <c r="ABT3" s="23">
        <f t="shared" ref="ABT3" si="789">ABS3+1</f>
        <v>41658</v>
      </c>
      <c r="ABU3" s="23">
        <f t="shared" ref="ABU3" si="790">ABT3+1</f>
        <v>41659</v>
      </c>
      <c r="ABV3" s="23">
        <f t="shared" ref="ABV3" si="791">ABU3+1</f>
        <v>41660</v>
      </c>
      <c r="ABW3" s="23">
        <f t="shared" ref="ABW3" si="792">ABV3+1</f>
        <v>41661</v>
      </c>
      <c r="ABX3" s="23">
        <f t="shared" ref="ABX3" si="793">ABW3+1</f>
        <v>41662</v>
      </c>
      <c r="ABY3" s="23">
        <f t="shared" ref="ABY3" si="794">ABX3+1</f>
        <v>41663</v>
      </c>
      <c r="ABZ3" s="23">
        <f t="shared" ref="ABZ3" si="795">ABY3+1</f>
        <v>41664</v>
      </c>
      <c r="ACA3" s="23">
        <f t="shared" ref="ACA3" si="796">ABZ3+1</f>
        <v>41665</v>
      </c>
      <c r="ACB3" s="23">
        <f t="shared" ref="ACB3" si="797">ACA3+1</f>
        <v>41666</v>
      </c>
      <c r="ACC3" s="23">
        <f t="shared" ref="ACC3" si="798">ACB3+1</f>
        <v>41667</v>
      </c>
      <c r="ACD3" s="23">
        <f t="shared" ref="ACD3" si="799">ACC3+1</f>
        <v>41668</v>
      </c>
      <c r="ACE3" s="23">
        <f t="shared" ref="ACE3" si="800">ACD3+1</f>
        <v>41669</v>
      </c>
      <c r="ACF3" s="23">
        <f t="shared" ref="ACF3" si="801">ACE3+1</f>
        <v>41670</v>
      </c>
      <c r="ACG3" s="23">
        <f t="shared" ref="ACG3" si="802">ACF3+1</f>
        <v>41671</v>
      </c>
      <c r="ACH3" s="23">
        <f t="shared" ref="ACH3" si="803">ACG3+1</f>
        <v>41672</v>
      </c>
      <c r="ACI3" s="23">
        <f t="shared" ref="ACI3" si="804">ACH3+1</f>
        <v>41673</v>
      </c>
      <c r="ACJ3" s="23">
        <f t="shared" ref="ACJ3" si="805">ACI3+1</f>
        <v>41674</v>
      </c>
      <c r="ACK3" s="23">
        <f t="shared" ref="ACK3" si="806">ACJ3+1</f>
        <v>41675</v>
      </c>
      <c r="ACL3" s="23">
        <f t="shared" ref="ACL3" si="807">ACK3+1</f>
        <v>41676</v>
      </c>
      <c r="ACM3" s="23">
        <f t="shared" ref="ACM3" si="808">ACL3+1</f>
        <v>41677</v>
      </c>
      <c r="ACN3" s="23">
        <f t="shared" ref="ACN3" si="809">ACM3+1</f>
        <v>41678</v>
      </c>
      <c r="ACO3" s="23">
        <f t="shared" ref="ACO3" si="810">ACN3+1</f>
        <v>41679</v>
      </c>
      <c r="ACP3" s="23">
        <f t="shared" ref="ACP3" si="811">ACO3+1</f>
        <v>41680</v>
      </c>
      <c r="ACQ3" s="23">
        <f t="shared" ref="ACQ3" si="812">ACP3+1</f>
        <v>41681</v>
      </c>
      <c r="ACR3" s="23">
        <f t="shared" ref="ACR3" si="813">ACQ3+1</f>
        <v>41682</v>
      </c>
      <c r="ACS3" s="23">
        <f t="shared" ref="ACS3" si="814">ACR3+1</f>
        <v>41683</v>
      </c>
      <c r="ACT3" s="23">
        <f t="shared" ref="ACT3" si="815">ACS3+1</f>
        <v>41684</v>
      </c>
      <c r="ACU3" s="23">
        <f t="shared" ref="ACU3" si="816">ACT3+1</f>
        <v>41685</v>
      </c>
      <c r="ACV3" s="23">
        <f t="shared" ref="ACV3" si="817">ACU3+1</f>
        <v>41686</v>
      </c>
      <c r="ACW3" s="23">
        <f t="shared" ref="ACW3" si="818">ACV3+1</f>
        <v>41687</v>
      </c>
      <c r="ACX3" s="23">
        <f t="shared" ref="ACX3" si="819">ACW3+1</f>
        <v>41688</v>
      </c>
      <c r="ACY3" s="23">
        <f t="shared" ref="ACY3" si="820">ACX3+1</f>
        <v>41689</v>
      </c>
      <c r="ACZ3" s="23">
        <f t="shared" ref="ACZ3" si="821">ACY3+1</f>
        <v>41690</v>
      </c>
      <c r="ADA3" s="23">
        <f t="shared" ref="ADA3" si="822">ACZ3+1</f>
        <v>41691</v>
      </c>
      <c r="ADB3" s="23">
        <f t="shared" ref="ADB3" si="823">ADA3+1</f>
        <v>41692</v>
      </c>
      <c r="ADC3" s="23">
        <f t="shared" ref="ADC3" si="824">ADB3+1</f>
        <v>41693</v>
      </c>
      <c r="ADD3" s="23">
        <f t="shared" ref="ADD3" si="825">ADC3+1</f>
        <v>41694</v>
      </c>
      <c r="ADE3" s="23">
        <f t="shared" ref="ADE3" si="826">ADD3+1</f>
        <v>41695</v>
      </c>
      <c r="ADF3" s="23">
        <f t="shared" ref="ADF3" si="827">ADE3+1</f>
        <v>41696</v>
      </c>
      <c r="ADG3" s="23">
        <f t="shared" ref="ADG3" si="828">ADF3+1</f>
        <v>41697</v>
      </c>
      <c r="ADH3" s="23">
        <f t="shared" ref="ADH3" si="829">ADG3+1</f>
        <v>41698</v>
      </c>
      <c r="ADI3" s="23">
        <f t="shared" ref="ADI3" si="830">ADH3+1</f>
        <v>41699</v>
      </c>
      <c r="ADJ3" s="23">
        <f t="shared" ref="ADJ3" si="831">ADI3+1</f>
        <v>41700</v>
      </c>
      <c r="ADK3" s="23">
        <f t="shared" ref="ADK3" si="832">ADJ3+1</f>
        <v>41701</v>
      </c>
      <c r="ADL3" s="23">
        <f t="shared" ref="ADL3" si="833">ADK3+1</f>
        <v>41702</v>
      </c>
      <c r="ADM3" s="23">
        <f t="shared" ref="ADM3" si="834">ADL3+1</f>
        <v>41703</v>
      </c>
      <c r="ADN3" s="23">
        <f t="shared" ref="ADN3" si="835">ADM3+1</f>
        <v>41704</v>
      </c>
      <c r="ADO3" s="23">
        <f t="shared" ref="ADO3" si="836">ADN3+1</f>
        <v>41705</v>
      </c>
      <c r="ADP3" s="23">
        <f t="shared" ref="ADP3" si="837">ADO3+1</f>
        <v>41706</v>
      </c>
      <c r="ADQ3" s="23">
        <f t="shared" ref="ADQ3" si="838">ADP3+1</f>
        <v>41707</v>
      </c>
      <c r="ADR3" s="23">
        <f t="shared" ref="ADR3" si="839">ADQ3+1</f>
        <v>41708</v>
      </c>
      <c r="ADS3" s="23">
        <f t="shared" ref="ADS3" si="840">ADR3+1</f>
        <v>41709</v>
      </c>
      <c r="ADT3" s="23">
        <f t="shared" ref="ADT3" si="841">ADS3+1</f>
        <v>41710</v>
      </c>
      <c r="ADU3" s="23">
        <f t="shared" ref="ADU3" si="842">ADT3+1</f>
        <v>41711</v>
      </c>
      <c r="ADV3" s="23">
        <f t="shared" ref="ADV3" si="843">ADU3+1</f>
        <v>41712</v>
      </c>
      <c r="ADW3" s="23">
        <f t="shared" ref="ADW3" si="844">ADV3+1</f>
        <v>41713</v>
      </c>
      <c r="ADX3" s="23">
        <f t="shared" ref="ADX3" si="845">ADW3+1</f>
        <v>41714</v>
      </c>
      <c r="ADY3" s="23">
        <f t="shared" ref="ADY3" si="846">ADX3+1</f>
        <v>41715</v>
      </c>
      <c r="ADZ3" s="23">
        <f t="shared" ref="ADZ3" si="847">ADY3+1</f>
        <v>41716</v>
      </c>
      <c r="AEA3" s="23">
        <f t="shared" ref="AEA3" si="848">ADZ3+1</f>
        <v>41717</v>
      </c>
      <c r="AEB3" s="23">
        <f t="shared" ref="AEB3" si="849">AEA3+1</f>
        <v>41718</v>
      </c>
      <c r="AEC3" s="23">
        <f t="shared" ref="AEC3" si="850">AEB3+1</f>
        <v>41719</v>
      </c>
      <c r="AED3" s="23">
        <f t="shared" ref="AED3" si="851">AEC3+1</f>
        <v>41720</v>
      </c>
      <c r="AEE3" s="23">
        <f t="shared" ref="AEE3" si="852">AED3+1</f>
        <v>41721</v>
      </c>
      <c r="AEF3" s="23">
        <f t="shared" ref="AEF3" si="853">AEE3+1</f>
        <v>41722</v>
      </c>
      <c r="AEG3" s="23">
        <f t="shared" ref="AEG3" si="854">AEF3+1</f>
        <v>41723</v>
      </c>
      <c r="AEH3" s="23">
        <f t="shared" ref="AEH3" si="855">AEG3+1</f>
        <v>41724</v>
      </c>
      <c r="AEI3" s="23">
        <f t="shared" ref="AEI3" si="856">AEH3+1</f>
        <v>41725</v>
      </c>
      <c r="AEJ3" s="23">
        <f t="shared" ref="AEJ3" si="857">AEI3+1</f>
        <v>41726</v>
      </c>
      <c r="AEK3" s="23">
        <f t="shared" ref="AEK3" si="858">AEJ3+1</f>
        <v>41727</v>
      </c>
      <c r="AEL3" s="23">
        <f t="shared" ref="AEL3" si="859">AEK3+1</f>
        <v>41728</v>
      </c>
      <c r="AEM3" s="23">
        <f t="shared" ref="AEM3" si="860">AEL3+1</f>
        <v>41729</v>
      </c>
      <c r="AEN3" s="23">
        <f t="shared" ref="AEN3" si="861">AEM3+1</f>
        <v>41730</v>
      </c>
      <c r="AEO3" s="23">
        <f t="shared" ref="AEO3" si="862">AEN3+1</f>
        <v>41731</v>
      </c>
      <c r="AEP3" s="23">
        <f t="shared" ref="AEP3" si="863">AEO3+1</f>
        <v>41732</v>
      </c>
      <c r="AEQ3" s="23">
        <f t="shared" ref="AEQ3" si="864">AEP3+1</f>
        <v>41733</v>
      </c>
      <c r="AER3" s="23">
        <f t="shared" ref="AER3" si="865">AEQ3+1</f>
        <v>41734</v>
      </c>
      <c r="AES3" s="23">
        <f t="shared" ref="AES3" si="866">AER3+1</f>
        <v>41735</v>
      </c>
      <c r="AET3" s="23">
        <f t="shared" ref="AET3" si="867">AES3+1</f>
        <v>41736</v>
      </c>
      <c r="AEU3" s="23">
        <f t="shared" ref="AEU3" si="868">AET3+1</f>
        <v>41737</v>
      </c>
      <c r="AEV3" s="23">
        <f t="shared" ref="AEV3" si="869">AEU3+1</f>
        <v>41738</v>
      </c>
      <c r="AEW3" s="23">
        <f t="shared" ref="AEW3" si="870">AEV3+1</f>
        <v>41739</v>
      </c>
      <c r="AEX3" s="23">
        <f t="shared" ref="AEX3" si="871">AEW3+1</f>
        <v>41740</v>
      </c>
      <c r="AEY3" s="23">
        <f t="shared" ref="AEY3" si="872">AEX3+1</f>
        <v>41741</v>
      </c>
      <c r="AEZ3" s="23">
        <f t="shared" ref="AEZ3" si="873">AEY3+1</f>
        <v>41742</v>
      </c>
      <c r="AFA3" s="23">
        <f t="shared" ref="AFA3" si="874">AEZ3+1</f>
        <v>41743</v>
      </c>
      <c r="AFB3" s="23">
        <f t="shared" ref="AFB3" si="875">AFA3+1</f>
        <v>41744</v>
      </c>
      <c r="AFC3" s="23">
        <f t="shared" ref="AFC3" si="876">AFB3+1</f>
        <v>41745</v>
      </c>
      <c r="AFD3" s="23">
        <f t="shared" ref="AFD3" si="877">AFC3+1</f>
        <v>41746</v>
      </c>
      <c r="AFE3" s="23">
        <f t="shared" ref="AFE3" si="878">AFD3+1</f>
        <v>41747</v>
      </c>
      <c r="AFF3" s="23">
        <f t="shared" ref="AFF3" si="879">AFE3+1</f>
        <v>41748</v>
      </c>
      <c r="AFG3" s="23">
        <f t="shared" ref="AFG3" si="880">AFF3+1</f>
        <v>41749</v>
      </c>
      <c r="AFH3" s="23">
        <f t="shared" ref="AFH3" si="881">AFG3+1</f>
        <v>41750</v>
      </c>
      <c r="AFI3" s="23">
        <f t="shared" ref="AFI3" si="882">AFH3+1</f>
        <v>41751</v>
      </c>
      <c r="AFJ3" s="23">
        <f t="shared" ref="AFJ3" si="883">AFI3+1</f>
        <v>41752</v>
      </c>
      <c r="AFK3" s="23">
        <f t="shared" ref="AFK3" si="884">AFJ3+1</f>
        <v>41753</v>
      </c>
      <c r="AFL3" s="23">
        <f t="shared" ref="AFL3" si="885">AFK3+1</f>
        <v>41754</v>
      </c>
      <c r="AFM3" s="23">
        <f t="shared" ref="AFM3" si="886">AFL3+1</f>
        <v>41755</v>
      </c>
      <c r="AFN3" s="23">
        <f t="shared" ref="AFN3" si="887">AFM3+1</f>
        <v>41756</v>
      </c>
      <c r="AFO3" s="23">
        <f t="shared" ref="AFO3" si="888">AFN3+1</f>
        <v>41757</v>
      </c>
      <c r="AFP3" s="23">
        <f t="shared" ref="AFP3" si="889">AFO3+1</f>
        <v>41758</v>
      </c>
      <c r="AFQ3" s="23">
        <f t="shared" ref="AFQ3" si="890">AFP3+1</f>
        <v>41759</v>
      </c>
      <c r="AFR3" s="23">
        <f t="shared" ref="AFR3" si="891">AFQ3+1</f>
        <v>41760</v>
      </c>
      <c r="AFS3" s="23">
        <f t="shared" ref="AFS3" si="892">AFR3+1</f>
        <v>41761</v>
      </c>
      <c r="AFT3" s="23">
        <f t="shared" ref="AFT3" si="893">AFS3+1</f>
        <v>41762</v>
      </c>
      <c r="AFU3" s="23">
        <f t="shared" ref="AFU3" si="894">AFT3+1</f>
        <v>41763</v>
      </c>
      <c r="AFV3" s="23">
        <f t="shared" ref="AFV3" si="895">AFU3+1</f>
        <v>41764</v>
      </c>
      <c r="AFW3" s="23">
        <f t="shared" ref="AFW3" si="896">AFV3+1</f>
        <v>41765</v>
      </c>
      <c r="AFX3" s="23">
        <f t="shared" ref="AFX3" si="897">AFW3+1</f>
        <v>41766</v>
      </c>
      <c r="AFY3" s="23">
        <f t="shared" ref="AFY3" si="898">AFX3+1</f>
        <v>41767</v>
      </c>
      <c r="AFZ3" s="23">
        <f t="shared" ref="AFZ3" si="899">AFY3+1</f>
        <v>41768</v>
      </c>
      <c r="AGA3" s="23">
        <f t="shared" ref="AGA3" si="900">AFZ3+1</f>
        <v>41769</v>
      </c>
      <c r="AGB3" s="23">
        <f t="shared" ref="AGB3" si="901">AGA3+1</f>
        <v>41770</v>
      </c>
      <c r="AGC3" s="23">
        <f t="shared" ref="AGC3" si="902">AGB3+1</f>
        <v>41771</v>
      </c>
      <c r="AGD3" s="23">
        <f t="shared" ref="AGD3" si="903">AGC3+1</f>
        <v>41772</v>
      </c>
      <c r="AGE3" s="23">
        <f t="shared" ref="AGE3" si="904">AGD3+1</f>
        <v>41773</v>
      </c>
      <c r="AGF3" s="23">
        <f t="shared" ref="AGF3" si="905">AGE3+1</f>
        <v>41774</v>
      </c>
      <c r="AGG3" s="23">
        <f t="shared" ref="AGG3" si="906">AGF3+1</f>
        <v>41775</v>
      </c>
      <c r="AGH3" s="23">
        <f t="shared" ref="AGH3" si="907">AGG3+1</f>
        <v>41776</v>
      </c>
      <c r="AGI3" s="23">
        <f t="shared" ref="AGI3" si="908">AGH3+1</f>
        <v>41777</v>
      </c>
      <c r="AGJ3" s="23">
        <f t="shared" ref="AGJ3" si="909">AGI3+1</f>
        <v>41778</v>
      </c>
      <c r="AGK3" s="23">
        <f t="shared" ref="AGK3" si="910">AGJ3+1</f>
        <v>41779</v>
      </c>
      <c r="AGL3" s="23">
        <f t="shared" ref="AGL3" si="911">AGK3+1</f>
        <v>41780</v>
      </c>
      <c r="AGM3" s="23">
        <f t="shared" ref="AGM3" si="912">AGL3+1</f>
        <v>41781</v>
      </c>
      <c r="AGN3" s="23">
        <f t="shared" ref="AGN3" si="913">AGM3+1</f>
        <v>41782</v>
      </c>
      <c r="AGO3" s="23">
        <f t="shared" ref="AGO3" si="914">AGN3+1</f>
        <v>41783</v>
      </c>
      <c r="AGP3" s="23">
        <f t="shared" ref="AGP3" si="915">AGO3+1</f>
        <v>41784</v>
      </c>
      <c r="AGQ3" s="23">
        <f t="shared" ref="AGQ3" si="916">AGP3+1</f>
        <v>41785</v>
      </c>
      <c r="AGR3" s="23">
        <f t="shared" ref="AGR3" si="917">AGQ3+1</f>
        <v>41786</v>
      </c>
      <c r="AGS3" s="23">
        <f t="shared" ref="AGS3" si="918">AGR3+1</f>
        <v>41787</v>
      </c>
      <c r="AGT3" s="23">
        <f t="shared" ref="AGT3" si="919">AGS3+1</f>
        <v>41788</v>
      </c>
      <c r="AGU3" s="23">
        <f t="shared" ref="AGU3" si="920">AGT3+1</f>
        <v>41789</v>
      </c>
      <c r="AGV3" s="23">
        <f t="shared" ref="AGV3" si="921">AGU3+1</f>
        <v>41790</v>
      </c>
      <c r="AGW3" s="23">
        <f t="shared" ref="AGW3" si="922">AGV3+1</f>
        <v>41791</v>
      </c>
      <c r="AGX3" s="23">
        <f t="shared" ref="AGX3" si="923">AGW3+1</f>
        <v>41792</v>
      </c>
      <c r="AGY3" s="23">
        <f t="shared" ref="AGY3" si="924">AGX3+1</f>
        <v>41793</v>
      </c>
      <c r="AGZ3" s="23">
        <f t="shared" ref="AGZ3" si="925">AGY3+1</f>
        <v>41794</v>
      </c>
      <c r="AHA3" s="23">
        <f t="shared" ref="AHA3" si="926">AGZ3+1</f>
        <v>41795</v>
      </c>
      <c r="AHB3" s="23">
        <f t="shared" ref="AHB3" si="927">AHA3+1</f>
        <v>41796</v>
      </c>
      <c r="AHC3" s="23">
        <f t="shared" ref="AHC3" si="928">AHB3+1</f>
        <v>41797</v>
      </c>
      <c r="AHD3" s="23">
        <f t="shared" ref="AHD3" si="929">AHC3+1</f>
        <v>41798</v>
      </c>
      <c r="AHE3" s="23">
        <f t="shared" ref="AHE3" si="930">AHD3+1</f>
        <v>41799</v>
      </c>
      <c r="AHF3" s="23">
        <f t="shared" ref="AHF3" si="931">AHE3+1</f>
        <v>41800</v>
      </c>
      <c r="AHG3" s="23">
        <f t="shared" ref="AHG3" si="932">AHF3+1</f>
        <v>41801</v>
      </c>
      <c r="AHH3" s="23">
        <f t="shared" ref="AHH3" si="933">AHG3+1</f>
        <v>41802</v>
      </c>
      <c r="AHI3" s="23">
        <f t="shared" ref="AHI3" si="934">AHH3+1</f>
        <v>41803</v>
      </c>
      <c r="AHJ3" s="23">
        <f t="shared" ref="AHJ3" si="935">AHI3+1</f>
        <v>41804</v>
      </c>
      <c r="AHK3" s="23">
        <f t="shared" ref="AHK3" si="936">AHJ3+1</f>
        <v>41805</v>
      </c>
      <c r="AHL3" s="23">
        <f t="shared" ref="AHL3" si="937">AHK3+1</f>
        <v>41806</v>
      </c>
      <c r="AHM3" s="23">
        <f t="shared" ref="AHM3" si="938">AHL3+1</f>
        <v>41807</v>
      </c>
      <c r="AHN3" s="23">
        <f t="shared" ref="AHN3" si="939">AHM3+1</f>
        <v>41808</v>
      </c>
      <c r="AHO3" s="23">
        <f t="shared" ref="AHO3" si="940">AHN3+1</f>
        <v>41809</v>
      </c>
      <c r="AHP3" s="23">
        <f t="shared" ref="AHP3" si="941">AHO3+1</f>
        <v>41810</v>
      </c>
      <c r="AHQ3" s="23">
        <f t="shared" ref="AHQ3" si="942">AHP3+1</f>
        <v>41811</v>
      </c>
      <c r="AHR3" s="23">
        <f t="shared" ref="AHR3" si="943">AHQ3+1</f>
        <v>41812</v>
      </c>
      <c r="AHS3" s="23">
        <f t="shared" ref="AHS3" si="944">AHR3+1</f>
        <v>41813</v>
      </c>
      <c r="AHT3" s="23">
        <f t="shared" ref="AHT3" si="945">AHS3+1</f>
        <v>41814</v>
      </c>
      <c r="AHU3" s="23">
        <f t="shared" ref="AHU3" si="946">AHT3+1</f>
        <v>41815</v>
      </c>
      <c r="AHV3" s="23">
        <f t="shared" ref="AHV3" si="947">AHU3+1</f>
        <v>41816</v>
      </c>
      <c r="AHW3" s="23">
        <f t="shared" ref="AHW3" si="948">AHV3+1</f>
        <v>41817</v>
      </c>
      <c r="AHX3" s="23">
        <f t="shared" ref="AHX3" si="949">AHW3+1</f>
        <v>41818</v>
      </c>
      <c r="AHY3" s="23">
        <f t="shared" ref="AHY3" si="950">AHX3+1</f>
        <v>41819</v>
      </c>
      <c r="AHZ3" s="23">
        <f t="shared" ref="AHZ3" si="951">AHY3+1</f>
        <v>41820</v>
      </c>
      <c r="AIA3" s="23">
        <f t="shared" ref="AIA3" si="952">AHZ3+1</f>
        <v>41821</v>
      </c>
      <c r="AIB3" s="23">
        <f t="shared" ref="AIB3" si="953">AIA3+1</f>
        <v>41822</v>
      </c>
      <c r="AIC3" s="23">
        <f t="shared" ref="AIC3" si="954">AIB3+1</f>
        <v>41823</v>
      </c>
      <c r="AID3" s="23">
        <f t="shared" ref="AID3" si="955">AIC3+1</f>
        <v>41824</v>
      </c>
      <c r="AIE3" s="23">
        <f t="shared" ref="AIE3" si="956">AID3+1</f>
        <v>41825</v>
      </c>
      <c r="AIF3" s="23">
        <f t="shared" ref="AIF3" si="957">AIE3+1</f>
        <v>41826</v>
      </c>
      <c r="AIG3" s="23">
        <f t="shared" ref="AIG3" si="958">AIF3+1</f>
        <v>41827</v>
      </c>
      <c r="AIH3" s="23">
        <f t="shared" ref="AIH3" si="959">AIG3+1</f>
        <v>41828</v>
      </c>
      <c r="AII3" s="23">
        <f t="shared" ref="AII3" si="960">AIH3+1</f>
        <v>41829</v>
      </c>
      <c r="AIJ3" s="23">
        <f t="shared" ref="AIJ3" si="961">AII3+1</f>
        <v>41830</v>
      </c>
      <c r="AIK3" s="23">
        <f t="shared" ref="AIK3" si="962">AIJ3+1</f>
        <v>41831</v>
      </c>
      <c r="AIL3" s="23">
        <f t="shared" ref="AIL3" si="963">AIK3+1</f>
        <v>41832</v>
      </c>
      <c r="AIM3" s="23">
        <f t="shared" ref="AIM3" si="964">AIL3+1</f>
        <v>41833</v>
      </c>
      <c r="AIN3" s="23">
        <f t="shared" ref="AIN3" si="965">AIM3+1</f>
        <v>41834</v>
      </c>
      <c r="AIO3" s="23">
        <f t="shared" ref="AIO3" si="966">AIN3+1</f>
        <v>41835</v>
      </c>
      <c r="AIP3" s="23">
        <f t="shared" ref="AIP3" si="967">AIO3+1</f>
        <v>41836</v>
      </c>
      <c r="AIQ3" s="23">
        <f t="shared" ref="AIQ3" si="968">AIP3+1</f>
        <v>41837</v>
      </c>
      <c r="AIR3" s="23">
        <f t="shared" ref="AIR3" si="969">AIQ3+1</f>
        <v>41838</v>
      </c>
      <c r="AIS3" s="23">
        <f t="shared" ref="AIS3" si="970">AIR3+1</f>
        <v>41839</v>
      </c>
      <c r="AIT3" s="23">
        <f t="shared" ref="AIT3" si="971">AIS3+1</f>
        <v>41840</v>
      </c>
      <c r="AIU3" s="23">
        <f t="shared" ref="AIU3" si="972">AIT3+1</f>
        <v>41841</v>
      </c>
      <c r="AIV3" s="23">
        <f t="shared" ref="AIV3" si="973">AIU3+1</f>
        <v>41842</v>
      </c>
      <c r="AIW3" s="23">
        <f t="shared" ref="AIW3" si="974">AIV3+1</f>
        <v>41843</v>
      </c>
      <c r="AIX3" s="23">
        <f t="shared" ref="AIX3" si="975">AIW3+1</f>
        <v>41844</v>
      </c>
      <c r="AIY3" s="23">
        <f t="shared" ref="AIY3" si="976">AIX3+1</f>
        <v>41845</v>
      </c>
      <c r="AIZ3" s="23">
        <f t="shared" ref="AIZ3" si="977">AIY3+1</f>
        <v>41846</v>
      </c>
      <c r="AJA3" s="23">
        <f t="shared" ref="AJA3" si="978">AIZ3+1</f>
        <v>41847</v>
      </c>
      <c r="AJB3" s="23">
        <f t="shared" ref="AJB3" si="979">AJA3+1</f>
        <v>41848</v>
      </c>
      <c r="AJC3" s="23">
        <f t="shared" ref="AJC3" si="980">AJB3+1</f>
        <v>41849</v>
      </c>
      <c r="AJD3" s="23">
        <f t="shared" ref="AJD3" si="981">AJC3+1</f>
        <v>41850</v>
      </c>
      <c r="AJE3" s="23">
        <f t="shared" ref="AJE3" si="982">AJD3+1</f>
        <v>41851</v>
      </c>
      <c r="AJF3" s="23">
        <f t="shared" ref="AJF3" si="983">AJE3+1</f>
        <v>41852</v>
      </c>
      <c r="AJG3" s="23">
        <f t="shared" ref="AJG3" si="984">AJF3+1</f>
        <v>41853</v>
      </c>
      <c r="AJH3" s="23">
        <f t="shared" ref="AJH3" si="985">AJG3+1</f>
        <v>41854</v>
      </c>
      <c r="AJI3" s="23">
        <f t="shared" ref="AJI3" si="986">AJH3+1</f>
        <v>41855</v>
      </c>
      <c r="AJJ3" s="23">
        <f t="shared" ref="AJJ3" si="987">AJI3+1</f>
        <v>41856</v>
      </c>
      <c r="AJK3" s="23">
        <f t="shared" ref="AJK3" si="988">AJJ3+1</f>
        <v>41857</v>
      </c>
      <c r="AJL3" s="23">
        <f t="shared" ref="AJL3" si="989">AJK3+1</f>
        <v>41858</v>
      </c>
      <c r="AJM3" s="23">
        <f t="shared" ref="AJM3" si="990">AJL3+1</f>
        <v>41859</v>
      </c>
      <c r="AJN3" s="23">
        <f t="shared" ref="AJN3" si="991">AJM3+1</f>
        <v>41860</v>
      </c>
      <c r="AJO3" s="23">
        <f t="shared" ref="AJO3" si="992">AJN3+1</f>
        <v>41861</v>
      </c>
      <c r="AJP3" s="23">
        <f t="shared" ref="AJP3" si="993">AJO3+1</f>
        <v>41862</v>
      </c>
      <c r="AJQ3" s="23">
        <f t="shared" ref="AJQ3" si="994">AJP3+1</f>
        <v>41863</v>
      </c>
      <c r="AJR3" s="23">
        <f t="shared" ref="AJR3" si="995">AJQ3+1</f>
        <v>41864</v>
      </c>
      <c r="AJS3" s="23">
        <f t="shared" ref="AJS3" si="996">AJR3+1</f>
        <v>41865</v>
      </c>
      <c r="AJT3" s="23">
        <f t="shared" ref="AJT3" si="997">AJS3+1</f>
        <v>41866</v>
      </c>
      <c r="AJU3" s="23">
        <f t="shared" ref="AJU3" si="998">AJT3+1</f>
        <v>41867</v>
      </c>
      <c r="AJV3" s="23">
        <f t="shared" ref="AJV3" si="999">AJU3+1</f>
        <v>41868</v>
      </c>
      <c r="AJW3" s="23">
        <f t="shared" ref="AJW3" si="1000">AJV3+1</f>
        <v>41869</v>
      </c>
      <c r="AJX3" s="23">
        <f t="shared" ref="AJX3" si="1001">AJW3+1</f>
        <v>41870</v>
      </c>
      <c r="AJY3" s="23">
        <f t="shared" ref="AJY3" si="1002">AJX3+1</f>
        <v>41871</v>
      </c>
      <c r="AJZ3" s="23">
        <f t="shared" ref="AJZ3" si="1003">AJY3+1</f>
        <v>41872</v>
      </c>
      <c r="AKA3" s="23">
        <f t="shared" ref="AKA3" si="1004">AJZ3+1</f>
        <v>41873</v>
      </c>
      <c r="AKB3" s="23">
        <f t="shared" ref="AKB3" si="1005">AKA3+1</f>
        <v>41874</v>
      </c>
      <c r="AKC3" s="23">
        <f t="shared" ref="AKC3" si="1006">AKB3+1</f>
        <v>41875</v>
      </c>
      <c r="AKD3" s="23">
        <f t="shared" ref="AKD3" si="1007">AKC3+1</f>
        <v>41876</v>
      </c>
      <c r="AKE3" s="23">
        <f t="shared" ref="AKE3" si="1008">AKD3+1</f>
        <v>41877</v>
      </c>
      <c r="AKF3" s="23">
        <f t="shared" ref="AKF3" si="1009">AKE3+1</f>
        <v>41878</v>
      </c>
      <c r="AKG3" s="23">
        <f t="shared" ref="AKG3" si="1010">AKF3+1</f>
        <v>41879</v>
      </c>
      <c r="AKH3" s="23">
        <f t="shared" ref="AKH3" si="1011">AKG3+1</f>
        <v>41880</v>
      </c>
      <c r="AKI3" s="23">
        <f t="shared" ref="AKI3" si="1012">AKH3+1</f>
        <v>41881</v>
      </c>
      <c r="AKJ3" s="23">
        <f t="shared" ref="AKJ3" si="1013">AKI3+1</f>
        <v>41882</v>
      </c>
      <c r="AKK3" s="23">
        <f t="shared" ref="AKK3" si="1014">AKJ3+1</f>
        <v>41883</v>
      </c>
      <c r="AKL3" s="23">
        <f t="shared" ref="AKL3" si="1015">AKK3+1</f>
        <v>41884</v>
      </c>
      <c r="AKM3" s="23">
        <f t="shared" ref="AKM3" si="1016">AKL3+1</f>
        <v>41885</v>
      </c>
      <c r="AKN3" s="23">
        <f t="shared" ref="AKN3" si="1017">AKM3+1</f>
        <v>41886</v>
      </c>
      <c r="AKO3" s="23">
        <f t="shared" ref="AKO3" si="1018">AKN3+1</f>
        <v>41887</v>
      </c>
      <c r="AKP3" s="23">
        <f t="shared" ref="AKP3" si="1019">AKO3+1</f>
        <v>41888</v>
      </c>
      <c r="AKQ3" s="23">
        <f t="shared" ref="AKQ3" si="1020">AKP3+1</f>
        <v>41889</v>
      </c>
      <c r="AKR3" s="23">
        <f t="shared" ref="AKR3" si="1021">AKQ3+1</f>
        <v>41890</v>
      </c>
      <c r="AKS3" s="23">
        <f t="shared" ref="AKS3" si="1022">AKR3+1</f>
        <v>41891</v>
      </c>
      <c r="AKT3" s="23">
        <f t="shared" ref="AKT3" si="1023">AKS3+1</f>
        <v>41892</v>
      </c>
      <c r="AKU3" s="23">
        <f t="shared" ref="AKU3" si="1024">AKT3+1</f>
        <v>41893</v>
      </c>
      <c r="AKV3" s="23">
        <f t="shared" ref="AKV3" si="1025">AKU3+1</f>
        <v>41894</v>
      </c>
      <c r="AKW3" s="23">
        <f t="shared" ref="AKW3" si="1026">AKV3+1</f>
        <v>41895</v>
      </c>
      <c r="AKX3" s="23">
        <f t="shared" ref="AKX3" si="1027">AKW3+1</f>
        <v>41896</v>
      </c>
      <c r="AKY3" s="23">
        <f t="shared" ref="AKY3" si="1028">AKX3+1</f>
        <v>41897</v>
      </c>
      <c r="AKZ3" s="23">
        <f t="shared" ref="AKZ3" si="1029">AKY3+1</f>
        <v>41898</v>
      </c>
      <c r="ALA3" s="23">
        <f t="shared" ref="ALA3" si="1030">AKZ3+1</f>
        <v>41899</v>
      </c>
      <c r="ALB3" s="23">
        <f t="shared" ref="ALB3" si="1031">ALA3+1</f>
        <v>41900</v>
      </c>
      <c r="ALC3" s="23">
        <f t="shared" ref="ALC3" si="1032">ALB3+1</f>
        <v>41901</v>
      </c>
      <c r="ALD3" s="23">
        <f t="shared" ref="ALD3" si="1033">ALC3+1</f>
        <v>41902</v>
      </c>
      <c r="ALE3" s="23">
        <f t="shared" ref="ALE3" si="1034">ALD3+1</f>
        <v>41903</v>
      </c>
      <c r="ALF3" s="23">
        <f t="shared" ref="ALF3" si="1035">ALE3+1</f>
        <v>41904</v>
      </c>
      <c r="ALG3" s="23">
        <f t="shared" ref="ALG3" si="1036">ALF3+1</f>
        <v>41905</v>
      </c>
      <c r="ALH3" s="23">
        <f t="shared" ref="ALH3" si="1037">ALG3+1</f>
        <v>41906</v>
      </c>
      <c r="ALI3" s="23">
        <f t="shared" ref="ALI3" si="1038">ALH3+1</f>
        <v>41907</v>
      </c>
      <c r="ALJ3" s="23">
        <f t="shared" ref="ALJ3" si="1039">ALI3+1</f>
        <v>41908</v>
      </c>
      <c r="ALK3" s="23">
        <f t="shared" ref="ALK3" si="1040">ALJ3+1</f>
        <v>41909</v>
      </c>
      <c r="ALL3" s="23">
        <f t="shared" ref="ALL3" si="1041">ALK3+1</f>
        <v>41910</v>
      </c>
      <c r="ALM3" s="23">
        <f t="shared" ref="ALM3" si="1042">ALL3+1</f>
        <v>41911</v>
      </c>
      <c r="ALN3" s="23">
        <f t="shared" ref="ALN3" si="1043">ALM3+1</f>
        <v>41912</v>
      </c>
      <c r="ALO3" s="23">
        <f t="shared" ref="ALO3" si="1044">ALN3+1</f>
        <v>41913</v>
      </c>
      <c r="ALP3" s="23">
        <f t="shared" ref="ALP3" si="1045">ALO3+1</f>
        <v>41914</v>
      </c>
      <c r="ALQ3" s="23">
        <f t="shared" ref="ALQ3" si="1046">ALP3+1</f>
        <v>41915</v>
      </c>
      <c r="ALR3" s="23">
        <f t="shared" ref="ALR3" si="1047">ALQ3+1</f>
        <v>41916</v>
      </c>
      <c r="ALS3" s="23">
        <f t="shared" ref="ALS3" si="1048">ALR3+1</f>
        <v>41917</v>
      </c>
      <c r="ALT3" s="23">
        <f t="shared" ref="ALT3" si="1049">ALS3+1</f>
        <v>41918</v>
      </c>
      <c r="ALU3" s="23">
        <f t="shared" ref="ALU3" si="1050">ALT3+1</f>
        <v>41919</v>
      </c>
      <c r="ALV3" s="23">
        <f t="shared" ref="ALV3" si="1051">ALU3+1</f>
        <v>41920</v>
      </c>
      <c r="ALW3" s="23">
        <f t="shared" ref="ALW3" si="1052">ALV3+1</f>
        <v>41921</v>
      </c>
      <c r="ALX3" s="23">
        <f t="shared" ref="ALX3" si="1053">ALW3+1</f>
        <v>41922</v>
      </c>
      <c r="ALY3" s="23">
        <f t="shared" ref="ALY3" si="1054">ALX3+1</f>
        <v>41923</v>
      </c>
      <c r="ALZ3" s="23">
        <f t="shared" ref="ALZ3" si="1055">ALY3+1</f>
        <v>41924</v>
      </c>
      <c r="AMA3" s="23">
        <f t="shared" ref="AMA3" si="1056">ALZ3+1</f>
        <v>41925</v>
      </c>
      <c r="AMB3" s="23">
        <f t="shared" ref="AMB3" si="1057">AMA3+1</f>
        <v>41926</v>
      </c>
      <c r="AMC3" s="23">
        <f t="shared" ref="AMC3" si="1058">AMB3+1</f>
        <v>41927</v>
      </c>
      <c r="AMD3" s="23">
        <f t="shared" ref="AMD3" si="1059">AMC3+1</f>
        <v>41928</v>
      </c>
      <c r="AME3" s="23">
        <f t="shared" ref="AME3" si="1060">AMD3+1</f>
        <v>41929</v>
      </c>
      <c r="AMF3" s="23">
        <f t="shared" ref="AMF3" si="1061">AME3+1</f>
        <v>41930</v>
      </c>
      <c r="AMG3" s="23">
        <f t="shared" ref="AMG3" si="1062">AMF3+1</f>
        <v>41931</v>
      </c>
      <c r="AMH3" s="23">
        <f t="shared" ref="AMH3" si="1063">AMG3+1</f>
        <v>41932</v>
      </c>
      <c r="AMI3" s="23">
        <f t="shared" ref="AMI3" si="1064">AMH3+1</f>
        <v>41933</v>
      </c>
      <c r="AMJ3" s="23">
        <f t="shared" ref="AMJ3" si="1065">AMI3+1</f>
        <v>41934</v>
      </c>
      <c r="AMK3" s="23">
        <f t="shared" ref="AMK3" si="1066">AMJ3+1</f>
        <v>41935</v>
      </c>
      <c r="AML3" s="23">
        <f t="shared" ref="AML3" si="1067">AMK3+1</f>
        <v>41936</v>
      </c>
      <c r="AMM3" s="23">
        <f t="shared" ref="AMM3" si="1068">AML3+1</f>
        <v>41937</v>
      </c>
      <c r="AMN3" s="23">
        <f t="shared" ref="AMN3" si="1069">AMM3+1</f>
        <v>41938</v>
      </c>
      <c r="AMO3" s="23">
        <f t="shared" ref="AMO3" si="1070">AMN3+1</f>
        <v>41939</v>
      </c>
      <c r="AMP3" s="23">
        <f t="shared" ref="AMP3" si="1071">AMO3+1</f>
        <v>41940</v>
      </c>
      <c r="AMQ3" s="23">
        <f t="shared" ref="AMQ3" si="1072">AMP3+1</f>
        <v>41941</v>
      </c>
      <c r="AMR3" s="23">
        <f t="shared" ref="AMR3" si="1073">AMQ3+1</f>
        <v>41942</v>
      </c>
      <c r="AMS3" s="23">
        <f t="shared" ref="AMS3" si="1074">AMR3+1</f>
        <v>41943</v>
      </c>
      <c r="AMT3" s="23">
        <f t="shared" ref="AMT3" si="1075">AMS3+1</f>
        <v>41944</v>
      </c>
      <c r="AMU3" s="23">
        <f t="shared" ref="AMU3" si="1076">AMT3+1</f>
        <v>41945</v>
      </c>
      <c r="AMV3" s="23">
        <f t="shared" ref="AMV3" si="1077">AMU3+1</f>
        <v>41946</v>
      </c>
      <c r="AMW3" s="23">
        <f t="shared" ref="AMW3" si="1078">AMV3+1</f>
        <v>41947</v>
      </c>
      <c r="AMX3" s="23">
        <f t="shared" ref="AMX3" si="1079">AMW3+1</f>
        <v>41948</v>
      </c>
      <c r="AMY3" s="23">
        <f t="shared" ref="AMY3" si="1080">AMX3+1</f>
        <v>41949</v>
      </c>
      <c r="AMZ3" s="23">
        <f t="shared" ref="AMZ3" si="1081">AMY3+1</f>
        <v>41950</v>
      </c>
      <c r="ANA3" s="23">
        <f t="shared" ref="ANA3" si="1082">AMZ3+1</f>
        <v>41951</v>
      </c>
      <c r="ANB3" s="23">
        <f t="shared" ref="ANB3" si="1083">ANA3+1</f>
        <v>41952</v>
      </c>
      <c r="ANC3" s="23">
        <f t="shared" ref="ANC3" si="1084">ANB3+1</f>
        <v>41953</v>
      </c>
      <c r="AND3" s="23">
        <f t="shared" ref="AND3" si="1085">ANC3+1</f>
        <v>41954</v>
      </c>
      <c r="ANE3" s="23">
        <f t="shared" ref="ANE3" si="1086">AND3+1</f>
        <v>41955</v>
      </c>
      <c r="ANF3" s="23">
        <f t="shared" ref="ANF3" si="1087">ANE3+1</f>
        <v>41956</v>
      </c>
      <c r="ANG3" s="23">
        <f t="shared" ref="ANG3" si="1088">ANF3+1</f>
        <v>41957</v>
      </c>
      <c r="ANH3" s="23">
        <f t="shared" ref="ANH3" si="1089">ANG3+1</f>
        <v>41958</v>
      </c>
      <c r="ANI3" s="23">
        <f t="shared" ref="ANI3" si="1090">ANH3+1</f>
        <v>41959</v>
      </c>
      <c r="ANJ3" s="23">
        <f t="shared" ref="ANJ3" si="1091">ANI3+1</f>
        <v>41960</v>
      </c>
      <c r="ANK3" s="23">
        <f t="shared" ref="ANK3" si="1092">ANJ3+1</f>
        <v>41961</v>
      </c>
      <c r="ANL3" s="23">
        <f t="shared" ref="ANL3" si="1093">ANK3+1</f>
        <v>41962</v>
      </c>
      <c r="ANM3" s="23">
        <f t="shared" ref="ANM3" si="1094">ANL3+1</f>
        <v>41963</v>
      </c>
      <c r="ANN3" s="23">
        <f t="shared" ref="ANN3" si="1095">ANM3+1</f>
        <v>41964</v>
      </c>
      <c r="ANO3" s="23">
        <f t="shared" ref="ANO3" si="1096">ANN3+1</f>
        <v>41965</v>
      </c>
      <c r="ANP3" s="23">
        <f t="shared" ref="ANP3" si="1097">ANO3+1</f>
        <v>41966</v>
      </c>
      <c r="ANQ3" s="23">
        <f t="shared" ref="ANQ3" si="1098">ANP3+1</f>
        <v>41967</v>
      </c>
      <c r="ANR3" s="23">
        <f t="shared" ref="ANR3" si="1099">ANQ3+1</f>
        <v>41968</v>
      </c>
      <c r="ANS3" s="23">
        <f t="shared" ref="ANS3" si="1100">ANR3+1</f>
        <v>41969</v>
      </c>
      <c r="ANT3" s="23">
        <f t="shared" ref="ANT3" si="1101">ANS3+1</f>
        <v>41970</v>
      </c>
      <c r="ANU3" s="23">
        <f t="shared" ref="ANU3" si="1102">ANT3+1</f>
        <v>41971</v>
      </c>
      <c r="ANV3" s="23">
        <f t="shared" ref="ANV3" si="1103">ANU3+1</f>
        <v>41972</v>
      </c>
      <c r="ANW3" s="23">
        <f t="shared" ref="ANW3" si="1104">ANV3+1</f>
        <v>41973</v>
      </c>
      <c r="ANX3" s="23">
        <f t="shared" ref="ANX3" si="1105">ANW3+1</f>
        <v>41974</v>
      </c>
      <c r="ANY3" s="23">
        <f t="shared" ref="ANY3" si="1106">ANX3+1</f>
        <v>41975</v>
      </c>
      <c r="ANZ3" s="23">
        <f t="shared" ref="ANZ3" si="1107">ANY3+1</f>
        <v>41976</v>
      </c>
      <c r="AOA3" s="23">
        <f t="shared" ref="AOA3" si="1108">ANZ3+1</f>
        <v>41977</v>
      </c>
      <c r="AOB3" s="23">
        <f t="shared" ref="AOB3" si="1109">AOA3+1</f>
        <v>41978</v>
      </c>
      <c r="AOC3" s="23">
        <f t="shared" ref="AOC3" si="1110">AOB3+1</f>
        <v>41979</v>
      </c>
      <c r="AOD3" s="23">
        <f t="shared" ref="AOD3" si="1111">AOC3+1</f>
        <v>41980</v>
      </c>
      <c r="AOE3" s="23">
        <f t="shared" ref="AOE3" si="1112">AOD3+1</f>
        <v>41981</v>
      </c>
      <c r="AOF3" s="23">
        <f t="shared" ref="AOF3" si="1113">AOE3+1</f>
        <v>41982</v>
      </c>
      <c r="AOG3" s="23">
        <f t="shared" ref="AOG3" si="1114">AOF3+1</f>
        <v>41983</v>
      </c>
      <c r="AOH3" s="23">
        <f t="shared" ref="AOH3" si="1115">AOG3+1</f>
        <v>41984</v>
      </c>
      <c r="AOI3" s="23">
        <f t="shared" ref="AOI3" si="1116">AOH3+1</f>
        <v>41985</v>
      </c>
      <c r="AOJ3" s="23">
        <f t="shared" ref="AOJ3" si="1117">AOI3+1</f>
        <v>41986</v>
      </c>
      <c r="AOK3" s="23">
        <f t="shared" ref="AOK3" si="1118">AOJ3+1</f>
        <v>41987</v>
      </c>
      <c r="AOL3" s="23">
        <f t="shared" ref="AOL3" si="1119">AOK3+1</f>
        <v>41988</v>
      </c>
      <c r="AOM3" s="23">
        <f t="shared" ref="AOM3" si="1120">AOL3+1</f>
        <v>41989</v>
      </c>
      <c r="AON3" s="23">
        <f t="shared" ref="AON3" si="1121">AOM3+1</f>
        <v>41990</v>
      </c>
      <c r="AOO3" s="23">
        <f t="shared" ref="AOO3" si="1122">AON3+1</f>
        <v>41991</v>
      </c>
      <c r="AOP3" s="23">
        <f t="shared" ref="AOP3" si="1123">AOO3+1</f>
        <v>41992</v>
      </c>
      <c r="AOQ3" s="23">
        <f t="shared" ref="AOQ3" si="1124">AOP3+1</f>
        <v>41993</v>
      </c>
      <c r="AOR3" s="23">
        <f t="shared" ref="AOR3" si="1125">AOQ3+1</f>
        <v>41994</v>
      </c>
      <c r="AOS3" s="23">
        <f t="shared" ref="AOS3" si="1126">AOR3+1</f>
        <v>41995</v>
      </c>
      <c r="AOT3" s="23">
        <f t="shared" ref="AOT3" si="1127">AOS3+1</f>
        <v>41996</v>
      </c>
      <c r="AOU3" s="23">
        <f t="shared" ref="AOU3" si="1128">AOT3+1</f>
        <v>41997</v>
      </c>
      <c r="AOV3" s="23">
        <f t="shared" ref="AOV3" si="1129">AOU3+1</f>
        <v>41998</v>
      </c>
      <c r="AOW3" s="23">
        <f t="shared" ref="AOW3" si="1130">AOV3+1</f>
        <v>41999</v>
      </c>
      <c r="AOX3" s="23">
        <f t="shared" ref="AOX3" si="1131">AOW3+1</f>
        <v>42000</v>
      </c>
      <c r="AOY3" s="23">
        <f t="shared" ref="AOY3" si="1132">AOX3+1</f>
        <v>42001</v>
      </c>
      <c r="AOZ3" s="23">
        <f t="shared" ref="AOZ3" si="1133">AOY3+1</f>
        <v>42002</v>
      </c>
      <c r="APA3" s="23">
        <f t="shared" ref="APA3" si="1134">AOZ3+1</f>
        <v>42003</v>
      </c>
      <c r="APB3" s="23">
        <f t="shared" ref="APB3" si="1135">APA3+1</f>
        <v>42004</v>
      </c>
      <c r="APC3" s="23">
        <f t="shared" ref="APC3" si="1136">APB3+1</f>
        <v>42005</v>
      </c>
      <c r="APD3" s="23">
        <f t="shared" ref="APD3" si="1137">APC3+1</f>
        <v>42006</v>
      </c>
      <c r="APE3" s="23">
        <f t="shared" ref="APE3" si="1138">APD3+1</f>
        <v>42007</v>
      </c>
      <c r="APF3" s="23">
        <f t="shared" ref="APF3" si="1139">APE3+1</f>
        <v>42008</v>
      </c>
      <c r="APG3" s="23">
        <f t="shared" ref="APG3" si="1140">APF3+1</f>
        <v>42009</v>
      </c>
      <c r="APH3" s="23">
        <f t="shared" ref="APH3" si="1141">APG3+1</f>
        <v>42010</v>
      </c>
      <c r="API3" s="23">
        <f t="shared" ref="API3" si="1142">APH3+1</f>
        <v>42011</v>
      </c>
      <c r="APJ3" s="23">
        <f t="shared" ref="APJ3" si="1143">API3+1</f>
        <v>42012</v>
      </c>
      <c r="APK3" s="23">
        <f t="shared" ref="APK3" si="1144">APJ3+1</f>
        <v>42013</v>
      </c>
      <c r="APL3" s="23">
        <f t="shared" ref="APL3" si="1145">APK3+1</f>
        <v>42014</v>
      </c>
      <c r="APM3" s="23">
        <f t="shared" ref="APM3" si="1146">APL3+1</f>
        <v>42015</v>
      </c>
      <c r="APN3" s="23">
        <f t="shared" ref="APN3" si="1147">APM3+1</f>
        <v>42016</v>
      </c>
      <c r="APO3" s="23">
        <f t="shared" ref="APO3" si="1148">APN3+1</f>
        <v>42017</v>
      </c>
      <c r="APP3" s="23">
        <f t="shared" ref="APP3" si="1149">APO3+1</f>
        <v>42018</v>
      </c>
      <c r="APQ3" s="23">
        <f t="shared" ref="APQ3" si="1150">APP3+1</f>
        <v>42019</v>
      </c>
      <c r="APR3" s="23">
        <f t="shared" ref="APR3" si="1151">APQ3+1</f>
        <v>42020</v>
      </c>
      <c r="APS3" s="23">
        <f t="shared" ref="APS3" si="1152">APR3+1</f>
        <v>42021</v>
      </c>
      <c r="APT3" s="23">
        <f t="shared" ref="APT3" si="1153">APS3+1</f>
        <v>42022</v>
      </c>
      <c r="APU3" s="23">
        <f t="shared" ref="APU3" si="1154">APT3+1</f>
        <v>42023</v>
      </c>
      <c r="APV3" s="23">
        <f t="shared" ref="APV3" si="1155">APU3+1</f>
        <v>42024</v>
      </c>
      <c r="APW3" s="23">
        <f t="shared" ref="APW3" si="1156">APV3+1</f>
        <v>42025</v>
      </c>
      <c r="APX3" s="23">
        <f t="shared" ref="APX3" si="1157">APW3+1</f>
        <v>42026</v>
      </c>
      <c r="APY3" s="23">
        <f t="shared" ref="APY3" si="1158">APX3+1</f>
        <v>42027</v>
      </c>
      <c r="APZ3" s="23">
        <f t="shared" ref="APZ3" si="1159">APY3+1</f>
        <v>42028</v>
      </c>
      <c r="AQA3" s="23">
        <f t="shared" ref="AQA3" si="1160">APZ3+1</f>
        <v>42029</v>
      </c>
      <c r="AQB3" s="23">
        <f t="shared" ref="AQB3" si="1161">AQA3+1</f>
        <v>42030</v>
      </c>
      <c r="AQC3" s="23">
        <f t="shared" ref="AQC3" si="1162">AQB3+1</f>
        <v>42031</v>
      </c>
      <c r="AQD3" s="23">
        <f t="shared" ref="AQD3" si="1163">AQC3+1</f>
        <v>42032</v>
      </c>
      <c r="AQE3" s="23">
        <f t="shared" ref="AQE3" si="1164">AQD3+1</f>
        <v>42033</v>
      </c>
      <c r="AQF3" s="23">
        <f t="shared" ref="AQF3" si="1165">AQE3+1</f>
        <v>42034</v>
      </c>
      <c r="AQG3" s="23">
        <f t="shared" ref="AQG3" si="1166">AQF3+1</f>
        <v>42035</v>
      </c>
      <c r="AQH3" s="23">
        <f t="shared" ref="AQH3" si="1167">AQG3+1</f>
        <v>42036</v>
      </c>
      <c r="AQI3" s="23">
        <f t="shared" ref="AQI3" si="1168">AQH3+1</f>
        <v>42037</v>
      </c>
      <c r="AQJ3" s="23">
        <f t="shared" ref="AQJ3" si="1169">AQI3+1</f>
        <v>42038</v>
      </c>
      <c r="AQK3" s="23">
        <f t="shared" ref="AQK3" si="1170">AQJ3+1</f>
        <v>42039</v>
      </c>
      <c r="AQL3" s="23">
        <f t="shared" ref="AQL3" si="1171">AQK3+1</f>
        <v>42040</v>
      </c>
      <c r="AQM3" s="23">
        <f t="shared" ref="AQM3" si="1172">AQL3+1</f>
        <v>42041</v>
      </c>
      <c r="AQN3" s="23">
        <f t="shared" ref="AQN3" si="1173">AQM3+1</f>
        <v>42042</v>
      </c>
      <c r="AQO3" s="23">
        <f t="shared" ref="AQO3" si="1174">AQN3+1</f>
        <v>42043</v>
      </c>
      <c r="AQP3" s="23">
        <f t="shared" ref="AQP3" si="1175">AQO3+1</f>
        <v>42044</v>
      </c>
      <c r="AQQ3" s="23">
        <f t="shared" ref="AQQ3" si="1176">AQP3+1</f>
        <v>42045</v>
      </c>
      <c r="AQR3" s="23">
        <f t="shared" ref="AQR3" si="1177">AQQ3+1</f>
        <v>42046</v>
      </c>
      <c r="AQS3" s="23">
        <f t="shared" ref="AQS3" si="1178">AQR3+1</f>
        <v>42047</v>
      </c>
      <c r="AQT3" s="23">
        <f t="shared" ref="AQT3" si="1179">AQS3+1</f>
        <v>42048</v>
      </c>
      <c r="AQU3" s="23">
        <f t="shared" ref="AQU3" si="1180">AQT3+1</f>
        <v>42049</v>
      </c>
      <c r="AQV3" s="23">
        <f t="shared" ref="AQV3" si="1181">AQU3+1</f>
        <v>42050</v>
      </c>
      <c r="AQW3" s="23">
        <f t="shared" ref="AQW3" si="1182">AQV3+1</f>
        <v>42051</v>
      </c>
      <c r="AQX3" s="23">
        <f t="shared" ref="AQX3" si="1183">AQW3+1</f>
        <v>42052</v>
      </c>
      <c r="AQY3" s="23">
        <f t="shared" ref="AQY3" si="1184">AQX3+1</f>
        <v>42053</v>
      </c>
      <c r="AQZ3" s="23">
        <f t="shared" ref="AQZ3" si="1185">AQY3+1</f>
        <v>42054</v>
      </c>
      <c r="ARA3" s="23">
        <f t="shared" ref="ARA3" si="1186">AQZ3+1</f>
        <v>42055</v>
      </c>
      <c r="ARB3" s="23">
        <f t="shared" ref="ARB3" si="1187">ARA3+1</f>
        <v>42056</v>
      </c>
      <c r="ARC3" s="23">
        <f t="shared" ref="ARC3" si="1188">ARB3+1</f>
        <v>42057</v>
      </c>
      <c r="ARD3" s="23">
        <f t="shared" ref="ARD3" si="1189">ARC3+1</f>
        <v>42058</v>
      </c>
      <c r="ARE3" s="23">
        <f t="shared" ref="ARE3" si="1190">ARD3+1</f>
        <v>42059</v>
      </c>
      <c r="ARF3" s="23">
        <f t="shared" ref="ARF3" si="1191">ARE3+1</f>
        <v>42060</v>
      </c>
      <c r="ARG3" s="23">
        <f t="shared" ref="ARG3" si="1192">ARF3+1</f>
        <v>42061</v>
      </c>
      <c r="ARH3" s="23">
        <f t="shared" ref="ARH3" si="1193">ARG3+1</f>
        <v>42062</v>
      </c>
      <c r="ARI3" s="23">
        <f t="shared" ref="ARI3" si="1194">ARH3+1</f>
        <v>42063</v>
      </c>
      <c r="ARJ3" s="23">
        <f t="shared" ref="ARJ3" si="1195">ARI3+1</f>
        <v>42064</v>
      </c>
      <c r="ARK3" s="23">
        <f t="shared" ref="ARK3" si="1196">ARJ3+1</f>
        <v>42065</v>
      </c>
      <c r="ARL3" s="23">
        <f t="shared" ref="ARL3" si="1197">ARK3+1</f>
        <v>42066</v>
      </c>
      <c r="ARM3" s="23">
        <f t="shared" ref="ARM3" si="1198">ARL3+1</f>
        <v>42067</v>
      </c>
      <c r="ARN3" s="23">
        <f t="shared" ref="ARN3" si="1199">ARM3+1</f>
        <v>42068</v>
      </c>
      <c r="ARO3" s="23">
        <f t="shared" ref="ARO3" si="1200">ARN3+1</f>
        <v>42069</v>
      </c>
      <c r="ARP3" s="23">
        <f t="shared" ref="ARP3" si="1201">ARO3+1</f>
        <v>42070</v>
      </c>
      <c r="ARQ3" s="23">
        <f t="shared" ref="ARQ3" si="1202">ARP3+1</f>
        <v>42071</v>
      </c>
      <c r="ARR3" s="23">
        <f t="shared" ref="ARR3" si="1203">ARQ3+1</f>
        <v>42072</v>
      </c>
      <c r="ARS3" s="23">
        <f t="shared" ref="ARS3" si="1204">ARR3+1</f>
        <v>42073</v>
      </c>
      <c r="ART3" s="23">
        <f t="shared" ref="ART3" si="1205">ARS3+1</f>
        <v>42074</v>
      </c>
      <c r="ARU3" s="23">
        <f t="shared" ref="ARU3" si="1206">ART3+1</f>
        <v>42075</v>
      </c>
      <c r="ARV3" s="23">
        <f t="shared" ref="ARV3" si="1207">ARU3+1</f>
        <v>42076</v>
      </c>
      <c r="ARW3" s="23">
        <f t="shared" ref="ARW3" si="1208">ARV3+1</f>
        <v>42077</v>
      </c>
      <c r="ARX3" s="23">
        <f t="shared" ref="ARX3" si="1209">ARW3+1</f>
        <v>42078</v>
      </c>
      <c r="ARY3" s="23">
        <f t="shared" ref="ARY3" si="1210">ARX3+1</f>
        <v>42079</v>
      </c>
      <c r="ARZ3" s="23">
        <f t="shared" ref="ARZ3" si="1211">ARY3+1</f>
        <v>42080</v>
      </c>
      <c r="ASA3" s="23">
        <f t="shared" ref="ASA3" si="1212">ARZ3+1</f>
        <v>42081</v>
      </c>
      <c r="ASB3" s="23">
        <f t="shared" ref="ASB3" si="1213">ASA3+1</f>
        <v>42082</v>
      </c>
      <c r="ASC3" s="23">
        <f t="shared" ref="ASC3" si="1214">ASB3+1</f>
        <v>42083</v>
      </c>
      <c r="ASD3" s="23">
        <f t="shared" ref="ASD3" si="1215">ASC3+1</f>
        <v>42084</v>
      </c>
      <c r="ASE3" s="23">
        <f t="shared" ref="ASE3" si="1216">ASD3+1</f>
        <v>42085</v>
      </c>
      <c r="ASF3" s="23">
        <f t="shared" ref="ASF3" si="1217">ASE3+1</f>
        <v>42086</v>
      </c>
      <c r="ASG3" s="23">
        <f t="shared" ref="ASG3" si="1218">ASF3+1</f>
        <v>42087</v>
      </c>
      <c r="ASH3" s="23">
        <f t="shared" ref="ASH3" si="1219">ASG3+1</f>
        <v>42088</v>
      </c>
      <c r="ASI3" s="23">
        <f t="shared" ref="ASI3" si="1220">ASH3+1</f>
        <v>42089</v>
      </c>
      <c r="ASJ3" s="23">
        <f t="shared" ref="ASJ3" si="1221">ASI3+1</f>
        <v>42090</v>
      </c>
      <c r="ASK3" s="23">
        <f t="shared" ref="ASK3" si="1222">ASJ3+1</f>
        <v>42091</v>
      </c>
      <c r="ASL3" s="23">
        <f t="shared" ref="ASL3" si="1223">ASK3+1</f>
        <v>42092</v>
      </c>
      <c r="ASM3" s="23">
        <f t="shared" ref="ASM3" si="1224">ASL3+1</f>
        <v>42093</v>
      </c>
      <c r="ASN3" s="23">
        <f t="shared" ref="ASN3" si="1225">ASM3+1</f>
        <v>42094</v>
      </c>
      <c r="ASO3" s="23">
        <f t="shared" ref="ASO3" si="1226">ASN3+1</f>
        <v>42095</v>
      </c>
      <c r="ASP3" s="23">
        <f t="shared" ref="ASP3" si="1227">ASO3+1</f>
        <v>42096</v>
      </c>
      <c r="ASQ3" s="23">
        <f t="shared" ref="ASQ3" si="1228">ASP3+1</f>
        <v>42097</v>
      </c>
      <c r="ASR3" s="23">
        <f t="shared" ref="ASR3" si="1229">ASQ3+1</f>
        <v>42098</v>
      </c>
      <c r="ASS3" s="23">
        <f t="shared" ref="ASS3" si="1230">ASR3+1</f>
        <v>42099</v>
      </c>
      <c r="AST3" s="23">
        <f t="shared" ref="AST3" si="1231">ASS3+1</f>
        <v>42100</v>
      </c>
      <c r="ASU3" s="23">
        <f t="shared" ref="ASU3" si="1232">AST3+1</f>
        <v>42101</v>
      </c>
      <c r="ASV3" s="23">
        <f t="shared" ref="ASV3" si="1233">ASU3+1</f>
        <v>42102</v>
      </c>
      <c r="ASW3" s="23">
        <f t="shared" ref="ASW3" si="1234">ASV3+1</f>
        <v>42103</v>
      </c>
      <c r="ASX3" s="23">
        <f t="shared" ref="ASX3" si="1235">ASW3+1</f>
        <v>42104</v>
      </c>
      <c r="ASY3" s="23">
        <f t="shared" ref="ASY3" si="1236">ASX3+1</f>
        <v>42105</v>
      </c>
      <c r="ASZ3" s="23">
        <f t="shared" ref="ASZ3" si="1237">ASY3+1</f>
        <v>42106</v>
      </c>
      <c r="ATA3" s="23">
        <f t="shared" ref="ATA3" si="1238">ASZ3+1</f>
        <v>42107</v>
      </c>
      <c r="ATB3" s="23">
        <f t="shared" ref="ATB3" si="1239">ATA3+1</f>
        <v>42108</v>
      </c>
      <c r="ATC3" s="23">
        <f t="shared" ref="ATC3" si="1240">ATB3+1</f>
        <v>42109</v>
      </c>
      <c r="ATD3" s="23">
        <f t="shared" ref="ATD3" si="1241">ATC3+1</f>
        <v>42110</v>
      </c>
      <c r="ATE3" s="23">
        <f t="shared" ref="ATE3" si="1242">ATD3+1</f>
        <v>42111</v>
      </c>
      <c r="ATF3" s="23">
        <f t="shared" ref="ATF3" si="1243">ATE3+1</f>
        <v>42112</v>
      </c>
      <c r="ATG3" s="23">
        <f t="shared" ref="ATG3" si="1244">ATF3+1</f>
        <v>42113</v>
      </c>
      <c r="ATH3" s="23">
        <f t="shared" ref="ATH3" si="1245">ATG3+1</f>
        <v>42114</v>
      </c>
      <c r="ATI3" s="23">
        <f t="shared" ref="ATI3" si="1246">ATH3+1</f>
        <v>42115</v>
      </c>
      <c r="ATJ3" s="23">
        <f t="shared" ref="ATJ3" si="1247">ATI3+1</f>
        <v>42116</v>
      </c>
      <c r="ATK3" s="23">
        <f t="shared" ref="ATK3" si="1248">ATJ3+1</f>
        <v>42117</v>
      </c>
      <c r="ATL3" s="23">
        <f t="shared" ref="ATL3" si="1249">ATK3+1</f>
        <v>42118</v>
      </c>
      <c r="ATM3" s="23">
        <f t="shared" ref="ATM3" si="1250">ATL3+1</f>
        <v>42119</v>
      </c>
      <c r="ATN3" s="23">
        <f t="shared" ref="ATN3" si="1251">ATM3+1</f>
        <v>42120</v>
      </c>
      <c r="ATO3" s="23">
        <f t="shared" ref="ATO3" si="1252">ATN3+1</f>
        <v>42121</v>
      </c>
      <c r="ATP3" s="23">
        <f t="shared" ref="ATP3" si="1253">ATO3+1</f>
        <v>42122</v>
      </c>
      <c r="ATQ3" s="23">
        <f t="shared" ref="ATQ3" si="1254">ATP3+1</f>
        <v>42123</v>
      </c>
      <c r="ATR3" s="23">
        <f t="shared" ref="ATR3" si="1255">ATQ3+1</f>
        <v>42124</v>
      </c>
      <c r="ATS3" s="23">
        <f t="shared" ref="ATS3" si="1256">ATR3+1</f>
        <v>42125</v>
      </c>
      <c r="ATT3" s="23">
        <f t="shared" ref="ATT3" si="1257">ATS3+1</f>
        <v>42126</v>
      </c>
      <c r="ATU3" s="23">
        <f t="shared" ref="ATU3" si="1258">ATT3+1</f>
        <v>42127</v>
      </c>
      <c r="ATV3" s="23">
        <f t="shared" ref="ATV3" si="1259">ATU3+1</f>
        <v>42128</v>
      </c>
      <c r="ATW3" s="23">
        <f t="shared" ref="ATW3" si="1260">ATV3+1</f>
        <v>42129</v>
      </c>
      <c r="ATX3" s="23">
        <f t="shared" ref="ATX3" si="1261">ATW3+1</f>
        <v>42130</v>
      </c>
      <c r="ATY3" s="23">
        <f t="shared" ref="ATY3" si="1262">ATX3+1</f>
        <v>42131</v>
      </c>
      <c r="ATZ3" s="23">
        <f t="shared" ref="ATZ3" si="1263">ATY3+1</f>
        <v>42132</v>
      </c>
      <c r="AUA3" s="23">
        <f t="shared" ref="AUA3" si="1264">ATZ3+1</f>
        <v>42133</v>
      </c>
      <c r="AUB3" s="23">
        <f t="shared" ref="AUB3" si="1265">AUA3+1</f>
        <v>42134</v>
      </c>
      <c r="AUC3" s="23">
        <f t="shared" ref="AUC3" si="1266">AUB3+1</f>
        <v>42135</v>
      </c>
      <c r="AUD3" s="23">
        <f t="shared" ref="AUD3" si="1267">AUC3+1</f>
        <v>42136</v>
      </c>
      <c r="AUE3" s="23">
        <f t="shared" ref="AUE3" si="1268">AUD3+1</f>
        <v>42137</v>
      </c>
      <c r="AUF3" s="23">
        <f t="shared" ref="AUF3" si="1269">AUE3+1</f>
        <v>42138</v>
      </c>
      <c r="AUG3" s="23">
        <f t="shared" ref="AUG3" si="1270">AUF3+1</f>
        <v>42139</v>
      </c>
      <c r="AUH3" s="23">
        <f t="shared" ref="AUH3" si="1271">AUG3+1</f>
        <v>42140</v>
      </c>
      <c r="AUI3" s="23">
        <f t="shared" ref="AUI3" si="1272">AUH3+1</f>
        <v>42141</v>
      </c>
      <c r="AUJ3" s="23">
        <f t="shared" ref="AUJ3" si="1273">AUI3+1</f>
        <v>42142</v>
      </c>
      <c r="AUK3" s="23">
        <f t="shared" ref="AUK3" si="1274">AUJ3+1</f>
        <v>42143</v>
      </c>
      <c r="AUL3" s="23">
        <f t="shared" ref="AUL3" si="1275">AUK3+1</f>
        <v>42144</v>
      </c>
      <c r="AUM3" s="23">
        <f t="shared" ref="AUM3" si="1276">AUL3+1</f>
        <v>42145</v>
      </c>
      <c r="AUN3" s="23">
        <f t="shared" ref="AUN3" si="1277">AUM3+1</f>
        <v>42146</v>
      </c>
      <c r="AUO3" s="23">
        <f t="shared" ref="AUO3" si="1278">AUN3+1</f>
        <v>42147</v>
      </c>
      <c r="AUP3" s="23">
        <f t="shared" ref="AUP3" si="1279">AUO3+1</f>
        <v>42148</v>
      </c>
      <c r="AUQ3" s="23">
        <f t="shared" ref="AUQ3" si="1280">AUP3+1</f>
        <v>42149</v>
      </c>
      <c r="AUR3" s="23">
        <f t="shared" ref="AUR3" si="1281">AUQ3+1</f>
        <v>42150</v>
      </c>
      <c r="AUS3" s="23">
        <f t="shared" ref="AUS3" si="1282">AUR3+1</f>
        <v>42151</v>
      </c>
      <c r="AUT3" s="23">
        <f t="shared" ref="AUT3" si="1283">AUS3+1</f>
        <v>42152</v>
      </c>
      <c r="AUU3" s="23">
        <f t="shared" ref="AUU3" si="1284">AUT3+1</f>
        <v>42153</v>
      </c>
      <c r="AUV3" s="23">
        <f t="shared" ref="AUV3" si="1285">AUU3+1</f>
        <v>42154</v>
      </c>
      <c r="AUW3" s="23">
        <f t="shared" ref="AUW3" si="1286">AUV3+1</f>
        <v>42155</v>
      </c>
      <c r="AUX3" s="23">
        <f t="shared" ref="AUX3" si="1287">AUW3+1</f>
        <v>42156</v>
      </c>
      <c r="AUY3" s="23">
        <f t="shared" ref="AUY3" si="1288">AUX3+1</f>
        <v>42157</v>
      </c>
      <c r="AUZ3" s="23">
        <f t="shared" ref="AUZ3" si="1289">AUY3+1</f>
        <v>42158</v>
      </c>
      <c r="AVA3" s="23">
        <f t="shared" ref="AVA3" si="1290">AUZ3+1</f>
        <v>42159</v>
      </c>
      <c r="AVB3" s="23">
        <f t="shared" ref="AVB3" si="1291">AVA3+1</f>
        <v>42160</v>
      </c>
      <c r="AVC3" s="23">
        <f t="shared" ref="AVC3" si="1292">AVB3+1</f>
        <v>42161</v>
      </c>
      <c r="AVD3" s="23">
        <f t="shared" ref="AVD3" si="1293">AVC3+1</f>
        <v>42162</v>
      </c>
      <c r="AVE3" s="23">
        <f t="shared" ref="AVE3" si="1294">AVD3+1</f>
        <v>42163</v>
      </c>
      <c r="AVF3" s="23">
        <f t="shared" ref="AVF3" si="1295">AVE3+1</f>
        <v>42164</v>
      </c>
      <c r="AVG3" s="23">
        <f t="shared" ref="AVG3" si="1296">AVF3+1</f>
        <v>42165</v>
      </c>
      <c r="AVH3" s="23">
        <f t="shared" ref="AVH3" si="1297">AVG3+1</f>
        <v>42166</v>
      </c>
      <c r="AVI3" s="23">
        <f t="shared" ref="AVI3" si="1298">AVH3+1</f>
        <v>42167</v>
      </c>
      <c r="AVJ3" s="23">
        <f t="shared" ref="AVJ3" si="1299">AVI3+1</f>
        <v>42168</v>
      </c>
      <c r="AVK3" s="23">
        <f t="shared" ref="AVK3" si="1300">AVJ3+1</f>
        <v>42169</v>
      </c>
      <c r="AVL3" s="23">
        <f t="shared" ref="AVL3" si="1301">AVK3+1</f>
        <v>42170</v>
      </c>
      <c r="AVM3" s="23">
        <f t="shared" ref="AVM3" si="1302">AVL3+1</f>
        <v>42171</v>
      </c>
      <c r="AVN3" s="23">
        <f t="shared" ref="AVN3" si="1303">AVM3+1</f>
        <v>42172</v>
      </c>
      <c r="AVO3" s="23">
        <f t="shared" ref="AVO3" si="1304">AVN3+1</f>
        <v>42173</v>
      </c>
      <c r="AVP3" s="23">
        <f t="shared" ref="AVP3" si="1305">AVO3+1</f>
        <v>42174</v>
      </c>
      <c r="AVQ3" s="23">
        <f t="shared" ref="AVQ3" si="1306">AVP3+1</f>
        <v>42175</v>
      </c>
      <c r="AVR3" s="23">
        <f t="shared" ref="AVR3" si="1307">AVQ3+1</f>
        <v>42176</v>
      </c>
      <c r="AVS3" s="23">
        <f t="shared" ref="AVS3" si="1308">AVR3+1</f>
        <v>42177</v>
      </c>
      <c r="AVT3" s="23">
        <f t="shared" ref="AVT3" si="1309">AVS3+1</f>
        <v>42178</v>
      </c>
      <c r="AVU3" s="23">
        <f t="shared" ref="AVU3" si="1310">AVT3+1</f>
        <v>42179</v>
      </c>
      <c r="AVV3" s="23">
        <f t="shared" ref="AVV3" si="1311">AVU3+1</f>
        <v>42180</v>
      </c>
      <c r="AVW3" s="23">
        <f t="shared" ref="AVW3" si="1312">AVV3+1</f>
        <v>42181</v>
      </c>
      <c r="AVX3" s="23">
        <f t="shared" ref="AVX3" si="1313">AVW3+1</f>
        <v>42182</v>
      </c>
      <c r="AVY3" s="23">
        <f t="shared" ref="AVY3" si="1314">AVX3+1</f>
        <v>42183</v>
      </c>
      <c r="AVZ3" s="23">
        <f t="shared" ref="AVZ3" si="1315">AVY3+1</f>
        <v>42184</v>
      </c>
      <c r="AWA3" s="23">
        <f t="shared" ref="AWA3" si="1316">AVZ3+1</f>
        <v>42185</v>
      </c>
      <c r="AWB3" s="23">
        <f t="shared" ref="AWB3" si="1317">AWA3+1</f>
        <v>42186</v>
      </c>
      <c r="AWC3" s="23">
        <f t="shared" ref="AWC3" si="1318">AWB3+1</f>
        <v>42187</v>
      </c>
      <c r="AWD3" s="23">
        <f t="shared" ref="AWD3" si="1319">AWC3+1</f>
        <v>42188</v>
      </c>
      <c r="AWE3" s="23">
        <f t="shared" ref="AWE3" si="1320">AWD3+1</f>
        <v>42189</v>
      </c>
      <c r="AWF3" s="23">
        <f t="shared" ref="AWF3" si="1321">AWE3+1</f>
        <v>42190</v>
      </c>
      <c r="AWG3" s="23">
        <f t="shared" ref="AWG3" si="1322">AWF3+1</f>
        <v>42191</v>
      </c>
      <c r="AWH3" s="23">
        <f t="shared" ref="AWH3" si="1323">AWG3+1</f>
        <v>42192</v>
      </c>
      <c r="AWI3" s="23">
        <f t="shared" ref="AWI3" si="1324">AWH3+1</f>
        <v>42193</v>
      </c>
      <c r="AWJ3" s="23">
        <f t="shared" ref="AWJ3" si="1325">AWI3+1</f>
        <v>42194</v>
      </c>
      <c r="AWK3" s="23">
        <f t="shared" ref="AWK3" si="1326">AWJ3+1</f>
        <v>42195</v>
      </c>
      <c r="AWL3" s="23">
        <f t="shared" ref="AWL3" si="1327">AWK3+1</f>
        <v>42196</v>
      </c>
      <c r="AWM3" s="23">
        <f t="shared" ref="AWM3" si="1328">AWL3+1</f>
        <v>42197</v>
      </c>
      <c r="AWN3" s="23">
        <f t="shared" ref="AWN3" si="1329">AWM3+1</f>
        <v>42198</v>
      </c>
      <c r="AWO3" s="23">
        <f t="shared" ref="AWO3" si="1330">AWN3+1</f>
        <v>42199</v>
      </c>
      <c r="AWP3" s="23">
        <f t="shared" ref="AWP3" si="1331">AWO3+1</f>
        <v>42200</v>
      </c>
      <c r="AWQ3" s="23">
        <f t="shared" ref="AWQ3" si="1332">AWP3+1</f>
        <v>42201</v>
      </c>
      <c r="AWR3" s="23">
        <f t="shared" ref="AWR3" si="1333">AWQ3+1</f>
        <v>42202</v>
      </c>
      <c r="AWS3" s="23">
        <f t="shared" ref="AWS3" si="1334">AWR3+1</f>
        <v>42203</v>
      </c>
      <c r="AWT3" s="23">
        <f t="shared" ref="AWT3" si="1335">AWS3+1</f>
        <v>42204</v>
      </c>
      <c r="AWU3" s="23">
        <f t="shared" ref="AWU3" si="1336">AWT3+1</f>
        <v>42205</v>
      </c>
      <c r="AWV3" s="23">
        <f t="shared" ref="AWV3" si="1337">AWU3+1</f>
        <v>42206</v>
      </c>
      <c r="AWW3" s="23">
        <f t="shared" ref="AWW3" si="1338">AWV3+1</f>
        <v>42207</v>
      </c>
      <c r="AWX3" s="23">
        <f t="shared" ref="AWX3" si="1339">AWW3+1</f>
        <v>42208</v>
      </c>
      <c r="AWY3" s="23">
        <f t="shared" ref="AWY3" si="1340">AWX3+1</f>
        <v>42209</v>
      </c>
      <c r="AWZ3" s="23">
        <f t="shared" ref="AWZ3" si="1341">AWY3+1</f>
        <v>42210</v>
      </c>
      <c r="AXA3" s="23">
        <f t="shared" ref="AXA3" si="1342">AWZ3+1</f>
        <v>42211</v>
      </c>
      <c r="AXB3" s="23">
        <f t="shared" ref="AXB3" si="1343">AXA3+1</f>
        <v>42212</v>
      </c>
      <c r="AXC3" s="23">
        <f t="shared" ref="AXC3" si="1344">AXB3+1</f>
        <v>42213</v>
      </c>
      <c r="AXD3" s="23">
        <f t="shared" ref="AXD3" si="1345">AXC3+1</f>
        <v>42214</v>
      </c>
      <c r="AXE3" s="23">
        <f t="shared" ref="AXE3" si="1346">AXD3+1</f>
        <v>42215</v>
      </c>
      <c r="AXF3" s="23">
        <f t="shared" ref="AXF3" si="1347">AXE3+1</f>
        <v>42216</v>
      </c>
      <c r="AXG3" s="23">
        <f t="shared" ref="AXG3" si="1348">AXF3+1</f>
        <v>42217</v>
      </c>
      <c r="AXH3" s="23">
        <f t="shared" ref="AXH3" si="1349">AXG3+1</f>
        <v>42218</v>
      </c>
      <c r="AXI3" s="23">
        <f t="shared" ref="AXI3" si="1350">AXH3+1</f>
        <v>42219</v>
      </c>
      <c r="AXJ3" s="23">
        <f t="shared" ref="AXJ3" si="1351">AXI3+1</f>
        <v>42220</v>
      </c>
      <c r="AXK3" s="23">
        <f t="shared" ref="AXK3" si="1352">AXJ3+1</f>
        <v>42221</v>
      </c>
      <c r="AXL3" s="23">
        <f t="shared" ref="AXL3" si="1353">AXK3+1</f>
        <v>42222</v>
      </c>
      <c r="AXM3" s="23">
        <f t="shared" ref="AXM3" si="1354">AXL3+1</f>
        <v>42223</v>
      </c>
      <c r="AXN3" s="23">
        <f t="shared" ref="AXN3" si="1355">AXM3+1</f>
        <v>42224</v>
      </c>
      <c r="AXO3" s="23">
        <f t="shared" ref="AXO3" si="1356">AXN3+1</f>
        <v>42225</v>
      </c>
      <c r="AXP3" s="23">
        <f t="shared" ref="AXP3" si="1357">AXO3+1</f>
        <v>42226</v>
      </c>
      <c r="AXQ3" s="23">
        <f t="shared" ref="AXQ3" si="1358">AXP3+1</f>
        <v>42227</v>
      </c>
      <c r="AXR3" s="23">
        <f t="shared" ref="AXR3" si="1359">AXQ3+1</f>
        <v>42228</v>
      </c>
      <c r="AXS3" s="23">
        <f t="shared" ref="AXS3" si="1360">AXR3+1</f>
        <v>42229</v>
      </c>
      <c r="AXT3" s="23">
        <f t="shared" ref="AXT3" si="1361">AXS3+1</f>
        <v>42230</v>
      </c>
      <c r="AXU3" s="23">
        <f t="shared" ref="AXU3" si="1362">AXT3+1</f>
        <v>42231</v>
      </c>
      <c r="AXV3" s="23">
        <f t="shared" ref="AXV3" si="1363">AXU3+1</f>
        <v>42232</v>
      </c>
      <c r="AXW3" s="23">
        <f t="shared" ref="AXW3" si="1364">AXV3+1</f>
        <v>42233</v>
      </c>
      <c r="AXX3" s="23">
        <f t="shared" ref="AXX3" si="1365">AXW3+1</f>
        <v>42234</v>
      </c>
      <c r="AXY3" s="23">
        <f t="shared" ref="AXY3" si="1366">AXX3+1</f>
        <v>42235</v>
      </c>
      <c r="AXZ3" s="23">
        <f t="shared" ref="AXZ3" si="1367">AXY3+1</f>
        <v>42236</v>
      </c>
      <c r="AYA3" s="23">
        <f t="shared" ref="AYA3" si="1368">AXZ3+1</f>
        <v>42237</v>
      </c>
      <c r="AYB3" s="23">
        <f t="shared" ref="AYB3" si="1369">AYA3+1</f>
        <v>42238</v>
      </c>
      <c r="AYC3" s="23">
        <f t="shared" ref="AYC3" si="1370">AYB3+1</f>
        <v>42239</v>
      </c>
      <c r="AYD3" s="23">
        <f t="shared" ref="AYD3" si="1371">AYC3+1</f>
        <v>42240</v>
      </c>
      <c r="AYE3" s="23">
        <f t="shared" ref="AYE3" si="1372">AYD3+1</f>
        <v>42241</v>
      </c>
      <c r="AYF3" s="23">
        <f t="shared" ref="AYF3" si="1373">AYE3+1</f>
        <v>42242</v>
      </c>
      <c r="AYG3" s="23">
        <f t="shared" ref="AYG3" si="1374">AYF3+1</f>
        <v>42243</v>
      </c>
      <c r="AYH3" s="23">
        <f t="shared" ref="AYH3" si="1375">AYG3+1</f>
        <v>42244</v>
      </c>
      <c r="AYI3" s="23">
        <f t="shared" ref="AYI3" si="1376">AYH3+1</f>
        <v>42245</v>
      </c>
      <c r="AYJ3" s="23">
        <f t="shared" ref="AYJ3" si="1377">AYI3+1</f>
        <v>42246</v>
      </c>
      <c r="AYK3" s="23">
        <f t="shared" ref="AYK3" si="1378">AYJ3+1</f>
        <v>42247</v>
      </c>
      <c r="AYL3" s="23">
        <f t="shared" ref="AYL3" si="1379">AYK3+1</f>
        <v>42248</v>
      </c>
      <c r="AYM3" s="23">
        <f t="shared" ref="AYM3" si="1380">AYL3+1</f>
        <v>42249</v>
      </c>
      <c r="AYN3" s="23">
        <f t="shared" ref="AYN3" si="1381">AYM3+1</f>
        <v>42250</v>
      </c>
      <c r="AYO3" s="23">
        <f t="shared" ref="AYO3" si="1382">AYN3+1</f>
        <v>42251</v>
      </c>
      <c r="AYP3" s="23">
        <f t="shared" ref="AYP3" si="1383">AYO3+1</f>
        <v>42252</v>
      </c>
      <c r="AYQ3" s="23">
        <f t="shared" ref="AYQ3" si="1384">AYP3+1</f>
        <v>42253</v>
      </c>
      <c r="AYR3" s="23">
        <f t="shared" ref="AYR3" si="1385">AYQ3+1</f>
        <v>42254</v>
      </c>
      <c r="AYS3" s="23">
        <f t="shared" ref="AYS3" si="1386">AYR3+1</f>
        <v>42255</v>
      </c>
      <c r="AYT3" s="23">
        <f t="shared" ref="AYT3" si="1387">AYS3+1</f>
        <v>42256</v>
      </c>
      <c r="AYU3" s="23">
        <f t="shared" ref="AYU3" si="1388">AYT3+1</f>
        <v>42257</v>
      </c>
      <c r="AYV3" s="23">
        <f t="shared" ref="AYV3" si="1389">AYU3+1</f>
        <v>42258</v>
      </c>
      <c r="AYW3" s="23">
        <f t="shared" ref="AYW3" si="1390">AYV3+1</f>
        <v>42259</v>
      </c>
      <c r="AYX3" s="23">
        <f t="shared" ref="AYX3" si="1391">AYW3+1</f>
        <v>42260</v>
      </c>
      <c r="AYY3" s="23">
        <f t="shared" ref="AYY3" si="1392">AYX3+1</f>
        <v>42261</v>
      </c>
      <c r="AYZ3" s="23">
        <f t="shared" ref="AYZ3" si="1393">AYY3+1</f>
        <v>42262</v>
      </c>
      <c r="AZA3" s="23">
        <f t="shared" ref="AZA3" si="1394">AYZ3+1</f>
        <v>42263</v>
      </c>
      <c r="AZB3" s="23">
        <f t="shared" ref="AZB3" si="1395">AZA3+1</f>
        <v>42264</v>
      </c>
      <c r="AZC3" s="23">
        <f t="shared" ref="AZC3" si="1396">AZB3+1</f>
        <v>42265</v>
      </c>
      <c r="AZD3" s="23">
        <f t="shared" ref="AZD3" si="1397">AZC3+1</f>
        <v>42266</v>
      </c>
      <c r="AZE3" s="23">
        <f t="shared" ref="AZE3" si="1398">AZD3+1</f>
        <v>42267</v>
      </c>
      <c r="AZF3" s="23">
        <f t="shared" ref="AZF3" si="1399">AZE3+1</f>
        <v>42268</v>
      </c>
      <c r="AZG3" s="23">
        <f t="shared" ref="AZG3" si="1400">AZF3+1</f>
        <v>42269</v>
      </c>
      <c r="AZH3" s="23">
        <f t="shared" ref="AZH3" si="1401">AZG3+1</f>
        <v>42270</v>
      </c>
      <c r="AZI3" s="23">
        <f t="shared" ref="AZI3" si="1402">AZH3+1</f>
        <v>42271</v>
      </c>
      <c r="AZJ3" s="23">
        <f t="shared" ref="AZJ3" si="1403">AZI3+1</f>
        <v>42272</v>
      </c>
      <c r="AZK3" s="23">
        <f t="shared" ref="AZK3" si="1404">AZJ3+1</f>
        <v>42273</v>
      </c>
      <c r="AZL3" s="23">
        <f t="shared" ref="AZL3" si="1405">AZK3+1</f>
        <v>42274</v>
      </c>
      <c r="AZM3" s="23">
        <f t="shared" ref="AZM3" si="1406">AZL3+1</f>
        <v>42275</v>
      </c>
      <c r="AZN3" s="23">
        <f t="shared" ref="AZN3" si="1407">AZM3+1</f>
        <v>42276</v>
      </c>
      <c r="AZO3" s="23">
        <f t="shared" ref="AZO3" si="1408">AZN3+1</f>
        <v>42277</v>
      </c>
      <c r="AZP3" s="23">
        <f t="shared" ref="AZP3" si="1409">AZO3+1</f>
        <v>42278</v>
      </c>
      <c r="AZQ3" s="23">
        <f t="shared" ref="AZQ3" si="1410">AZP3+1</f>
        <v>42279</v>
      </c>
      <c r="AZR3" s="23">
        <f t="shared" ref="AZR3" si="1411">AZQ3+1</f>
        <v>42280</v>
      </c>
      <c r="AZS3" s="23">
        <f t="shared" ref="AZS3" si="1412">AZR3+1</f>
        <v>42281</v>
      </c>
      <c r="AZT3" s="23">
        <f t="shared" ref="AZT3" si="1413">AZS3+1</f>
        <v>42282</v>
      </c>
      <c r="AZU3" s="23">
        <f t="shared" ref="AZU3" si="1414">AZT3+1</f>
        <v>42283</v>
      </c>
      <c r="AZV3" s="23">
        <f t="shared" ref="AZV3" si="1415">AZU3+1</f>
        <v>42284</v>
      </c>
      <c r="AZW3" s="23">
        <f t="shared" ref="AZW3" si="1416">AZV3+1</f>
        <v>42285</v>
      </c>
      <c r="AZX3" s="23">
        <f t="shared" ref="AZX3" si="1417">AZW3+1</f>
        <v>42286</v>
      </c>
      <c r="AZY3" s="23">
        <f t="shared" ref="AZY3" si="1418">AZX3+1</f>
        <v>42287</v>
      </c>
      <c r="AZZ3" s="23">
        <f t="shared" ref="AZZ3" si="1419">AZY3+1</f>
        <v>42288</v>
      </c>
      <c r="BAA3" s="23">
        <f t="shared" ref="BAA3" si="1420">AZZ3+1</f>
        <v>42289</v>
      </c>
      <c r="BAB3" s="23">
        <f t="shared" ref="BAB3" si="1421">BAA3+1</f>
        <v>42290</v>
      </c>
      <c r="BAC3" s="23">
        <f t="shared" ref="BAC3" si="1422">BAB3+1</f>
        <v>42291</v>
      </c>
      <c r="BAD3" s="23">
        <f t="shared" ref="BAD3" si="1423">BAC3+1</f>
        <v>42292</v>
      </c>
      <c r="BAE3" s="23">
        <f t="shared" ref="BAE3" si="1424">BAD3+1</f>
        <v>42293</v>
      </c>
      <c r="BAF3" s="23">
        <f t="shared" ref="BAF3" si="1425">BAE3+1</f>
        <v>42294</v>
      </c>
      <c r="BAG3" s="23">
        <f t="shared" ref="BAG3" si="1426">BAF3+1</f>
        <v>42295</v>
      </c>
      <c r="BAH3" s="23">
        <f t="shared" ref="BAH3" si="1427">BAG3+1</f>
        <v>42296</v>
      </c>
      <c r="BAI3" s="23">
        <f t="shared" ref="BAI3" si="1428">BAH3+1</f>
        <v>42297</v>
      </c>
      <c r="BAJ3" s="23">
        <f t="shared" ref="BAJ3" si="1429">BAI3+1</f>
        <v>42298</v>
      </c>
      <c r="BAK3" s="23">
        <f t="shared" ref="BAK3" si="1430">BAJ3+1</f>
        <v>42299</v>
      </c>
      <c r="BAL3" s="23">
        <f t="shared" ref="BAL3" si="1431">BAK3+1</f>
        <v>42300</v>
      </c>
      <c r="BAM3" s="23">
        <f t="shared" ref="BAM3" si="1432">BAL3+1</f>
        <v>42301</v>
      </c>
      <c r="BAN3" s="23">
        <f t="shared" ref="BAN3" si="1433">BAM3+1</f>
        <v>42302</v>
      </c>
      <c r="BAO3" s="23">
        <f t="shared" ref="BAO3" si="1434">BAN3+1</f>
        <v>42303</v>
      </c>
      <c r="BAP3" s="23">
        <f t="shared" ref="BAP3" si="1435">BAO3+1</f>
        <v>42304</v>
      </c>
      <c r="BAQ3" s="23">
        <f t="shared" ref="BAQ3" si="1436">BAP3+1</f>
        <v>42305</v>
      </c>
      <c r="BAR3" s="23">
        <f t="shared" ref="BAR3" si="1437">BAQ3+1</f>
        <v>42306</v>
      </c>
      <c r="BAS3" s="23">
        <f t="shared" ref="BAS3" si="1438">BAR3+1</f>
        <v>42307</v>
      </c>
      <c r="BAT3" s="23">
        <f t="shared" ref="BAT3" si="1439">BAS3+1</f>
        <v>42308</v>
      </c>
      <c r="BAU3" s="23">
        <f t="shared" ref="BAU3" si="1440">BAT3+1</f>
        <v>42309</v>
      </c>
      <c r="BAV3" s="23">
        <f t="shared" ref="BAV3" si="1441">BAU3+1</f>
        <v>42310</v>
      </c>
      <c r="BAW3" s="23">
        <f t="shared" ref="BAW3" si="1442">BAV3+1</f>
        <v>42311</v>
      </c>
      <c r="BAX3" s="23">
        <f t="shared" ref="BAX3" si="1443">BAW3+1</f>
        <v>42312</v>
      </c>
      <c r="BAY3" s="23">
        <f t="shared" ref="BAY3" si="1444">BAX3+1</f>
        <v>42313</v>
      </c>
      <c r="BAZ3" s="23">
        <f t="shared" ref="BAZ3" si="1445">BAY3+1</f>
        <v>42314</v>
      </c>
      <c r="BBA3" s="23">
        <f t="shared" ref="BBA3" si="1446">BAZ3+1</f>
        <v>42315</v>
      </c>
      <c r="BBB3" s="23">
        <f t="shared" ref="BBB3" si="1447">BBA3+1</f>
        <v>42316</v>
      </c>
      <c r="BBC3" s="23">
        <f t="shared" ref="BBC3" si="1448">BBB3+1</f>
        <v>42317</v>
      </c>
      <c r="BBD3" s="23">
        <f t="shared" ref="BBD3" si="1449">BBC3+1</f>
        <v>42318</v>
      </c>
      <c r="BBE3" s="23">
        <f t="shared" ref="BBE3" si="1450">BBD3+1</f>
        <v>42319</v>
      </c>
      <c r="BBF3" s="23">
        <f t="shared" ref="BBF3" si="1451">BBE3+1</f>
        <v>42320</v>
      </c>
      <c r="BBG3" s="23">
        <f t="shared" ref="BBG3" si="1452">BBF3+1</f>
        <v>42321</v>
      </c>
      <c r="BBH3" s="23">
        <f t="shared" ref="BBH3" si="1453">BBG3+1</f>
        <v>42322</v>
      </c>
      <c r="BBI3" s="23">
        <f t="shared" ref="BBI3" si="1454">BBH3+1</f>
        <v>42323</v>
      </c>
      <c r="BBJ3" s="23">
        <f t="shared" ref="BBJ3" si="1455">BBI3+1</f>
        <v>42324</v>
      </c>
      <c r="BBK3" s="23">
        <f t="shared" ref="BBK3" si="1456">BBJ3+1</f>
        <v>42325</v>
      </c>
      <c r="BBL3" s="23">
        <f t="shared" ref="BBL3" si="1457">BBK3+1</f>
        <v>42326</v>
      </c>
      <c r="BBM3" s="23">
        <f t="shared" ref="BBM3" si="1458">BBL3+1</f>
        <v>42327</v>
      </c>
      <c r="BBN3" s="23">
        <f t="shared" ref="BBN3" si="1459">BBM3+1</f>
        <v>42328</v>
      </c>
      <c r="BBO3" s="23">
        <f t="shared" ref="BBO3" si="1460">BBN3+1</f>
        <v>42329</v>
      </c>
      <c r="BBP3" s="23">
        <f t="shared" ref="BBP3" si="1461">BBO3+1</f>
        <v>42330</v>
      </c>
      <c r="BBQ3" s="23">
        <f t="shared" ref="BBQ3" si="1462">BBP3+1</f>
        <v>42331</v>
      </c>
      <c r="BBR3" s="23">
        <f t="shared" ref="BBR3" si="1463">BBQ3+1</f>
        <v>42332</v>
      </c>
      <c r="BBS3" s="23">
        <f t="shared" ref="BBS3" si="1464">BBR3+1</f>
        <v>42333</v>
      </c>
      <c r="BBT3" s="23">
        <f t="shared" ref="BBT3" si="1465">BBS3+1</f>
        <v>42334</v>
      </c>
      <c r="BBU3" s="23">
        <f t="shared" ref="BBU3" si="1466">BBT3+1</f>
        <v>42335</v>
      </c>
      <c r="BBV3" s="23">
        <f t="shared" ref="BBV3" si="1467">BBU3+1</f>
        <v>42336</v>
      </c>
      <c r="BBW3" s="23">
        <f t="shared" ref="BBW3" si="1468">BBV3+1</f>
        <v>42337</v>
      </c>
      <c r="BBX3" s="23">
        <f t="shared" ref="BBX3" si="1469">BBW3+1</f>
        <v>42338</v>
      </c>
      <c r="BBY3" s="23">
        <f t="shared" ref="BBY3" si="1470">BBX3+1</f>
        <v>42339</v>
      </c>
      <c r="BBZ3" s="23">
        <f t="shared" ref="BBZ3" si="1471">BBY3+1</f>
        <v>42340</v>
      </c>
      <c r="BCA3" s="23">
        <f t="shared" ref="BCA3" si="1472">BBZ3+1</f>
        <v>42341</v>
      </c>
      <c r="BCB3" s="23">
        <f t="shared" ref="BCB3" si="1473">BCA3+1</f>
        <v>42342</v>
      </c>
      <c r="BCC3" s="23">
        <f t="shared" ref="BCC3" si="1474">BCB3+1</f>
        <v>42343</v>
      </c>
      <c r="BCD3" s="23">
        <f t="shared" ref="BCD3" si="1475">BCC3+1</f>
        <v>42344</v>
      </c>
      <c r="BCE3" s="23">
        <f t="shared" ref="BCE3" si="1476">BCD3+1</f>
        <v>42345</v>
      </c>
      <c r="BCF3" s="23">
        <f t="shared" ref="BCF3" si="1477">BCE3+1</f>
        <v>42346</v>
      </c>
      <c r="BCG3" s="23">
        <f t="shared" ref="BCG3" si="1478">BCF3+1</f>
        <v>42347</v>
      </c>
      <c r="BCH3" s="23">
        <f t="shared" ref="BCH3" si="1479">BCG3+1</f>
        <v>42348</v>
      </c>
      <c r="BCI3" s="23">
        <f t="shared" ref="BCI3" si="1480">BCH3+1</f>
        <v>42349</v>
      </c>
      <c r="BCJ3" s="23">
        <f t="shared" ref="BCJ3" si="1481">BCI3+1</f>
        <v>42350</v>
      </c>
      <c r="BCK3" s="23">
        <f t="shared" ref="BCK3" si="1482">BCJ3+1</f>
        <v>42351</v>
      </c>
      <c r="BCL3" s="23">
        <f t="shared" ref="BCL3" si="1483">BCK3+1</f>
        <v>42352</v>
      </c>
      <c r="BCM3" s="23">
        <f t="shared" ref="BCM3" si="1484">BCL3+1</f>
        <v>42353</v>
      </c>
      <c r="BCN3" s="23">
        <f t="shared" ref="BCN3" si="1485">BCM3+1</f>
        <v>42354</v>
      </c>
      <c r="BCO3" s="23">
        <f t="shared" ref="BCO3" si="1486">BCN3+1</f>
        <v>42355</v>
      </c>
      <c r="BCP3" s="23">
        <f t="shared" ref="BCP3" si="1487">BCO3+1</f>
        <v>42356</v>
      </c>
    </row>
    <row r="4" spans="1:1446" ht="27.7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c r="IX4" s="24"/>
      <c r="IY4" s="24"/>
      <c r="IZ4" s="24"/>
      <c r="JA4" s="24"/>
      <c r="JB4" s="24"/>
      <c r="JC4" s="24"/>
      <c r="JD4" s="24"/>
      <c r="JE4" s="24"/>
      <c r="JF4" s="24"/>
      <c r="JG4" s="24"/>
      <c r="JH4" s="24"/>
      <c r="JI4" s="24"/>
      <c r="JJ4" s="24"/>
      <c r="JK4" s="24"/>
      <c r="JL4" s="24"/>
      <c r="JM4" s="24"/>
      <c r="JN4" s="24"/>
      <c r="JO4" s="24"/>
      <c r="JP4" s="24"/>
      <c r="JQ4" s="24"/>
      <c r="JR4" s="24"/>
      <c r="JS4" s="24"/>
      <c r="JT4" s="24"/>
      <c r="JU4" s="24"/>
      <c r="JV4" s="24"/>
      <c r="JW4" s="24"/>
      <c r="JX4" s="24"/>
      <c r="JY4" s="24"/>
      <c r="JZ4" s="24"/>
      <c r="KA4" s="24"/>
      <c r="KB4" s="24"/>
      <c r="KC4" s="24"/>
      <c r="KD4" s="24"/>
      <c r="KE4" s="24"/>
      <c r="KF4" s="24"/>
      <c r="KG4" s="24"/>
      <c r="KH4" s="24"/>
      <c r="KI4" s="24"/>
      <c r="KJ4" s="24"/>
      <c r="KK4" s="24"/>
      <c r="KL4" s="24"/>
      <c r="KM4" s="24"/>
      <c r="KN4" s="24"/>
      <c r="KO4" s="24"/>
      <c r="KP4" s="24"/>
      <c r="KQ4" s="24"/>
      <c r="KR4" s="24"/>
      <c r="KS4" s="24"/>
      <c r="KT4" s="24"/>
      <c r="KU4" s="24"/>
      <c r="KV4" s="24"/>
      <c r="KW4" s="24"/>
      <c r="KX4" s="24"/>
      <c r="KY4" s="24"/>
      <c r="KZ4" s="24"/>
      <c r="LA4" s="24"/>
      <c r="LB4" s="24"/>
      <c r="LC4" s="24"/>
      <c r="LD4" s="24"/>
      <c r="LE4" s="24"/>
      <c r="LF4" s="24"/>
      <c r="LG4" s="24"/>
      <c r="LH4" s="24"/>
      <c r="LI4" s="24"/>
      <c r="LJ4" s="24"/>
      <c r="LK4" s="24"/>
      <c r="LL4" s="24"/>
      <c r="LM4" s="24"/>
      <c r="LN4" s="24"/>
      <c r="LO4" s="24"/>
      <c r="LP4" s="24"/>
      <c r="LQ4" s="24"/>
      <c r="LR4" s="24"/>
      <c r="LS4" s="24"/>
      <c r="LT4" s="24"/>
      <c r="LU4" s="24"/>
      <c r="LV4" s="24"/>
      <c r="LW4" s="24"/>
      <c r="LX4" s="24"/>
      <c r="LY4" s="24"/>
      <c r="LZ4" s="24"/>
      <c r="MA4" s="24"/>
      <c r="MB4" s="24"/>
      <c r="MC4" s="24"/>
      <c r="MD4" s="24"/>
      <c r="ME4" s="24"/>
      <c r="MF4" s="24"/>
      <c r="MG4" s="24"/>
      <c r="MH4" s="24"/>
      <c r="MI4" s="24"/>
      <c r="MJ4" s="24"/>
      <c r="MK4" s="24"/>
      <c r="ML4" s="24"/>
      <c r="MM4" s="24"/>
      <c r="MN4" s="24"/>
      <c r="MO4" s="24"/>
      <c r="MP4" s="24"/>
      <c r="MQ4" s="24"/>
      <c r="MR4" s="24"/>
      <c r="MS4" s="24"/>
      <c r="MT4" s="24"/>
      <c r="MU4" s="24"/>
      <c r="MV4" s="24"/>
      <c r="MW4" s="24"/>
      <c r="MX4" s="24"/>
      <c r="MY4" s="24"/>
      <c r="MZ4" s="24"/>
      <c r="NA4" s="24"/>
      <c r="NB4" s="24"/>
      <c r="NC4" s="24"/>
      <c r="ND4" s="24"/>
      <c r="NE4" s="24"/>
      <c r="NF4" s="24"/>
      <c r="NG4" s="24"/>
      <c r="NH4" s="24"/>
      <c r="NI4" s="24"/>
      <c r="NJ4" s="24"/>
      <c r="NK4" s="24"/>
      <c r="NL4" s="24"/>
      <c r="NM4" s="24"/>
      <c r="NN4" s="24"/>
      <c r="NO4" s="24"/>
      <c r="NP4" s="24"/>
      <c r="NQ4" s="24"/>
      <c r="NR4" s="24"/>
      <c r="NS4" s="24"/>
      <c r="NT4" s="24"/>
      <c r="NU4" s="24"/>
      <c r="NV4" s="24"/>
      <c r="NW4" s="24"/>
      <c r="NX4" s="24"/>
      <c r="NY4" s="24"/>
      <c r="NZ4" s="24"/>
      <c r="OA4" s="24"/>
      <c r="OB4" s="24"/>
      <c r="OC4" s="24"/>
      <c r="OD4" s="24"/>
      <c r="OE4" s="24"/>
      <c r="OF4" s="24"/>
      <c r="OG4" s="24"/>
      <c r="OH4" s="24"/>
      <c r="OI4" s="24"/>
      <c r="OJ4" s="24"/>
      <c r="OK4" s="24"/>
      <c r="OL4" s="24"/>
      <c r="OM4" s="24"/>
      <c r="ON4" s="24"/>
      <c r="OO4" s="24"/>
      <c r="OP4" s="24"/>
      <c r="OQ4" s="24"/>
      <c r="OR4" s="24"/>
      <c r="OS4" s="24"/>
      <c r="OT4" s="24"/>
      <c r="OU4" s="24"/>
      <c r="OV4" s="24"/>
      <c r="OW4" s="24"/>
      <c r="OX4" s="24"/>
      <c r="OY4" s="24"/>
      <c r="OZ4" s="24"/>
      <c r="PA4" s="24"/>
      <c r="PB4" s="24"/>
      <c r="PC4" s="24"/>
      <c r="PD4" s="24"/>
      <c r="PE4" s="24"/>
      <c r="PF4" s="24"/>
      <c r="PG4" s="24"/>
      <c r="PH4" s="24"/>
      <c r="PI4" s="24"/>
      <c r="PJ4" s="24"/>
      <c r="PK4" s="24"/>
      <c r="PL4" s="24"/>
      <c r="PM4" s="24"/>
      <c r="PN4" s="24"/>
      <c r="PO4" s="24"/>
      <c r="PP4" s="24"/>
      <c r="PQ4" s="24"/>
      <c r="PR4" s="24"/>
      <c r="PS4" s="24"/>
      <c r="PT4" s="24"/>
      <c r="PU4" s="24"/>
      <c r="PV4" s="24"/>
      <c r="PW4" s="24"/>
      <c r="PX4" s="24"/>
      <c r="PY4" s="24"/>
      <c r="PZ4" s="24"/>
      <c r="QA4" s="24"/>
      <c r="QB4" s="24"/>
      <c r="QC4" s="24"/>
      <c r="QD4" s="24"/>
      <c r="QE4" s="24"/>
      <c r="QF4" s="24"/>
      <c r="QG4" s="24"/>
      <c r="QH4" s="24"/>
      <c r="QI4" s="24"/>
      <c r="QJ4" s="24"/>
      <c r="QK4" s="24"/>
      <c r="QL4" s="24"/>
      <c r="QM4" s="24"/>
      <c r="QN4" s="24"/>
      <c r="QO4" s="24"/>
      <c r="QP4" s="24"/>
      <c r="QQ4" s="24"/>
      <c r="QR4" s="24"/>
      <c r="QS4" s="24"/>
      <c r="QT4" s="24"/>
      <c r="QU4" s="24"/>
      <c r="QV4" s="24"/>
      <c r="QW4" s="24"/>
      <c r="QX4" s="24"/>
      <c r="QY4" s="24"/>
      <c r="QZ4" s="24"/>
      <c r="RA4" s="24"/>
      <c r="RB4" s="24"/>
      <c r="RC4" s="24"/>
      <c r="RD4" s="24"/>
      <c r="RE4" s="24"/>
      <c r="RF4" s="24"/>
      <c r="RG4" s="24"/>
      <c r="RH4" s="24"/>
      <c r="RI4" s="24"/>
      <c r="RJ4" s="24"/>
      <c r="RK4" s="24"/>
      <c r="RL4" s="24"/>
      <c r="RM4" s="24"/>
      <c r="RN4" s="24"/>
      <c r="RO4" s="24"/>
      <c r="RP4" s="24"/>
      <c r="RQ4" s="24"/>
      <c r="RR4" s="24"/>
      <c r="RS4" s="24"/>
      <c r="RT4" s="24"/>
      <c r="RU4" s="24"/>
      <c r="RV4" s="24"/>
      <c r="RW4" s="24"/>
      <c r="RX4" s="24"/>
      <c r="RY4" s="24"/>
      <c r="RZ4" s="24"/>
      <c r="SA4" s="24"/>
      <c r="SB4" s="24"/>
      <c r="SC4" s="24"/>
      <c r="SD4" s="24"/>
      <c r="SE4" s="24"/>
      <c r="SF4" s="24"/>
      <c r="SG4" s="24"/>
      <c r="SH4" s="24"/>
      <c r="SI4" s="24"/>
      <c r="SJ4" s="24"/>
      <c r="SK4" s="24"/>
      <c r="SL4" s="24"/>
      <c r="SM4" s="24"/>
      <c r="SN4" s="24"/>
      <c r="SO4" s="24"/>
      <c r="SP4" s="24"/>
      <c r="SQ4" s="24"/>
      <c r="SR4" s="24"/>
      <c r="SS4" s="24"/>
      <c r="ST4" s="24"/>
      <c r="SU4" s="24"/>
      <c r="SV4" s="24"/>
      <c r="SW4" s="24"/>
      <c r="SX4" s="24"/>
      <c r="SY4" s="24"/>
      <c r="SZ4" s="24"/>
      <c r="TA4" s="24"/>
      <c r="TB4" s="24"/>
      <c r="TC4" s="24"/>
      <c r="TD4" s="24"/>
      <c r="TE4" s="24"/>
      <c r="TF4" s="24"/>
      <c r="TG4" s="24"/>
      <c r="TH4" s="24"/>
      <c r="TI4" s="24"/>
      <c r="TJ4" s="24"/>
      <c r="TK4" s="24"/>
      <c r="TL4" s="24"/>
      <c r="TM4" s="24"/>
      <c r="TN4" s="24"/>
      <c r="TO4" s="24"/>
      <c r="TP4" s="24"/>
      <c r="TQ4" s="24"/>
      <c r="TR4" s="24"/>
      <c r="TS4" s="24"/>
      <c r="TT4" s="24"/>
      <c r="TU4" s="24"/>
      <c r="TV4" s="24"/>
      <c r="TW4" s="24"/>
      <c r="TX4" s="24"/>
      <c r="TY4" s="24"/>
      <c r="TZ4" s="24"/>
      <c r="UA4" s="24"/>
      <c r="UB4" s="24"/>
      <c r="UC4" s="24"/>
      <c r="UD4" s="24"/>
      <c r="UE4" s="24"/>
      <c r="UF4" s="24"/>
      <c r="UG4" s="24"/>
      <c r="UH4" s="24"/>
      <c r="UI4" s="24"/>
      <c r="UJ4" s="24"/>
      <c r="UK4" s="24"/>
      <c r="UL4" s="24"/>
      <c r="UM4" s="24"/>
      <c r="UN4" s="24"/>
      <c r="UO4" s="24"/>
      <c r="UP4" s="24"/>
      <c r="UQ4" s="24"/>
      <c r="UR4" s="24"/>
      <c r="US4" s="24"/>
      <c r="UT4" s="24"/>
      <c r="UU4" s="24"/>
      <c r="UV4" s="24"/>
      <c r="UW4" s="24"/>
      <c r="UX4" s="24"/>
      <c r="UY4" s="24"/>
      <c r="UZ4" s="24"/>
      <c r="VA4" s="24"/>
      <c r="VB4" s="24"/>
      <c r="VC4" s="24"/>
      <c r="VD4" s="24"/>
      <c r="VE4" s="24"/>
      <c r="VF4" s="24"/>
      <c r="VG4" s="24"/>
      <c r="VH4" s="24"/>
      <c r="VI4" s="24"/>
      <c r="VJ4" s="24"/>
      <c r="VK4" s="24"/>
      <c r="VL4" s="24"/>
      <c r="VM4" s="24"/>
      <c r="VN4" s="24"/>
      <c r="VO4" s="24"/>
      <c r="VP4" s="24"/>
      <c r="VQ4" s="24"/>
      <c r="VR4" s="24"/>
      <c r="VS4" s="24"/>
      <c r="VT4" s="24"/>
      <c r="VU4" s="24"/>
      <c r="VV4" s="24"/>
      <c r="VW4" s="24"/>
      <c r="VX4" s="24"/>
      <c r="VY4" s="24"/>
      <c r="VZ4" s="24"/>
      <c r="WA4" s="24"/>
      <c r="WB4" s="24"/>
      <c r="WC4" s="24"/>
      <c r="WD4" s="24"/>
      <c r="WE4" s="24"/>
      <c r="WF4" s="24"/>
      <c r="WG4" s="24"/>
      <c r="WH4" s="24"/>
      <c r="WI4" s="24"/>
      <c r="WJ4" s="24"/>
      <c r="WK4" s="24"/>
      <c r="WL4" s="24"/>
      <c r="WM4" s="24"/>
      <c r="WN4" s="24"/>
      <c r="WO4" s="24"/>
      <c r="WP4" s="24"/>
      <c r="WQ4" s="24"/>
      <c r="WR4" s="24"/>
      <c r="WS4" s="24"/>
      <c r="WT4" s="24"/>
      <c r="WU4" s="24"/>
      <c r="WV4" s="24"/>
      <c r="WW4" s="24"/>
      <c r="WX4" s="24"/>
      <c r="WY4" s="24"/>
      <c r="WZ4" s="24"/>
      <c r="XA4" s="24"/>
      <c r="XB4" s="24"/>
      <c r="XC4" s="24"/>
      <c r="XD4" s="24"/>
      <c r="XE4" s="24"/>
      <c r="XF4" s="24"/>
      <c r="XG4" s="24"/>
      <c r="XH4" s="24"/>
      <c r="XI4" s="24"/>
      <c r="XJ4" s="24"/>
      <c r="XK4" s="24"/>
      <c r="XL4" s="24"/>
      <c r="XM4" s="24"/>
      <c r="XN4" s="25"/>
      <c r="XO4" s="25"/>
      <c r="XP4" s="25"/>
      <c r="XQ4" s="25"/>
      <c r="XR4" s="24"/>
      <c r="XS4" s="24"/>
      <c r="XT4" s="24"/>
      <c r="XU4" s="24"/>
      <c r="XV4" s="24"/>
      <c r="XW4" s="24"/>
      <c r="XX4" s="24"/>
      <c r="XY4" s="24"/>
      <c r="XZ4" s="24"/>
      <c r="YA4" s="25"/>
      <c r="YB4" s="25"/>
      <c r="YC4" s="25"/>
      <c r="YD4" s="25"/>
      <c r="YE4" s="25"/>
      <c r="YF4" s="24"/>
      <c r="YG4" s="24"/>
      <c r="YH4" s="25"/>
      <c r="YI4" s="25"/>
      <c r="YJ4" s="25"/>
      <c r="YK4" s="25"/>
      <c r="YL4" s="25"/>
      <c r="YM4" s="24"/>
      <c r="YN4" s="24"/>
      <c r="YO4" s="25"/>
      <c r="YP4" s="25"/>
      <c r="YQ4" s="25"/>
      <c r="YR4" s="25"/>
      <c r="YS4" s="25"/>
      <c r="YT4" s="24"/>
      <c r="YU4" s="24"/>
      <c r="YV4" s="25"/>
      <c r="YW4" s="25"/>
      <c r="YX4" s="25"/>
      <c r="YY4" s="25"/>
      <c r="YZ4" s="25"/>
      <c r="ZA4" s="24"/>
      <c r="ZB4" s="24"/>
      <c r="ZC4" s="25"/>
      <c r="ZD4" s="25"/>
      <c r="ZE4" s="25"/>
      <c r="ZF4" s="25"/>
      <c r="ZG4" s="25"/>
      <c r="ZH4" s="24"/>
      <c r="ZI4" s="24"/>
      <c r="ZJ4" s="25"/>
      <c r="ZK4" s="25"/>
      <c r="ZL4" s="25"/>
      <c r="ZM4" s="25"/>
      <c r="ZN4" s="25"/>
      <c r="ZO4" s="24"/>
      <c r="ZP4" s="24"/>
      <c r="ZQ4" s="25"/>
      <c r="ZR4" s="25"/>
      <c r="ZS4" s="25"/>
      <c r="ZT4" s="24"/>
      <c r="ZU4" s="24"/>
      <c r="ZV4" s="24"/>
      <c r="ZW4" s="24"/>
      <c r="ZX4" s="25"/>
      <c r="ZY4" s="25"/>
      <c r="ZZ4" s="25"/>
      <c r="AAA4" s="25"/>
      <c r="AAB4" s="25"/>
      <c r="AAC4" s="24"/>
      <c r="AAD4" s="24"/>
      <c r="AAE4" s="25"/>
      <c r="AAF4" s="25"/>
      <c r="AAG4" s="25"/>
      <c r="AAH4" s="25"/>
      <c r="AAI4" s="25"/>
      <c r="AAJ4" s="24"/>
      <c r="AAK4" s="24"/>
      <c r="AAL4" s="25"/>
      <c r="AAM4" s="25"/>
      <c r="AAN4" s="25"/>
      <c r="AAO4" s="25"/>
      <c r="AAP4" s="25"/>
      <c r="AAQ4" s="24"/>
      <c r="AAR4" s="24"/>
      <c r="AAS4" s="25"/>
      <c r="AAT4" s="25"/>
      <c r="AAU4" s="24"/>
      <c r="AAV4" s="25"/>
      <c r="AAW4" s="25"/>
      <c r="AAX4" s="24"/>
      <c r="AAY4" s="24"/>
      <c r="AAZ4" s="25"/>
      <c r="ABA4" s="25"/>
      <c r="ABB4" s="24"/>
      <c r="ABC4" s="25"/>
      <c r="ABD4" s="25"/>
      <c r="ABE4" s="24"/>
      <c r="ABF4" s="24"/>
      <c r="ABG4" s="25"/>
      <c r="ABH4" s="25"/>
      <c r="ABI4" s="25"/>
      <c r="ABJ4" s="25"/>
      <c r="ABK4" s="25"/>
      <c r="ABL4" s="24"/>
      <c r="ABM4" s="24"/>
      <c r="ABN4" s="25"/>
      <c r="ABO4" s="25"/>
      <c r="ABP4" s="25"/>
      <c r="ABQ4" s="25"/>
      <c r="ABR4" s="25"/>
      <c r="ABS4" s="24"/>
      <c r="ABT4" s="24"/>
      <c r="ABU4" s="25"/>
      <c r="ABV4" s="25"/>
      <c r="ABW4" s="25"/>
      <c r="ABX4" s="25"/>
      <c r="ABY4" s="25"/>
      <c r="ABZ4" s="24"/>
      <c r="ACA4" s="24"/>
      <c r="ACB4" s="25"/>
      <c r="ACC4" s="25"/>
      <c r="ACD4" s="25"/>
      <c r="ACE4" s="25"/>
      <c r="ACF4" s="25"/>
      <c r="ACG4" s="24"/>
      <c r="ACH4" s="24"/>
      <c r="ACI4" s="25"/>
      <c r="ACJ4" s="25"/>
      <c r="ACK4" s="25"/>
      <c r="ACL4" s="25"/>
      <c r="ACM4" s="25"/>
      <c r="ACN4" s="24"/>
      <c r="ACO4" s="24"/>
      <c r="ACP4" s="25"/>
      <c r="ACQ4" s="25"/>
      <c r="ACR4" s="25"/>
      <c r="ACS4" s="25"/>
      <c r="ACT4" s="25"/>
      <c r="ACU4" s="24"/>
      <c r="ACV4" s="24"/>
      <c r="ACW4" s="25"/>
      <c r="ACX4" s="25"/>
      <c r="ACY4" s="25"/>
      <c r="ACZ4" s="25"/>
      <c r="ADA4" s="25"/>
      <c r="ADB4" s="24"/>
      <c r="ADC4" s="24"/>
      <c r="ADD4" s="25"/>
      <c r="ADE4" s="25"/>
      <c r="ADF4" s="25"/>
      <c r="ADG4" s="25"/>
      <c r="ADH4" s="25"/>
      <c r="ADI4" s="24"/>
      <c r="ADJ4" s="24"/>
      <c r="ADK4" s="25"/>
      <c r="ADL4" s="25"/>
      <c r="ADM4" s="25"/>
      <c r="ADN4" s="25"/>
      <c r="ADO4" s="25"/>
      <c r="ADP4" s="24"/>
      <c r="ADQ4" s="24"/>
      <c r="ADR4" s="25"/>
      <c r="ADS4" s="25"/>
      <c r="ADT4" s="25"/>
      <c r="ADU4" s="25"/>
      <c r="ADV4" s="25"/>
      <c r="ADW4" s="24"/>
      <c r="ADX4" s="24"/>
      <c r="ADY4" s="25"/>
      <c r="ADZ4" s="25"/>
      <c r="AEA4" s="25"/>
      <c r="AEB4" s="25"/>
      <c r="AEC4" s="25"/>
      <c r="AED4" s="24"/>
      <c r="AEE4" s="24"/>
      <c r="AEF4" s="25"/>
      <c r="AEG4" s="25"/>
      <c r="AEH4" s="25"/>
      <c r="AEI4" s="25"/>
      <c r="AEJ4" s="25"/>
      <c r="AEK4" s="24"/>
      <c r="AEL4" s="24"/>
      <c r="AEM4" s="25"/>
      <c r="AEN4" s="25"/>
      <c r="AEO4" s="25"/>
      <c r="AEP4" s="25"/>
      <c r="AEQ4" s="25"/>
      <c r="AER4" s="24"/>
      <c r="AES4" s="24"/>
      <c r="AET4" s="25"/>
      <c r="AEU4" s="25"/>
      <c r="AEV4" s="25"/>
      <c r="AEW4" s="25"/>
      <c r="AEX4" s="25"/>
      <c r="AEY4" s="24"/>
      <c r="AEZ4" s="24"/>
      <c r="AFA4" s="25"/>
      <c r="AFB4" s="25"/>
      <c r="AFC4" s="25"/>
      <c r="AFD4" s="25"/>
      <c r="AFE4" s="25"/>
      <c r="AFF4" s="24"/>
      <c r="AFG4" s="24"/>
      <c r="AFH4" s="25"/>
      <c r="AFI4" s="25"/>
      <c r="AFJ4" s="25"/>
      <c r="AFK4" s="25"/>
      <c r="AFL4" s="25"/>
      <c r="AFM4" s="24"/>
      <c r="AFN4" s="24"/>
      <c r="AFO4" s="25"/>
      <c r="AFP4" s="25"/>
      <c r="AFQ4" s="25"/>
      <c r="AFR4" s="25"/>
      <c r="AFS4" s="25"/>
      <c r="AFT4" s="24"/>
      <c r="AFU4" s="24"/>
      <c r="AFV4" s="25"/>
      <c r="AFW4" s="25"/>
      <c r="AFX4" s="25"/>
      <c r="AFY4" s="25"/>
      <c r="AFZ4" s="25"/>
      <c r="AGA4" s="24"/>
      <c r="AGB4" s="24"/>
      <c r="AGC4" s="25"/>
      <c r="AGD4" s="25"/>
      <c r="AGE4" s="25"/>
      <c r="AGF4" s="25"/>
      <c r="AGG4" s="25"/>
      <c r="AGH4" s="24"/>
      <c r="AGI4" s="24"/>
      <c r="AGJ4" s="25"/>
      <c r="AGK4" s="25"/>
      <c r="AGL4" s="25"/>
      <c r="AGM4" s="25"/>
      <c r="AGN4" s="25"/>
      <c r="AGO4" s="24"/>
      <c r="AGP4" s="24"/>
      <c r="AGQ4" s="24"/>
      <c r="AGR4" s="25"/>
      <c r="AGS4" s="25"/>
      <c r="AGT4" s="25"/>
      <c r="AGU4" s="25"/>
      <c r="AGV4" s="24"/>
      <c r="AGW4" s="24"/>
      <c r="AGX4" s="25"/>
      <c r="AGY4" s="25"/>
      <c r="AGZ4" s="25"/>
      <c r="AHA4" s="25"/>
      <c r="AHB4" s="25"/>
      <c r="AHC4" s="24"/>
      <c r="AHD4" s="24"/>
      <c r="AHE4" s="25"/>
      <c r="AHF4" s="25"/>
      <c r="AHG4" s="25"/>
      <c r="AHH4" s="25"/>
      <c r="AHI4" s="25"/>
      <c r="AHJ4" s="24"/>
      <c r="AHK4" s="24"/>
      <c r="AHL4" s="25"/>
      <c r="AHM4" s="25"/>
      <c r="AHN4" s="25"/>
      <c r="AHO4" s="25"/>
      <c r="AHP4" s="25"/>
      <c r="AHQ4" s="24"/>
      <c r="AHR4" s="24"/>
      <c r="AHS4" s="25"/>
      <c r="AHT4" s="25"/>
      <c r="AHU4" s="25"/>
      <c r="AHV4" s="25"/>
      <c r="AHW4" s="25"/>
      <c r="AHX4" s="24"/>
      <c r="AHY4" s="24"/>
      <c r="AHZ4" s="25"/>
      <c r="AIA4" s="25"/>
      <c r="AIB4" s="25"/>
      <c r="AIC4" s="25"/>
      <c r="AID4" s="24"/>
      <c r="AIE4" s="24"/>
      <c r="AIF4" s="24"/>
      <c r="AIG4" s="25"/>
      <c r="AIH4" s="25"/>
      <c r="AII4" s="25"/>
      <c r="AIJ4" s="25"/>
      <c r="AIK4" s="25"/>
      <c r="AIL4" s="24"/>
      <c r="AIM4" s="24"/>
      <c r="AIN4" s="25"/>
      <c r="AIO4" s="25"/>
      <c r="AIP4" s="25"/>
      <c r="AIQ4" s="25"/>
      <c r="AIR4" s="25"/>
      <c r="AIS4" s="24"/>
      <c r="AIT4" s="24"/>
      <c r="AIU4" s="25"/>
      <c r="AIV4" s="25"/>
      <c r="AIW4" s="25"/>
      <c r="AIX4" s="25"/>
      <c r="AIY4" s="25"/>
      <c r="AIZ4" s="24"/>
      <c r="AJA4" s="24"/>
      <c r="AJB4" s="25"/>
      <c r="AJC4" s="25"/>
      <c r="AJD4" s="25"/>
      <c r="AJE4" s="25"/>
      <c r="AJF4" s="25"/>
      <c r="AJG4" s="24"/>
      <c r="AJH4" s="24"/>
      <c r="AJI4" s="25"/>
      <c r="AJJ4" s="25"/>
      <c r="AJK4" s="25"/>
      <c r="AJL4" s="25"/>
      <c r="AJM4" s="25"/>
      <c r="AJN4" s="24"/>
      <c r="AJO4" s="24"/>
      <c r="AJP4" s="25"/>
      <c r="AJQ4" s="25"/>
      <c r="AJR4" s="25"/>
      <c r="AJS4" s="25"/>
      <c r="AJT4" s="25"/>
      <c r="AJU4" s="24"/>
      <c r="AJV4" s="24"/>
      <c r="AJW4" s="25"/>
      <c r="AJX4" s="25"/>
      <c r="AJY4" s="25"/>
      <c r="AJZ4" s="25"/>
      <c r="AKA4" s="25"/>
      <c r="AKB4" s="24"/>
      <c r="AKC4" s="24"/>
      <c r="AKD4" s="25"/>
      <c r="AKE4" s="25"/>
      <c r="AKF4" s="25"/>
      <c r="AKG4" s="25"/>
      <c r="AKH4" s="25"/>
      <c r="AKI4" s="24"/>
      <c r="AKJ4" s="24"/>
      <c r="AKK4" s="24"/>
      <c r="AKL4" s="25"/>
      <c r="AKM4" s="25"/>
      <c r="AKN4" s="25"/>
      <c r="AKO4" s="25"/>
      <c r="AKP4" s="24"/>
      <c r="AKQ4" s="24"/>
      <c r="AKR4" s="25"/>
      <c r="AKS4" s="25"/>
      <c r="AKT4" s="25"/>
      <c r="AKU4" s="25"/>
      <c r="AKV4" s="25"/>
      <c r="AKW4" s="24"/>
      <c r="AKX4" s="24"/>
      <c r="AKY4" s="25"/>
      <c r="AKZ4" s="25"/>
      <c r="ALA4" s="25"/>
      <c r="ALB4" s="25"/>
      <c r="ALC4" s="25"/>
      <c r="ALD4" s="24"/>
      <c r="ALE4" s="24"/>
      <c r="ALF4" s="25"/>
      <c r="ALG4" s="25"/>
      <c r="ALH4" s="25"/>
      <c r="ALI4" s="25"/>
      <c r="ALJ4" s="25"/>
      <c r="ALK4" s="24"/>
      <c r="ALL4" s="24"/>
      <c r="ALM4" s="25"/>
      <c r="ALN4" s="25"/>
      <c r="ALO4" s="25"/>
      <c r="ALP4" s="25"/>
      <c r="ALQ4" s="25"/>
      <c r="ALR4" s="24"/>
      <c r="ALS4" s="24"/>
      <c r="ALT4" s="25"/>
      <c r="ALU4" s="25"/>
      <c r="ALV4" s="25"/>
      <c r="ALW4" s="25"/>
      <c r="ALX4" s="25"/>
      <c r="ALY4" s="24"/>
      <c r="ALZ4" s="24"/>
      <c r="AMA4" s="25"/>
      <c r="AMB4" s="25"/>
      <c r="AMC4" s="25"/>
      <c r="AMD4" s="25"/>
      <c r="AME4" s="25"/>
      <c r="AMF4" s="24"/>
      <c r="AMG4" s="24"/>
      <c r="AMH4" s="25"/>
      <c r="AMI4" s="25"/>
      <c r="AMJ4" s="25"/>
      <c r="AMK4" s="25"/>
      <c r="AML4" s="25"/>
      <c r="AMM4" s="24"/>
      <c r="AMN4" s="24"/>
      <c r="AMO4" s="25"/>
      <c r="AMP4" s="25"/>
      <c r="AMQ4" s="25"/>
      <c r="AMR4" s="25"/>
      <c r="AMS4" s="25"/>
      <c r="AMT4" s="24"/>
      <c r="AMU4" s="24"/>
      <c r="AMV4" s="25"/>
      <c r="AMW4" s="25"/>
      <c r="AMX4" s="25"/>
      <c r="AMY4" s="25"/>
      <c r="AMZ4" s="25"/>
      <c r="ANA4" s="24"/>
      <c r="ANB4" s="24"/>
      <c r="ANC4" s="25"/>
      <c r="AND4" s="25"/>
      <c r="ANE4" s="25"/>
      <c r="ANF4" s="25"/>
      <c r="ANG4" s="25"/>
      <c r="ANH4" s="24"/>
      <c r="ANI4" s="24"/>
      <c r="ANJ4" s="25"/>
      <c r="ANK4" s="25"/>
      <c r="ANL4" s="25"/>
      <c r="ANM4" s="25"/>
      <c r="ANN4" s="25"/>
      <c r="ANO4" s="24"/>
      <c r="ANP4" s="24"/>
      <c r="ANQ4" s="25"/>
      <c r="ANR4" s="25"/>
      <c r="ANS4" s="25"/>
      <c r="ANT4" s="24"/>
      <c r="ANU4" s="24"/>
      <c r="ANV4" s="24"/>
      <c r="ANW4" s="24"/>
      <c r="ANX4" s="25"/>
      <c r="ANY4" s="25"/>
      <c r="ANZ4" s="25"/>
      <c r="AOA4" s="25"/>
      <c r="AOB4" s="25"/>
      <c r="AOC4" s="24"/>
      <c r="AOD4" s="24"/>
      <c r="AOE4" s="25"/>
      <c r="AOF4" s="25"/>
      <c r="AOG4" s="25"/>
      <c r="AOH4" s="25"/>
      <c r="AOI4" s="25"/>
      <c r="AOJ4" s="24"/>
      <c r="AOK4" s="24"/>
      <c r="AOL4" s="25"/>
      <c r="AOM4" s="25"/>
      <c r="AON4" s="25"/>
      <c r="AOO4" s="25"/>
      <c r="AOP4" s="25"/>
      <c r="AOQ4" s="24"/>
      <c r="AOR4" s="24"/>
      <c r="AOS4" s="25"/>
      <c r="AOT4" s="25"/>
      <c r="AOU4" s="25"/>
      <c r="AOV4" s="24"/>
      <c r="AOW4" s="25"/>
      <c r="AOX4" s="24"/>
      <c r="AOY4" s="24"/>
      <c r="AOZ4" s="25"/>
      <c r="APA4" s="25"/>
      <c r="APB4" s="24"/>
      <c r="APC4" s="24"/>
      <c r="APD4" s="24"/>
      <c r="APE4" s="24"/>
      <c r="APF4" s="24"/>
      <c r="APG4" s="24"/>
      <c r="APH4" s="24"/>
      <c r="API4" s="24"/>
      <c r="APJ4" s="24"/>
      <c r="APK4" s="24"/>
      <c r="APL4" s="24"/>
      <c r="APM4" s="24"/>
      <c r="APN4" s="24"/>
      <c r="APO4" s="24"/>
      <c r="APP4" s="24"/>
      <c r="APQ4" s="24"/>
      <c r="APR4" s="24"/>
      <c r="APS4" s="24"/>
      <c r="APT4" s="24"/>
      <c r="APU4" s="24"/>
      <c r="APV4" s="24"/>
      <c r="APW4" s="24"/>
      <c r="APX4" s="24"/>
      <c r="APY4" s="24"/>
      <c r="APZ4" s="24"/>
      <c r="AQA4" s="24"/>
      <c r="AQB4" s="24"/>
      <c r="AQC4" s="24"/>
      <c r="AQD4" s="24"/>
      <c r="AQE4" s="24"/>
      <c r="AQF4" s="24"/>
      <c r="AQG4" s="24"/>
      <c r="AQH4" s="24"/>
      <c r="AQI4" s="24"/>
      <c r="AQJ4" s="24"/>
      <c r="AQK4" s="24"/>
      <c r="AQL4" s="24"/>
      <c r="AQM4" s="24"/>
      <c r="AQN4" s="24"/>
      <c r="AQO4" s="24"/>
      <c r="AQP4" s="24"/>
      <c r="AQQ4" s="24"/>
      <c r="AQR4" s="24"/>
      <c r="AQS4" s="24"/>
      <c r="AQT4" s="24"/>
      <c r="AQU4" s="24"/>
      <c r="AQV4" s="24"/>
      <c r="AQW4" s="24"/>
      <c r="AQX4" s="24"/>
      <c r="AQY4" s="24"/>
      <c r="AQZ4" s="24"/>
      <c r="ARA4" s="24"/>
      <c r="ARB4" s="24"/>
      <c r="ARC4" s="24"/>
      <c r="ARD4" s="24"/>
      <c r="ARE4" s="24"/>
      <c r="ARF4" s="24"/>
      <c r="ARG4" s="24"/>
      <c r="ARH4" s="24"/>
      <c r="ARI4" s="24"/>
      <c r="ARJ4" s="24"/>
      <c r="ARK4" s="24"/>
      <c r="ARL4" s="24"/>
      <c r="ARM4" s="24"/>
      <c r="ARN4" s="24"/>
      <c r="ARO4" s="24"/>
      <c r="ARP4" s="24"/>
      <c r="ARQ4" s="24"/>
      <c r="ARR4" s="24"/>
      <c r="ARS4" s="24"/>
      <c r="ART4" s="24"/>
      <c r="ARU4" s="24"/>
      <c r="ARV4" s="24"/>
      <c r="ARW4" s="24"/>
      <c r="ARX4" s="24"/>
      <c r="ARY4" s="24"/>
      <c r="ARZ4" s="24"/>
      <c r="ASA4" s="24"/>
      <c r="ASB4" s="24"/>
      <c r="ASC4" s="24"/>
      <c r="ASD4" s="24"/>
      <c r="ASE4" s="24"/>
      <c r="ASF4" s="24"/>
      <c r="ASG4" s="24"/>
      <c r="ASH4" s="24"/>
      <c r="ASI4" s="24"/>
      <c r="ASJ4" s="24"/>
      <c r="ASK4" s="24"/>
      <c r="ASL4" s="24"/>
      <c r="ASM4" s="24"/>
      <c r="ASN4" s="24"/>
      <c r="ASO4" s="24"/>
      <c r="ASP4" s="24"/>
      <c r="ASQ4" s="24"/>
      <c r="ASR4" s="24"/>
      <c r="ASS4" s="24"/>
      <c r="AST4" s="24"/>
      <c r="ASU4" s="24"/>
      <c r="ASV4" s="24"/>
      <c r="ASW4" s="24"/>
      <c r="ASX4" s="24"/>
      <c r="ASY4" s="24"/>
      <c r="ASZ4" s="24"/>
      <c r="ATA4" s="24"/>
      <c r="ATB4" s="24"/>
      <c r="ATC4" s="24"/>
      <c r="ATD4" s="24"/>
      <c r="ATE4" s="24"/>
      <c r="ATF4" s="24"/>
      <c r="ATG4" s="24"/>
      <c r="ATH4" s="24"/>
      <c r="ATI4" s="24"/>
      <c r="ATJ4" s="24"/>
      <c r="ATK4" s="24"/>
      <c r="ATL4" s="24"/>
      <c r="ATM4" s="24"/>
      <c r="ATN4" s="24"/>
      <c r="ATO4" s="24"/>
      <c r="ATP4" s="24"/>
      <c r="ATQ4" s="24"/>
      <c r="ATR4" s="24"/>
      <c r="ATS4" s="24"/>
      <c r="ATT4" s="24"/>
      <c r="ATU4" s="24"/>
      <c r="ATV4" s="24"/>
      <c r="ATW4" s="24"/>
      <c r="ATX4" s="24"/>
      <c r="ATY4" s="24"/>
      <c r="ATZ4" s="24"/>
      <c r="AUA4" s="24"/>
      <c r="AUB4" s="24"/>
      <c r="AUC4" s="24"/>
      <c r="AUD4" s="24"/>
      <c r="AUE4" s="24"/>
      <c r="AUF4" s="24"/>
      <c r="AUG4" s="24"/>
      <c r="AUH4" s="24"/>
      <c r="AUI4" s="24"/>
      <c r="AUJ4" s="24"/>
      <c r="AUK4" s="24"/>
      <c r="AUL4" s="24"/>
      <c r="AUM4" s="24"/>
      <c r="AUN4" s="24"/>
      <c r="AUO4" s="24"/>
      <c r="AUP4" s="24"/>
      <c r="AUQ4" s="24"/>
      <c r="AUR4" s="24"/>
      <c r="AUS4" s="24"/>
      <c r="AUT4" s="24"/>
      <c r="AUU4" s="24"/>
      <c r="AUV4" s="24"/>
      <c r="AUW4" s="24"/>
      <c r="AUX4" s="24"/>
      <c r="AUY4" s="24"/>
      <c r="AUZ4" s="24"/>
      <c r="AVA4" s="24"/>
      <c r="AVB4" s="24"/>
      <c r="AVC4" s="24"/>
      <c r="AVD4" s="24"/>
      <c r="AVE4" s="24"/>
      <c r="AVF4" s="24"/>
      <c r="AVG4" s="24"/>
      <c r="AVH4" s="24"/>
      <c r="AVI4" s="24"/>
      <c r="AVJ4" s="24"/>
      <c r="AVK4" s="24"/>
      <c r="AVL4" s="24"/>
      <c r="AVM4" s="24"/>
      <c r="AVN4" s="24"/>
      <c r="AVO4" s="24"/>
      <c r="AVP4" s="24"/>
      <c r="AVQ4" s="24"/>
      <c r="AVR4" s="24"/>
      <c r="AVS4" s="24"/>
      <c r="AVT4" s="24"/>
      <c r="AVU4" s="24"/>
      <c r="AVV4" s="24"/>
      <c r="AVW4" s="24"/>
      <c r="AVX4" s="24"/>
      <c r="AVY4" s="24"/>
      <c r="AVZ4" s="24"/>
      <c r="AWA4" s="24"/>
      <c r="AWB4" s="24"/>
      <c r="AWC4" s="24"/>
      <c r="AWD4" s="24"/>
      <c r="AWE4" s="24"/>
      <c r="AWF4" s="24"/>
      <c r="AWG4" s="24"/>
      <c r="AWH4" s="24"/>
      <c r="AWI4" s="24"/>
      <c r="AWJ4" s="24"/>
      <c r="AWK4" s="24"/>
      <c r="AWL4" s="24"/>
      <c r="AWM4" s="24"/>
      <c r="AWN4" s="24"/>
      <c r="AWO4" s="24"/>
      <c r="AWP4" s="24"/>
      <c r="AWQ4" s="24"/>
      <c r="AWR4" s="24"/>
      <c r="AWS4" s="24"/>
      <c r="AWT4" s="24"/>
      <c r="AWU4" s="24"/>
      <c r="AWV4" s="24"/>
      <c r="AWW4" s="24"/>
      <c r="AWX4" s="24"/>
      <c r="AWY4" s="24"/>
      <c r="AWZ4" s="24"/>
      <c r="AXA4" s="24"/>
      <c r="AXB4" s="24"/>
      <c r="AXC4" s="24"/>
      <c r="AXD4" s="24"/>
      <c r="AXE4" s="24"/>
      <c r="AXF4" s="24"/>
      <c r="AXG4" s="24"/>
      <c r="AXH4" s="24"/>
      <c r="AXI4" s="24"/>
      <c r="AXJ4" s="24"/>
      <c r="AXK4" s="24"/>
      <c r="AXL4" s="24"/>
      <c r="AXM4" s="24"/>
      <c r="AXN4" s="24"/>
      <c r="AXO4" s="24"/>
      <c r="AXP4" s="24"/>
      <c r="AXQ4" s="24"/>
      <c r="AXR4" s="24"/>
      <c r="AXS4" s="24"/>
      <c r="AXT4" s="24"/>
      <c r="AXU4" s="24"/>
      <c r="AXV4" s="24"/>
      <c r="AXW4" s="24"/>
      <c r="AXX4" s="24"/>
      <c r="AXY4" s="24"/>
      <c r="AXZ4" s="24"/>
      <c r="AYA4" s="24"/>
      <c r="AYB4" s="24"/>
      <c r="AYC4" s="24"/>
      <c r="AYD4" s="24"/>
      <c r="AYE4" s="24"/>
      <c r="AYF4" s="24"/>
      <c r="AYG4" s="24"/>
      <c r="AYH4" s="24"/>
      <c r="AYI4" s="24"/>
      <c r="AYJ4" s="24"/>
      <c r="AYK4" s="24"/>
      <c r="AYL4" s="24"/>
      <c r="AYM4" s="24"/>
      <c r="AYN4" s="24"/>
      <c r="AYO4" s="24"/>
      <c r="AYP4" s="24"/>
      <c r="AYQ4" s="24"/>
      <c r="AYR4" s="24"/>
      <c r="AYS4" s="24"/>
      <c r="AYT4" s="24"/>
      <c r="AYU4" s="24"/>
      <c r="AYV4" s="24"/>
      <c r="AYW4" s="24"/>
      <c r="AYX4" s="24"/>
      <c r="AYY4" s="24"/>
      <c r="AYZ4" s="24"/>
      <c r="AZA4" s="24"/>
      <c r="AZB4" s="24"/>
      <c r="AZC4" s="24"/>
      <c r="AZD4" s="24"/>
      <c r="AZE4" s="24"/>
      <c r="AZF4" s="24"/>
      <c r="AZG4" s="24"/>
      <c r="AZH4" s="24"/>
      <c r="AZI4" s="24"/>
      <c r="AZJ4" s="24"/>
      <c r="AZK4" s="24"/>
      <c r="AZL4" s="24"/>
      <c r="AZM4" s="24"/>
      <c r="AZN4" s="24"/>
      <c r="AZO4" s="24"/>
      <c r="AZP4" s="24"/>
      <c r="AZQ4" s="24"/>
      <c r="AZR4" s="24"/>
      <c r="AZS4" s="24"/>
      <c r="AZT4" s="24"/>
      <c r="AZU4" s="24"/>
      <c r="AZV4" s="24"/>
      <c r="AZW4" s="24"/>
      <c r="AZX4" s="24"/>
      <c r="AZY4" s="24"/>
      <c r="AZZ4" s="24"/>
      <c r="BAA4" s="24"/>
      <c r="BAB4" s="24"/>
      <c r="BAC4" s="24"/>
      <c r="BAD4" s="24"/>
      <c r="BAE4" s="24"/>
      <c r="BAF4" s="24"/>
      <c r="BAG4" s="24"/>
      <c r="BAH4" s="24"/>
      <c r="BAI4" s="24"/>
      <c r="BAJ4" s="24"/>
      <c r="BAK4" s="24"/>
      <c r="BAL4" s="24"/>
      <c r="BAM4" s="24"/>
      <c r="BAN4" s="24"/>
      <c r="BAO4" s="24"/>
      <c r="BAP4" s="24"/>
      <c r="BAQ4" s="24"/>
      <c r="BAR4" s="24"/>
      <c r="BAS4" s="24"/>
      <c r="BAT4" s="24"/>
      <c r="BAU4" s="24"/>
      <c r="BAV4" s="24"/>
      <c r="BAW4" s="24"/>
      <c r="BAX4" s="24"/>
      <c r="BAY4" s="24"/>
      <c r="BAZ4" s="24"/>
      <c r="BBA4" s="24"/>
      <c r="BBB4" s="24"/>
      <c r="BBC4" s="24"/>
      <c r="BBD4" s="24"/>
      <c r="BBE4" s="24"/>
      <c r="BBF4" s="24"/>
      <c r="BBG4" s="24"/>
      <c r="BBH4" s="24"/>
      <c r="BBI4" s="24"/>
      <c r="BBJ4" s="24"/>
      <c r="BBK4" s="24"/>
      <c r="BBL4" s="24"/>
      <c r="BBM4" s="24"/>
      <c r="BBN4" s="24"/>
      <c r="BBO4" s="24"/>
      <c r="BBP4" s="24"/>
      <c r="BBQ4" s="24"/>
      <c r="BBR4" s="24"/>
      <c r="BBS4" s="24"/>
      <c r="BBT4" s="24"/>
      <c r="BBU4" s="24"/>
      <c r="BBV4" s="24"/>
      <c r="BBW4" s="24"/>
      <c r="BBX4" s="24"/>
      <c r="BBY4" s="24"/>
      <c r="BBZ4" s="24"/>
      <c r="BCA4" s="24"/>
      <c r="BCB4" s="24"/>
      <c r="BCC4" s="24"/>
      <c r="BCD4" s="24"/>
      <c r="BCE4" s="24"/>
      <c r="BCF4" s="24"/>
      <c r="BCG4" s="24"/>
      <c r="BCH4" s="24"/>
      <c r="BCI4" s="24"/>
      <c r="BCJ4" s="24"/>
      <c r="BCK4" s="24"/>
      <c r="BCL4" s="24"/>
      <c r="BCM4" s="24"/>
      <c r="BCN4" s="24"/>
      <c r="BCO4" s="24"/>
      <c r="BCP4" s="24"/>
    </row>
    <row r="5" spans="1:1446" ht="27.75" customHeight="1" x14ac:dyDescent="0.2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c r="AML5" s="24"/>
      <c r="AMM5" s="24"/>
      <c r="AMN5" s="24"/>
      <c r="AMO5" s="24"/>
      <c r="AMP5" s="24"/>
      <c r="AMQ5" s="24"/>
      <c r="AMR5" s="24"/>
      <c r="AMS5" s="24"/>
      <c r="AMT5" s="24"/>
      <c r="AMU5" s="24"/>
      <c r="AMV5" s="24"/>
      <c r="AMW5" s="24"/>
      <c r="AMX5" s="24"/>
      <c r="AMY5" s="24"/>
      <c r="AMZ5" s="24"/>
      <c r="ANA5" s="24"/>
      <c r="ANB5" s="24"/>
      <c r="ANC5" s="24"/>
      <c r="AND5" s="24"/>
      <c r="ANE5" s="24"/>
      <c r="ANF5" s="24"/>
      <c r="ANG5" s="24"/>
      <c r="ANH5" s="24"/>
      <c r="ANI5" s="24"/>
      <c r="ANJ5" s="24"/>
      <c r="ANK5" s="24"/>
      <c r="ANL5" s="24"/>
      <c r="ANM5" s="24"/>
      <c r="ANN5" s="24"/>
      <c r="ANO5" s="24"/>
      <c r="ANP5" s="24"/>
      <c r="ANQ5" s="24"/>
      <c r="ANR5" s="24"/>
      <c r="ANS5" s="24"/>
      <c r="ANT5" s="24"/>
      <c r="ANU5" s="24"/>
      <c r="ANV5" s="24"/>
      <c r="ANW5" s="24"/>
      <c r="ANX5" s="24"/>
      <c r="ANY5" s="24"/>
      <c r="ANZ5" s="24"/>
      <c r="AOA5" s="24"/>
      <c r="AOB5" s="24"/>
      <c r="AOC5" s="24"/>
      <c r="AOD5" s="24"/>
      <c r="AOE5" s="24"/>
      <c r="AOF5" s="24"/>
      <c r="AOG5" s="24"/>
      <c r="AOH5" s="24"/>
      <c r="AOI5" s="24"/>
      <c r="AOJ5" s="24"/>
      <c r="AOK5" s="24"/>
      <c r="AOL5" s="24"/>
      <c r="AOM5" s="24"/>
      <c r="AON5" s="24"/>
      <c r="AOO5" s="24"/>
      <c r="AOP5" s="24"/>
      <c r="AOQ5" s="24"/>
      <c r="AOR5" s="24"/>
      <c r="AOS5" s="24"/>
      <c r="AOT5" s="24"/>
      <c r="AOU5" s="24"/>
      <c r="AOV5" s="24"/>
      <c r="AOW5" s="24"/>
      <c r="AOX5" s="24"/>
      <c r="AOY5" s="24"/>
      <c r="AOZ5" s="24"/>
      <c r="APA5" s="24"/>
      <c r="APB5" s="24"/>
      <c r="APC5" s="24"/>
      <c r="APD5" s="24"/>
      <c r="APE5" s="24"/>
      <c r="APF5" s="24"/>
      <c r="APG5" s="24"/>
      <c r="APH5" s="24"/>
      <c r="API5" s="24"/>
      <c r="APJ5" s="24"/>
      <c r="APK5" s="24"/>
      <c r="APL5" s="24"/>
      <c r="APM5" s="24"/>
      <c r="APN5" s="24"/>
      <c r="APO5" s="24"/>
      <c r="APP5" s="24"/>
      <c r="APQ5" s="24"/>
      <c r="APR5" s="24"/>
      <c r="APS5" s="24"/>
      <c r="APT5" s="24"/>
      <c r="APU5" s="24"/>
      <c r="APV5" s="24"/>
      <c r="APW5" s="24"/>
      <c r="APX5" s="24"/>
      <c r="APY5" s="24"/>
      <c r="APZ5" s="24"/>
      <c r="AQA5" s="24"/>
      <c r="AQB5" s="24"/>
      <c r="AQC5" s="24"/>
      <c r="AQD5" s="24"/>
      <c r="AQE5" s="24"/>
      <c r="AQF5" s="24"/>
      <c r="AQG5" s="24"/>
      <c r="AQH5" s="24"/>
      <c r="AQI5" s="24"/>
      <c r="AQJ5" s="24"/>
      <c r="AQK5" s="24"/>
      <c r="AQL5" s="24"/>
      <c r="AQM5" s="24"/>
      <c r="AQN5" s="24"/>
      <c r="AQO5" s="24"/>
      <c r="AQP5" s="24"/>
      <c r="AQQ5" s="24"/>
      <c r="AQR5" s="24"/>
      <c r="AQS5" s="24"/>
      <c r="AQT5" s="24"/>
      <c r="AQU5" s="24"/>
      <c r="AQV5" s="24"/>
      <c r="AQW5" s="24"/>
      <c r="AQX5" s="24"/>
      <c r="AQY5" s="24"/>
      <c r="AQZ5" s="24"/>
      <c r="ARA5" s="24"/>
      <c r="ARB5" s="24"/>
      <c r="ARC5" s="24"/>
      <c r="ARD5" s="24"/>
      <c r="ARE5" s="24"/>
      <c r="ARF5" s="24"/>
      <c r="ARG5" s="24"/>
      <c r="ARH5" s="24"/>
      <c r="ARI5" s="24"/>
      <c r="ARJ5" s="24"/>
      <c r="ARK5" s="24"/>
      <c r="ARL5" s="24"/>
      <c r="ARM5" s="24"/>
      <c r="ARN5" s="24"/>
      <c r="ARO5" s="24"/>
      <c r="ARP5" s="24"/>
      <c r="ARQ5" s="24"/>
      <c r="ARR5" s="24"/>
      <c r="ARS5" s="24"/>
      <c r="ART5" s="24"/>
      <c r="ARU5" s="24"/>
      <c r="ARV5" s="24"/>
      <c r="ARW5" s="24"/>
      <c r="ARX5" s="24"/>
      <c r="ARY5" s="24"/>
      <c r="ARZ5" s="24"/>
      <c r="ASA5" s="24"/>
      <c r="ASB5" s="24"/>
      <c r="ASC5" s="24"/>
      <c r="ASD5" s="24"/>
      <c r="ASE5" s="24"/>
      <c r="ASF5" s="24"/>
      <c r="ASG5" s="24"/>
      <c r="ASH5" s="24"/>
      <c r="ASI5" s="24"/>
      <c r="ASJ5" s="24"/>
      <c r="ASK5" s="24"/>
      <c r="ASL5" s="24"/>
      <c r="ASM5" s="24"/>
      <c r="ASN5" s="24"/>
      <c r="ASO5" s="24"/>
      <c r="ASP5" s="24"/>
      <c r="ASQ5" s="24"/>
      <c r="ASR5" s="24"/>
      <c r="ASS5" s="24"/>
      <c r="AST5" s="24"/>
      <c r="ASU5" s="24"/>
      <c r="ASV5" s="24"/>
      <c r="ASW5" s="24"/>
      <c r="ASX5" s="24"/>
      <c r="ASY5" s="24"/>
      <c r="ASZ5" s="24"/>
      <c r="ATA5" s="24"/>
      <c r="ATB5" s="24"/>
      <c r="ATC5" s="24"/>
      <c r="ATD5" s="24"/>
      <c r="ATE5" s="24"/>
      <c r="ATF5" s="24"/>
      <c r="ATG5" s="24"/>
      <c r="ATH5" s="24"/>
      <c r="ATI5" s="24"/>
      <c r="ATJ5" s="24"/>
      <c r="ATK5" s="24"/>
      <c r="ATL5" s="24"/>
      <c r="ATM5" s="24"/>
      <c r="ATN5" s="24"/>
      <c r="ATO5" s="24"/>
      <c r="ATP5" s="24"/>
      <c r="ATQ5" s="24"/>
      <c r="ATR5" s="24"/>
      <c r="ATS5" s="24"/>
      <c r="ATT5" s="24"/>
      <c r="ATU5" s="24"/>
      <c r="ATV5" s="24"/>
      <c r="ATW5" s="24"/>
      <c r="ATX5" s="24"/>
      <c r="ATY5" s="24"/>
      <c r="ATZ5" s="24"/>
      <c r="AUA5" s="24"/>
      <c r="AUB5" s="24"/>
      <c r="AUC5" s="24"/>
      <c r="AUD5" s="24"/>
      <c r="AUE5" s="24"/>
      <c r="AUF5" s="24"/>
      <c r="AUG5" s="24"/>
      <c r="AUH5" s="24"/>
      <c r="AUI5" s="24"/>
      <c r="AUJ5" s="24"/>
      <c r="AUK5" s="24"/>
      <c r="AUL5" s="24"/>
      <c r="AUM5" s="24"/>
      <c r="AUN5" s="24"/>
      <c r="AUO5" s="24"/>
      <c r="AUP5" s="24"/>
      <c r="AUQ5" s="24"/>
      <c r="AUR5" s="24"/>
      <c r="AUS5" s="24"/>
      <c r="AUT5" s="24"/>
      <c r="AUU5" s="24"/>
      <c r="AUV5" s="24"/>
      <c r="AUW5" s="24"/>
      <c r="AUX5" s="24"/>
      <c r="AUY5" s="24"/>
      <c r="AUZ5" s="24"/>
      <c r="AVA5" s="24"/>
      <c r="AVB5" s="24"/>
      <c r="AVC5" s="24"/>
      <c r="AVD5" s="24"/>
      <c r="AVE5" s="24"/>
      <c r="AVF5" s="24"/>
      <c r="AVG5" s="24"/>
      <c r="AVH5" s="24"/>
      <c r="AVI5" s="24"/>
      <c r="AVJ5" s="24"/>
      <c r="AVK5" s="24"/>
      <c r="AVL5" s="24"/>
      <c r="AVM5" s="24"/>
      <c r="AVN5" s="24"/>
      <c r="AVO5" s="24"/>
      <c r="AVP5" s="24"/>
      <c r="AVQ5" s="24"/>
      <c r="AVR5" s="24"/>
      <c r="AVS5" s="24"/>
      <c r="AVT5" s="24"/>
      <c r="AVU5" s="24"/>
      <c r="AVV5" s="24"/>
      <c r="AVW5" s="24"/>
      <c r="AVX5" s="24"/>
      <c r="AVY5" s="24"/>
      <c r="AVZ5" s="24"/>
      <c r="AWA5" s="24"/>
      <c r="AWB5" s="24"/>
      <c r="AWC5" s="24"/>
      <c r="AWD5" s="24"/>
      <c r="AWE5" s="24"/>
      <c r="AWF5" s="24"/>
      <c r="AWG5" s="24"/>
      <c r="AWH5" s="24"/>
      <c r="AWI5" s="24"/>
      <c r="AWJ5" s="24"/>
      <c r="AWK5" s="24"/>
      <c r="AWL5" s="24"/>
      <c r="AWM5" s="24"/>
      <c r="AWN5" s="24"/>
      <c r="AWO5" s="24"/>
      <c r="AWP5" s="24"/>
      <c r="AWQ5" s="24"/>
      <c r="AWR5" s="24"/>
      <c r="AWS5" s="24"/>
      <c r="AWT5" s="24"/>
      <c r="AWU5" s="24"/>
      <c r="AWV5" s="24"/>
      <c r="AWW5" s="24"/>
      <c r="AWX5" s="24"/>
      <c r="AWY5" s="24"/>
      <c r="AWZ5" s="24"/>
      <c r="AXA5" s="24"/>
      <c r="AXB5" s="24"/>
      <c r="AXC5" s="24"/>
      <c r="AXD5" s="24"/>
      <c r="AXE5" s="24"/>
      <c r="AXF5" s="24"/>
      <c r="AXG5" s="24"/>
      <c r="AXH5" s="24"/>
      <c r="AXI5" s="24"/>
      <c r="AXJ5" s="24"/>
      <c r="AXK5" s="24"/>
      <c r="AXL5" s="24"/>
      <c r="AXM5" s="24"/>
      <c r="AXN5" s="24"/>
      <c r="AXO5" s="24"/>
      <c r="AXP5" s="24"/>
      <c r="AXQ5" s="24"/>
      <c r="AXR5" s="24"/>
      <c r="AXS5" s="24"/>
      <c r="AXT5" s="24"/>
      <c r="AXU5" s="24"/>
      <c r="AXV5" s="24"/>
      <c r="AXW5" s="24"/>
      <c r="AXX5" s="24"/>
      <c r="AXY5" s="24"/>
      <c r="AXZ5" s="24"/>
      <c r="AYA5" s="24"/>
      <c r="AYB5" s="24"/>
      <c r="AYC5" s="24"/>
      <c r="AYD5" s="24"/>
      <c r="AYE5" s="24"/>
      <c r="AYF5" s="24"/>
      <c r="AYG5" s="24"/>
      <c r="AYH5" s="24"/>
      <c r="AYI5" s="24"/>
      <c r="AYJ5" s="24"/>
      <c r="AYK5" s="24"/>
      <c r="AYL5" s="24"/>
      <c r="AYM5" s="24"/>
      <c r="AYN5" s="24"/>
      <c r="AYO5" s="24"/>
      <c r="AYP5" s="24"/>
      <c r="AYQ5" s="24"/>
      <c r="AYR5" s="24"/>
      <c r="AYS5" s="24"/>
      <c r="AYT5" s="24"/>
      <c r="AYU5" s="24"/>
      <c r="AYV5" s="24"/>
      <c r="AYW5" s="24"/>
      <c r="AYX5" s="24"/>
      <c r="AYY5" s="24"/>
      <c r="AYZ5" s="24"/>
      <c r="AZA5" s="24"/>
      <c r="AZB5" s="24"/>
      <c r="AZC5" s="24"/>
      <c r="AZD5" s="24"/>
      <c r="AZE5" s="24"/>
      <c r="AZF5" s="24"/>
      <c r="AZG5" s="24"/>
      <c r="AZH5" s="24"/>
      <c r="AZI5" s="24"/>
      <c r="AZJ5" s="24"/>
      <c r="AZK5" s="24"/>
      <c r="AZL5" s="24"/>
      <c r="AZM5" s="24"/>
      <c r="AZN5" s="24"/>
      <c r="AZO5" s="24"/>
      <c r="AZP5" s="24"/>
      <c r="AZQ5" s="24"/>
      <c r="AZR5" s="24"/>
      <c r="AZS5" s="24"/>
      <c r="AZT5" s="24"/>
      <c r="AZU5" s="24"/>
      <c r="AZV5" s="24"/>
      <c r="AZW5" s="24"/>
      <c r="AZX5" s="24"/>
      <c r="AZY5" s="24"/>
      <c r="AZZ5" s="24"/>
      <c r="BAA5" s="24"/>
      <c r="BAB5" s="24"/>
      <c r="BAC5" s="24"/>
      <c r="BAD5" s="24"/>
      <c r="BAE5" s="24"/>
      <c r="BAF5" s="24"/>
      <c r="BAG5" s="24"/>
      <c r="BAH5" s="24"/>
      <c r="BAI5" s="24"/>
      <c r="BAJ5" s="24"/>
      <c r="BAK5" s="24"/>
      <c r="BAL5" s="24"/>
      <c r="BAM5" s="24"/>
      <c r="BAN5" s="24"/>
      <c r="BAO5" s="24"/>
      <c r="BAP5" s="24"/>
      <c r="BAQ5" s="24"/>
      <c r="BAR5" s="24"/>
      <c r="BAS5" s="24"/>
      <c r="BAT5" s="24"/>
      <c r="BAU5" s="24"/>
      <c r="BAV5" s="24"/>
      <c r="BAW5" s="24"/>
      <c r="BAX5" s="24"/>
      <c r="BAY5" s="24"/>
      <c r="BAZ5" s="24"/>
      <c r="BBA5" s="24"/>
      <c r="BBB5" s="24"/>
      <c r="BBC5" s="24"/>
      <c r="BBD5" s="24"/>
      <c r="BBE5" s="24"/>
      <c r="BBF5" s="24"/>
      <c r="BBG5" s="24"/>
      <c r="BBH5" s="24"/>
      <c r="BBI5" s="24"/>
      <c r="BBJ5" s="24"/>
      <c r="BBK5" s="24"/>
      <c r="BBL5" s="24"/>
      <c r="BBM5" s="24"/>
      <c r="BBN5" s="24"/>
      <c r="BBO5" s="24"/>
      <c r="BBP5" s="24"/>
      <c r="BBQ5" s="24"/>
      <c r="BBR5" s="24"/>
      <c r="BBS5" s="24"/>
      <c r="BBT5" s="24"/>
      <c r="BBU5" s="24"/>
      <c r="BBV5" s="24"/>
      <c r="BBW5" s="24"/>
      <c r="BBX5" s="24"/>
      <c r="BBY5" s="24"/>
      <c r="BBZ5" s="24"/>
      <c r="BCA5" s="24"/>
      <c r="BCB5" s="24"/>
      <c r="BCC5" s="24"/>
      <c r="BCD5" s="24"/>
      <c r="BCE5" s="24"/>
      <c r="BCF5" s="24"/>
      <c r="BCG5" s="24"/>
      <c r="BCH5" s="24"/>
      <c r="BCI5" s="24"/>
      <c r="BCJ5" s="24"/>
      <c r="BCK5" s="24"/>
      <c r="BCL5" s="24"/>
      <c r="BCM5" s="24"/>
      <c r="BCN5" s="24"/>
      <c r="BCO5" s="24"/>
      <c r="BCP5" s="24"/>
    </row>
    <row r="6" spans="1:1446" ht="27.75" customHeight="1" x14ac:dyDescent="0.25">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JY6" s="24"/>
      <c r="JZ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c r="TP6" s="24"/>
      <c r="TQ6" s="24"/>
      <c r="TR6" s="24"/>
      <c r="TS6" s="24"/>
      <c r="TT6" s="24"/>
      <c r="TU6" s="24"/>
      <c r="TV6" s="24"/>
      <c r="TW6" s="24"/>
      <c r="TX6" s="24"/>
      <c r="TY6" s="24"/>
      <c r="TZ6" s="24"/>
      <c r="UA6" s="24"/>
      <c r="UB6" s="24"/>
      <c r="UC6" s="24"/>
      <c r="UD6" s="24"/>
      <c r="UE6" s="24"/>
      <c r="UF6" s="24"/>
      <c r="UG6" s="24"/>
      <c r="UH6" s="24"/>
      <c r="UI6" s="24"/>
      <c r="UJ6" s="24"/>
      <c r="UK6" s="24"/>
      <c r="UL6" s="24"/>
      <c r="UM6" s="24"/>
      <c r="UN6" s="24"/>
      <c r="UO6" s="24"/>
      <c r="UP6" s="24"/>
      <c r="UQ6" s="24"/>
      <c r="UR6" s="24"/>
      <c r="US6" s="24"/>
      <c r="UT6" s="24"/>
      <c r="UU6" s="24"/>
      <c r="UV6" s="24"/>
      <c r="UW6" s="24"/>
      <c r="UX6" s="24"/>
      <c r="UY6" s="24"/>
      <c r="UZ6" s="24"/>
      <c r="VA6" s="24"/>
      <c r="VB6" s="24"/>
      <c r="VC6" s="24"/>
      <c r="VD6" s="24"/>
      <c r="VE6" s="24"/>
      <c r="VF6" s="24"/>
      <c r="VG6" s="24"/>
      <c r="VH6" s="24"/>
      <c r="VI6" s="24"/>
      <c r="VJ6" s="24"/>
      <c r="VK6" s="24"/>
      <c r="VL6" s="24"/>
      <c r="VM6" s="24"/>
      <c r="VN6" s="24"/>
      <c r="VO6" s="24"/>
      <c r="VP6" s="24"/>
      <c r="VQ6" s="24"/>
      <c r="VR6" s="24"/>
      <c r="VS6" s="24"/>
      <c r="VT6" s="24"/>
      <c r="VU6" s="24"/>
      <c r="VV6" s="24"/>
      <c r="VW6" s="24"/>
      <c r="VX6" s="24"/>
      <c r="VY6" s="24"/>
      <c r="VZ6" s="24"/>
      <c r="WA6" s="24"/>
      <c r="WB6" s="24"/>
      <c r="WC6" s="24"/>
      <c r="WD6" s="24"/>
      <c r="WE6" s="24"/>
      <c r="WF6" s="24"/>
      <c r="WG6" s="24"/>
      <c r="WH6" s="24"/>
      <c r="WI6" s="24"/>
      <c r="WJ6" s="24"/>
      <c r="WK6" s="24"/>
      <c r="WL6" s="24"/>
      <c r="WM6" s="24"/>
      <c r="WN6" s="24"/>
      <c r="WO6" s="24"/>
      <c r="WP6" s="24"/>
      <c r="WQ6" s="24"/>
      <c r="WR6" s="24"/>
      <c r="WS6" s="24"/>
      <c r="WT6" s="24"/>
      <c r="WU6" s="24"/>
      <c r="WV6" s="24"/>
      <c r="WW6" s="24"/>
      <c r="WX6" s="24"/>
      <c r="WY6" s="24"/>
      <c r="WZ6" s="24"/>
      <c r="XA6" s="24"/>
      <c r="XB6" s="24"/>
      <c r="XC6" s="24"/>
      <c r="XD6" s="24"/>
      <c r="XE6" s="24"/>
      <c r="XF6" s="24"/>
      <c r="XG6" s="24"/>
      <c r="XH6" s="24"/>
      <c r="XI6" s="24"/>
      <c r="XJ6" s="24"/>
      <c r="XK6" s="24"/>
      <c r="XL6" s="24"/>
      <c r="XM6" s="24"/>
      <c r="XN6" s="24"/>
      <c r="XO6" s="24"/>
      <c r="XP6" s="24"/>
      <c r="XQ6" s="24"/>
      <c r="XR6" s="24"/>
      <c r="XS6" s="24"/>
      <c r="XT6" s="24"/>
      <c r="XU6" s="24"/>
      <c r="XV6" s="24"/>
      <c r="XW6" s="24"/>
      <c r="XX6" s="24"/>
      <c r="XY6" s="24"/>
      <c r="XZ6" s="24"/>
      <c r="YA6" s="24"/>
      <c r="YB6" s="24"/>
      <c r="YC6" s="24"/>
      <c r="YD6" s="24"/>
      <c r="YE6" s="24"/>
      <c r="YF6" s="24"/>
      <c r="YG6" s="24"/>
      <c r="YH6" s="24"/>
      <c r="YI6" s="24"/>
      <c r="YJ6" s="24"/>
      <c r="YK6" s="24"/>
      <c r="YL6" s="24"/>
      <c r="YM6" s="24"/>
      <c r="YN6" s="24"/>
      <c r="YO6" s="24"/>
      <c r="YP6" s="24"/>
      <c r="YQ6" s="24"/>
      <c r="YR6" s="24"/>
      <c r="YS6" s="24"/>
      <c r="YT6" s="24"/>
      <c r="YU6" s="24"/>
      <c r="YV6" s="24"/>
      <c r="YW6" s="24"/>
      <c r="YX6" s="24"/>
      <c r="YY6" s="24"/>
      <c r="YZ6" s="24"/>
      <c r="ZA6" s="24"/>
      <c r="ZB6" s="24"/>
      <c r="ZC6" s="24"/>
      <c r="ZD6" s="24"/>
      <c r="ZE6" s="24"/>
      <c r="ZF6" s="24"/>
      <c r="ZG6" s="24"/>
      <c r="ZH6" s="24"/>
      <c r="ZI6" s="24"/>
      <c r="ZJ6" s="24"/>
      <c r="ZK6" s="24"/>
      <c r="ZL6" s="24"/>
      <c r="ZM6" s="24"/>
      <c r="ZN6" s="24"/>
      <c r="ZO6" s="24"/>
      <c r="ZP6" s="24"/>
      <c r="ZQ6" s="24"/>
      <c r="ZR6" s="24"/>
      <c r="ZS6" s="24"/>
      <c r="ZT6" s="24"/>
      <c r="ZU6" s="24"/>
      <c r="ZV6" s="24"/>
      <c r="ZW6" s="24"/>
      <c r="ZX6" s="24"/>
      <c r="ZY6" s="24"/>
      <c r="ZZ6" s="24"/>
      <c r="AAA6" s="24"/>
      <c r="AAB6" s="24"/>
      <c r="AAC6" s="24"/>
      <c r="AAD6" s="24"/>
      <c r="AAE6" s="24"/>
      <c r="AAF6" s="24"/>
      <c r="AAG6" s="24"/>
      <c r="AAH6" s="24"/>
      <c r="AAI6" s="24"/>
      <c r="AAJ6" s="24"/>
      <c r="AAK6" s="24"/>
      <c r="AAL6" s="24"/>
      <c r="AAM6" s="24"/>
      <c r="AAN6" s="24"/>
      <c r="AAO6" s="24"/>
      <c r="AAP6" s="24"/>
      <c r="AAQ6" s="24"/>
      <c r="AAR6" s="24"/>
      <c r="AAS6" s="24"/>
      <c r="AAT6" s="24"/>
      <c r="AAU6" s="24"/>
      <c r="AAV6" s="24"/>
      <c r="AAW6" s="24"/>
      <c r="AAX6" s="24"/>
      <c r="AAY6" s="24"/>
      <c r="AAZ6" s="24"/>
      <c r="ABA6" s="24"/>
      <c r="ABB6" s="24"/>
      <c r="ABC6" s="24"/>
      <c r="ABD6" s="24"/>
      <c r="ABE6" s="24"/>
      <c r="ABF6" s="24"/>
      <c r="ABG6" s="24"/>
      <c r="ABH6" s="24"/>
      <c r="ABI6" s="24"/>
      <c r="ABJ6" s="24"/>
      <c r="ABK6" s="24"/>
      <c r="ABL6" s="24"/>
      <c r="ABM6" s="24"/>
      <c r="ABN6" s="24"/>
      <c r="ABO6" s="24"/>
      <c r="ABP6" s="24"/>
      <c r="ABQ6" s="24"/>
      <c r="ABR6" s="24"/>
      <c r="ABS6" s="24"/>
      <c r="ABT6" s="24"/>
      <c r="ABU6" s="24"/>
      <c r="ABV6" s="24"/>
      <c r="ABW6" s="24"/>
      <c r="ABX6" s="24"/>
      <c r="ABY6" s="24"/>
      <c r="ABZ6" s="24"/>
      <c r="ACA6" s="24"/>
      <c r="ACB6" s="24"/>
      <c r="ACC6" s="24"/>
      <c r="ACD6" s="24"/>
      <c r="ACE6" s="24"/>
      <c r="ACF6" s="24"/>
      <c r="ACG6" s="24"/>
      <c r="ACH6" s="24"/>
      <c r="ACI6" s="24"/>
      <c r="ACJ6" s="24"/>
      <c r="ACK6" s="24"/>
      <c r="ACL6" s="24"/>
      <c r="ACM6" s="24"/>
      <c r="ACN6" s="24"/>
      <c r="ACO6" s="24"/>
      <c r="ACP6" s="24"/>
      <c r="ACQ6" s="24"/>
      <c r="ACR6" s="24"/>
      <c r="ACS6" s="24"/>
      <c r="ACT6" s="24"/>
      <c r="ACU6" s="24"/>
      <c r="ACV6" s="24"/>
      <c r="ACW6" s="24"/>
      <c r="ACX6" s="24"/>
      <c r="ACY6" s="24"/>
      <c r="ACZ6" s="24"/>
      <c r="ADA6" s="24"/>
      <c r="ADB6" s="24"/>
      <c r="ADC6" s="24"/>
      <c r="ADD6" s="24"/>
      <c r="ADE6" s="24"/>
      <c r="ADF6" s="24"/>
      <c r="ADG6" s="24"/>
      <c r="ADH6" s="24"/>
      <c r="ADI6" s="24"/>
      <c r="ADJ6" s="24"/>
      <c r="ADK6" s="24"/>
      <c r="ADL6" s="24"/>
      <c r="ADM6" s="24"/>
      <c r="ADN6" s="24"/>
      <c r="ADO6" s="24"/>
      <c r="ADP6" s="24"/>
      <c r="ADQ6" s="24"/>
      <c r="ADR6" s="24"/>
      <c r="ADS6" s="24"/>
      <c r="ADT6" s="24"/>
      <c r="ADU6" s="24"/>
      <c r="ADV6" s="24"/>
      <c r="ADW6" s="24"/>
      <c r="ADX6" s="24"/>
      <c r="ADY6" s="24"/>
      <c r="ADZ6" s="24"/>
      <c r="AEA6" s="24"/>
      <c r="AEB6" s="24"/>
      <c r="AEC6" s="24"/>
      <c r="AED6" s="24"/>
      <c r="AEE6" s="24"/>
      <c r="AEF6" s="24"/>
      <c r="AEG6" s="24"/>
      <c r="AEH6" s="24"/>
      <c r="AEI6" s="24"/>
      <c r="AEJ6" s="24"/>
      <c r="AEK6" s="24"/>
      <c r="AEL6" s="24"/>
      <c r="AEM6" s="24"/>
      <c r="AEN6" s="24"/>
      <c r="AEO6" s="24"/>
      <c r="AEP6" s="24"/>
      <c r="AEQ6" s="24"/>
      <c r="AER6" s="24"/>
      <c r="AES6" s="24"/>
      <c r="AET6" s="24"/>
      <c r="AEU6" s="24"/>
      <c r="AEV6" s="24"/>
      <c r="AEW6" s="24"/>
      <c r="AEX6" s="24"/>
      <c r="AEY6" s="24"/>
      <c r="AEZ6" s="24"/>
      <c r="AFA6" s="24"/>
      <c r="AFB6" s="24"/>
      <c r="AFC6" s="24"/>
      <c r="AFD6" s="24"/>
      <c r="AFE6" s="24"/>
      <c r="AFF6" s="24"/>
      <c r="AFG6" s="24"/>
      <c r="AFH6" s="24"/>
      <c r="AFI6" s="24"/>
      <c r="AFJ6" s="24"/>
      <c r="AFK6" s="24"/>
      <c r="AFL6" s="24"/>
      <c r="AFM6" s="24"/>
      <c r="AFN6" s="24"/>
      <c r="AFO6" s="24"/>
      <c r="AFP6" s="24"/>
      <c r="AFQ6" s="24"/>
      <c r="AFR6" s="24"/>
      <c r="AFS6" s="24"/>
      <c r="AFT6" s="24"/>
      <c r="AFU6" s="24"/>
      <c r="AFV6" s="24"/>
      <c r="AFW6" s="24"/>
      <c r="AFX6" s="24"/>
      <c r="AFY6" s="24"/>
      <c r="AFZ6" s="24"/>
      <c r="AGA6" s="24"/>
      <c r="AGB6" s="24"/>
      <c r="AGC6" s="24"/>
      <c r="AGD6" s="24"/>
      <c r="AGE6" s="24"/>
      <c r="AGF6" s="24"/>
      <c r="AGG6" s="24"/>
      <c r="AGH6" s="24"/>
      <c r="AGI6" s="24"/>
      <c r="AGJ6" s="24"/>
      <c r="AGK6" s="24"/>
      <c r="AGL6" s="24"/>
      <c r="AGM6" s="24"/>
      <c r="AGN6" s="24"/>
      <c r="AGO6" s="24"/>
      <c r="AGP6" s="24"/>
      <c r="AGQ6" s="24"/>
      <c r="AGR6" s="24"/>
      <c r="AGS6" s="24"/>
      <c r="AGT6" s="24"/>
      <c r="AGU6" s="24"/>
      <c r="AGV6" s="24"/>
      <c r="AGW6" s="24"/>
      <c r="AGX6" s="24"/>
      <c r="AGY6" s="24"/>
      <c r="AGZ6" s="24"/>
      <c r="AHA6" s="24"/>
      <c r="AHB6" s="24"/>
      <c r="AHC6" s="24"/>
      <c r="AHD6" s="24"/>
      <c r="AHE6" s="24"/>
      <c r="AHF6" s="24"/>
      <c r="AHG6" s="24"/>
      <c r="AHH6" s="24"/>
      <c r="AHI6" s="24"/>
      <c r="AHJ6" s="24"/>
      <c r="AHK6" s="24"/>
      <c r="AHL6" s="24"/>
      <c r="AHM6" s="24"/>
      <c r="AHN6" s="24"/>
      <c r="AHO6" s="24"/>
      <c r="AHP6" s="24"/>
      <c r="AHQ6" s="24"/>
      <c r="AHR6" s="24"/>
      <c r="AHS6" s="24"/>
      <c r="AHT6" s="24"/>
      <c r="AHU6" s="24"/>
      <c r="AHV6" s="24"/>
      <c r="AHW6" s="24"/>
      <c r="AHX6" s="24"/>
      <c r="AHY6" s="24"/>
      <c r="AHZ6" s="24"/>
      <c r="AIA6" s="24"/>
      <c r="AIB6" s="24"/>
      <c r="AIC6" s="24"/>
      <c r="AID6" s="24"/>
      <c r="AIE6" s="24"/>
      <c r="AIF6" s="24"/>
      <c r="AIG6" s="24"/>
      <c r="AIH6" s="24"/>
      <c r="AII6" s="24"/>
      <c r="AIJ6" s="24"/>
      <c r="AIK6" s="24"/>
      <c r="AIL6" s="24"/>
      <c r="AIM6" s="24"/>
      <c r="AIN6" s="24"/>
      <c r="AIO6" s="24"/>
      <c r="AIP6" s="24"/>
      <c r="AIQ6" s="24"/>
      <c r="AIR6" s="24"/>
      <c r="AIS6" s="24"/>
      <c r="AIT6" s="24"/>
      <c r="AIU6" s="24"/>
      <c r="AIV6" s="24"/>
      <c r="AIW6" s="24"/>
      <c r="AIX6" s="24"/>
      <c r="AIY6" s="24"/>
      <c r="AIZ6" s="24"/>
      <c r="AJA6" s="24"/>
      <c r="AJB6" s="24"/>
      <c r="AJC6" s="24"/>
      <c r="AJD6" s="24"/>
      <c r="AJE6" s="24"/>
      <c r="AJF6" s="24"/>
      <c r="AJG6" s="24"/>
      <c r="AJH6" s="24"/>
      <c r="AJI6" s="24"/>
      <c r="AJJ6" s="24"/>
      <c r="AJK6" s="24"/>
      <c r="AJL6" s="24"/>
      <c r="AJM6" s="24"/>
      <c r="AJN6" s="24"/>
      <c r="AJO6" s="24"/>
      <c r="AJP6" s="24"/>
      <c r="AJQ6" s="24"/>
      <c r="AJR6" s="24"/>
      <c r="AJS6" s="24"/>
      <c r="AJT6" s="24"/>
      <c r="AJU6" s="24"/>
      <c r="AJV6" s="24"/>
      <c r="AJW6" s="24"/>
      <c r="AJX6" s="24"/>
      <c r="AJY6" s="24"/>
      <c r="AJZ6" s="24"/>
      <c r="AKA6" s="24"/>
      <c r="AKB6" s="24"/>
      <c r="AKC6" s="24"/>
      <c r="AKD6" s="24"/>
      <c r="AKE6" s="24"/>
      <c r="AKF6" s="24"/>
      <c r="AKG6" s="24"/>
      <c r="AKH6" s="24"/>
      <c r="AKI6" s="24"/>
      <c r="AKJ6" s="24"/>
      <c r="AKK6" s="24"/>
      <c r="AKL6" s="24"/>
      <c r="AKM6" s="24"/>
      <c r="AKN6" s="24"/>
      <c r="AKO6" s="24"/>
      <c r="AKP6" s="24"/>
      <c r="AKQ6" s="24"/>
      <c r="AKR6" s="24"/>
      <c r="AKS6" s="24"/>
      <c r="AKT6" s="24"/>
      <c r="AKU6" s="24"/>
      <c r="AKV6" s="24"/>
      <c r="AKW6" s="24"/>
      <c r="AKX6" s="24"/>
      <c r="AKY6" s="24"/>
      <c r="AKZ6" s="24"/>
      <c r="ALA6" s="24"/>
      <c r="ALB6" s="24"/>
      <c r="ALC6" s="24"/>
      <c r="ALD6" s="24"/>
      <c r="ALE6" s="24"/>
      <c r="ALF6" s="24"/>
      <c r="ALG6" s="24"/>
      <c r="ALH6" s="24"/>
      <c r="ALI6" s="24"/>
      <c r="ALJ6" s="24"/>
      <c r="ALK6" s="24"/>
      <c r="ALL6" s="24"/>
      <c r="ALM6" s="24"/>
      <c r="ALN6" s="24"/>
      <c r="ALO6" s="24"/>
      <c r="ALP6" s="24"/>
      <c r="ALQ6" s="24"/>
      <c r="ALR6" s="24"/>
      <c r="ALS6" s="24"/>
      <c r="ALT6" s="24"/>
      <c r="ALU6" s="24"/>
      <c r="ALV6" s="24"/>
      <c r="ALW6" s="24"/>
      <c r="ALX6" s="24"/>
      <c r="ALY6" s="24"/>
      <c r="ALZ6" s="24"/>
      <c r="AMA6" s="24"/>
      <c r="AMB6" s="24"/>
      <c r="AMC6" s="24"/>
      <c r="AMD6" s="24"/>
      <c r="AME6" s="24"/>
      <c r="AMF6" s="24"/>
      <c r="AMG6" s="24"/>
      <c r="AMH6" s="24"/>
      <c r="AMI6" s="24"/>
      <c r="AMJ6" s="24"/>
      <c r="AMK6" s="24"/>
      <c r="AML6" s="24"/>
      <c r="AMM6" s="24"/>
      <c r="AMN6" s="24"/>
      <c r="AMO6" s="24"/>
      <c r="AMP6" s="24"/>
      <c r="AMQ6" s="24"/>
      <c r="AMR6" s="24"/>
      <c r="AMS6" s="24"/>
      <c r="AMT6" s="24"/>
      <c r="AMU6" s="24"/>
      <c r="AMV6" s="24"/>
      <c r="AMW6" s="24"/>
      <c r="AMX6" s="24"/>
      <c r="AMY6" s="24"/>
      <c r="AMZ6" s="24"/>
      <c r="ANA6" s="24"/>
      <c r="ANB6" s="24"/>
      <c r="ANC6" s="24"/>
      <c r="AND6" s="24"/>
      <c r="ANE6" s="24"/>
      <c r="ANF6" s="24"/>
      <c r="ANG6" s="24"/>
      <c r="ANH6" s="24"/>
      <c r="ANI6" s="24"/>
      <c r="ANJ6" s="24"/>
      <c r="ANK6" s="24"/>
      <c r="ANL6" s="24"/>
      <c r="ANM6" s="24"/>
      <c r="ANN6" s="24"/>
      <c r="ANO6" s="24"/>
      <c r="ANP6" s="24"/>
      <c r="ANQ6" s="24"/>
      <c r="ANR6" s="24"/>
      <c r="ANS6" s="24"/>
      <c r="ANT6" s="24"/>
      <c r="ANU6" s="24"/>
      <c r="ANV6" s="24"/>
      <c r="ANW6" s="24"/>
      <c r="ANX6" s="24"/>
      <c r="ANY6" s="24"/>
      <c r="ANZ6" s="24"/>
      <c r="AOA6" s="24"/>
      <c r="AOB6" s="24"/>
      <c r="AOC6" s="24"/>
      <c r="AOD6" s="24"/>
      <c r="AOE6" s="24"/>
      <c r="AOF6" s="24"/>
      <c r="AOG6" s="24"/>
      <c r="AOH6" s="24"/>
      <c r="AOI6" s="24"/>
      <c r="AOJ6" s="24"/>
      <c r="AOK6" s="24"/>
      <c r="AOL6" s="24"/>
      <c r="AOM6" s="24"/>
      <c r="AON6" s="24"/>
      <c r="AOO6" s="24"/>
      <c r="AOP6" s="24"/>
      <c r="AOQ6" s="24"/>
      <c r="AOR6" s="24"/>
      <c r="AOS6" s="24"/>
      <c r="AOT6" s="24"/>
      <c r="AOU6" s="24"/>
      <c r="AOV6" s="24"/>
      <c r="AOW6" s="24"/>
      <c r="AOX6" s="24"/>
      <c r="AOY6" s="24"/>
      <c r="AOZ6" s="24"/>
      <c r="APA6" s="24"/>
      <c r="APB6" s="24"/>
      <c r="APC6" s="24"/>
      <c r="APD6" s="24"/>
      <c r="APE6" s="24"/>
      <c r="APF6" s="24"/>
      <c r="APG6" s="24"/>
      <c r="APH6" s="24"/>
      <c r="API6" s="24"/>
      <c r="APJ6" s="24"/>
      <c r="APK6" s="24"/>
      <c r="APL6" s="24"/>
      <c r="APM6" s="24"/>
      <c r="APN6" s="24"/>
      <c r="APO6" s="24"/>
      <c r="APP6" s="24"/>
      <c r="APQ6" s="24"/>
      <c r="APR6" s="24"/>
      <c r="APS6" s="24"/>
      <c r="APT6" s="24"/>
      <c r="APU6" s="24"/>
      <c r="APV6" s="24"/>
      <c r="APW6" s="24"/>
      <c r="APX6" s="24"/>
      <c r="APY6" s="24"/>
      <c r="APZ6" s="24"/>
      <c r="AQA6" s="24"/>
      <c r="AQB6" s="24"/>
      <c r="AQC6" s="24"/>
      <c r="AQD6" s="24"/>
      <c r="AQE6" s="24"/>
      <c r="AQF6" s="24"/>
      <c r="AQG6" s="24"/>
      <c r="AQH6" s="24"/>
      <c r="AQI6" s="24"/>
      <c r="AQJ6" s="24"/>
      <c r="AQK6" s="24"/>
      <c r="AQL6" s="24"/>
      <c r="AQM6" s="24"/>
      <c r="AQN6" s="24"/>
      <c r="AQO6" s="24"/>
      <c r="AQP6" s="24"/>
      <c r="AQQ6" s="24"/>
      <c r="AQR6" s="24"/>
      <c r="AQS6" s="24"/>
      <c r="AQT6" s="24"/>
      <c r="AQU6" s="24"/>
      <c r="AQV6" s="24"/>
      <c r="AQW6" s="24"/>
      <c r="AQX6" s="24"/>
      <c r="AQY6" s="24"/>
      <c r="AQZ6" s="24"/>
      <c r="ARA6" s="24"/>
      <c r="ARB6" s="24"/>
      <c r="ARC6" s="24"/>
      <c r="ARD6" s="24"/>
      <c r="ARE6" s="24"/>
      <c r="ARF6" s="24"/>
      <c r="ARG6" s="24"/>
      <c r="ARH6" s="24"/>
      <c r="ARI6" s="24"/>
      <c r="ARJ6" s="24"/>
      <c r="ARK6" s="24"/>
      <c r="ARL6" s="24"/>
      <c r="ARM6" s="24"/>
      <c r="ARN6" s="24"/>
      <c r="ARO6" s="24"/>
      <c r="ARP6" s="24"/>
      <c r="ARQ6" s="24"/>
      <c r="ARR6" s="24"/>
      <c r="ARS6" s="24"/>
      <c r="ART6" s="24"/>
      <c r="ARU6" s="24"/>
      <c r="ARV6" s="24"/>
      <c r="ARW6" s="24"/>
      <c r="ARX6" s="24"/>
      <c r="ARY6" s="24"/>
      <c r="ARZ6" s="24"/>
      <c r="ASA6" s="24"/>
      <c r="ASB6" s="24"/>
      <c r="ASC6" s="24"/>
      <c r="ASD6" s="24"/>
      <c r="ASE6" s="24"/>
      <c r="ASF6" s="24"/>
      <c r="ASG6" s="24"/>
      <c r="ASH6" s="24"/>
      <c r="ASI6" s="24"/>
      <c r="ASJ6" s="24"/>
      <c r="ASK6" s="24"/>
      <c r="ASL6" s="24"/>
      <c r="ASM6" s="24"/>
      <c r="ASN6" s="24"/>
      <c r="ASO6" s="24"/>
      <c r="ASP6" s="24"/>
      <c r="ASQ6" s="24"/>
      <c r="ASR6" s="24"/>
      <c r="ASS6" s="24"/>
      <c r="AST6" s="24"/>
      <c r="ASU6" s="24"/>
      <c r="ASV6" s="24"/>
      <c r="ASW6" s="24"/>
      <c r="ASX6" s="24"/>
      <c r="ASY6" s="24"/>
      <c r="ASZ6" s="24"/>
      <c r="ATA6" s="24"/>
      <c r="ATB6" s="24"/>
      <c r="ATC6" s="24"/>
      <c r="ATD6" s="24"/>
      <c r="ATE6" s="24"/>
      <c r="ATF6" s="24"/>
      <c r="ATG6" s="24"/>
      <c r="ATH6" s="24"/>
      <c r="ATI6" s="24"/>
      <c r="ATJ6" s="24"/>
      <c r="ATK6" s="24"/>
      <c r="ATL6" s="24"/>
      <c r="ATM6" s="24"/>
      <c r="ATN6" s="24"/>
      <c r="ATO6" s="24"/>
      <c r="ATP6" s="24"/>
      <c r="ATQ6" s="24"/>
      <c r="ATR6" s="24"/>
      <c r="ATS6" s="24"/>
      <c r="ATT6" s="24"/>
      <c r="ATU6" s="24"/>
      <c r="ATV6" s="24"/>
      <c r="ATW6" s="24"/>
      <c r="ATX6" s="24"/>
      <c r="ATY6" s="24"/>
      <c r="ATZ6" s="24"/>
      <c r="AUA6" s="24"/>
      <c r="AUB6" s="24"/>
      <c r="AUC6" s="24"/>
      <c r="AUD6" s="24"/>
      <c r="AUE6" s="24"/>
      <c r="AUF6" s="24"/>
      <c r="AUG6" s="24"/>
      <c r="AUH6" s="24"/>
      <c r="AUI6" s="24"/>
      <c r="AUJ6" s="24"/>
      <c r="AUK6" s="24"/>
      <c r="AUL6" s="24"/>
      <c r="AUM6" s="24"/>
      <c r="AUN6" s="24"/>
      <c r="AUO6" s="24"/>
      <c r="AUP6" s="24"/>
      <c r="AUQ6" s="24"/>
      <c r="AUR6" s="24"/>
      <c r="AUS6" s="24"/>
      <c r="AUT6" s="24"/>
      <c r="AUU6" s="24"/>
      <c r="AUV6" s="24"/>
      <c r="AUW6" s="24"/>
      <c r="AUX6" s="24"/>
      <c r="AUY6" s="24"/>
      <c r="AUZ6" s="24"/>
      <c r="AVA6" s="24"/>
      <c r="AVB6" s="24"/>
      <c r="AVC6" s="24"/>
      <c r="AVD6" s="24"/>
      <c r="AVE6" s="24"/>
      <c r="AVF6" s="24"/>
      <c r="AVG6" s="24"/>
      <c r="AVH6" s="24"/>
      <c r="AVI6" s="24"/>
      <c r="AVJ6" s="24"/>
      <c r="AVK6" s="24"/>
      <c r="AVL6" s="24"/>
      <c r="AVM6" s="24"/>
      <c r="AVN6" s="24"/>
      <c r="AVO6" s="24"/>
      <c r="AVP6" s="24"/>
      <c r="AVQ6" s="24"/>
      <c r="AVR6" s="24"/>
      <c r="AVS6" s="24"/>
      <c r="AVT6" s="24"/>
      <c r="AVU6" s="24"/>
      <c r="AVV6" s="24"/>
      <c r="AVW6" s="24"/>
      <c r="AVX6" s="24"/>
      <c r="AVY6" s="24"/>
      <c r="AVZ6" s="24"/>
      <c r="AWA6" s="24"/>
      <c r="AWB6" s="24"/>
      <c r="AWC6" s="24"/>
      <c r="AWD6" s="24"/>
      <c r="AWE6" s="24"/>
      <c r="AWF6" s="24"/>
      <c r="AWG6" s="24"/>
      <c r="AWH6" s="24"/>
      <c r="AWI6" s="24"/>
      <c r="AWJ6" s="24"/>
      <c r="AWK6" s="24"/>
      <c r="AWL6" s="24"/>
      <c r="AWM6" s="24"/>
      <c r="AWN6" s="24"/>
      <c r="AWO6" s="24"/>
      <c r="AWP6" s="24"/>
      <c r="AWQ6" s="24"/>
      <c r="AWR6" s="24"/>
      <c r="AWS6" s="24"/>
      <c r="AWT6" s="24"/>
      <c r="AWU6" s="24"/>
      <c r="AWV6" s="24"/>
      <c r="AWW6" s="24"/>
      <c r="AWX6" s="24"/>
      <c r="AWY6" s="24"/>
      <c r="AWZ6" s="24"/>
      <c r="AXA6" s="24"/>
      <c r="AXB6" s="24"/>
      <c r="AXC6" s="24"/>
      <c r="AXD6" s="24"/>
      <c r="AXE6" s="24"/>
      <c r="AXF6" s="24"/>
      <c r="AXG6" s="24"/>
      <c r="AXH6" s="24"/>
      <c r="AXI6" s="24"/>
      <c r="AXJ6" s="24"/>
      <c r="AXK6" s="24"/>
      <c r="AXL6" s="24"/>
      <c r="AXM6" s="24"/>
      <c r="AXN6" s="24"/>
      <c r="AXO6" s="24"/>
      <c r="AXP6" s="24"/>
      <c r="AXQ6" s="24"/>
      <c r="AXR6" s="24"/>
      <c r="AXS6" s="24"/>
      <c r="AXT6" s="24"/>
      <c r="AXU6" s="24"/>
      <c r="AXV6" s="24"/>
      <c r="AXW6" s="24"/>
      <c r="AXX6" s="24"/>
      <c r="AXY6" s="24"/>
      <c r="AXZ6" s="24"/>
      <c r="AYA6" s="24"/>
      <c r="AYB6" s="24"/>
      <c r="AYC6" s="24"/>
      <c r="AYD6" s="24"/>
      <c r="AYE6" s="24"/>
      <c r="AYF6" s="24"/>
      <c r="AYG6" s="24"/>
      <c r="AYH6" s="24"/>
      <c r="AYI6" s="24"/>
      <c r="AYJ6" s="24"/>
      <c r="AYK6" s="24"/>
      <c r="AYL6" s="24"/>
      <c r="AYM6" s="24"/>
      <c r="AYN6" s="24"/>
      <c r="AYO6" s="24"/>
      <c r="AYP6" s="24"/>
      <c r="AYQ6" s="24"/>
      <c r="AYR6" s="24"/>
      <c r="AYS6" s="24"/>
      <c r="AYT6" s="24"/>
      <c r="AYU6" s="24"/>
      <c r="AYV6" s="24"/>
      <c r="AYW6" s="24"/>
      <c r="AYX6" s="24"/>
      <c r="AYY6" s="24"/>
      <c r="AYZ6" s="24"/>
      <c r="AZA6" s="24"/>
      <c r="AZB6" s="24"/>
      <c r="AZC6" s="24"/>
      <c r="AZD6" s="24"/>
      <c r="AZE6" s="24"/>
      <c r="AZF6" s="24"/>
      <c r="AZG6" s="24"/>
      <c r="AZH6" s="24"/>
      <c r="AZI6" s="24"/>
      <c r="AZJ6" s="24"/>
      <c r="AZK6" s="24"/>
      <c r="AZL6" s="24"/>
      <c r="AZM6" s="24"/>
      <c r="AZN6" s="24"/>
      <c r="AZO6" s="24"/>
      <c r="AZP6" s="24"/>
      <c r="AZQ6" s="24"/>
      <c r="AZR6" s="24"/>
      <c r="AZS6" s="24"/>
      <c r="AZT6" s="24"/>
      <c r="AZU6" s="24"/>
      <c r="AZV6" s="24"/>
      <c r="AZW6" s="24"/>
      <c r="AZX6" s="24"/>
      <c r="AZY6" s="24"/>
      <c r="AZZ6" s="24"/>
      <c r="BAA6" s="24"/>
      <c r="BAB6" s="24"/>
      <c r="BAC6" s="24"/>
      <c r="BAD6" s="24"/>
      <c r="BAE6" s="24"/>
      <c r="BAF6" s="24"/>
      <c r="BAG6" s="24"/>
      <c r="BAH6" s="24"/>
      <c r="BAI6" s="24"/>
      <c r="BAJ6" s="24"/>
      <c r="BAK6" s="24"/>
      <c r="BAL6" s="24"/>
      <c r="BAM6" s="24"/>
      <c r="BAN6" s="24"/>
      <c r="BAO6" s="24"/>
      <c r="BAP6" s="24"/>
      <c r="BAQ6" s="24"/>
      <c r="BAR6" s="24"/>
      <c r="BAS6" s="24"/>
      <c r="BAT6" s="24"/>
      <c r="BAU6" s="24"/>
      <c r="BAV6" s="24"/>
      <c r="BAW6" s="24"/>
      <c r="BAX6" s="24"/>
      <c r="BAY6" s="24"/>
      <c r="BAZ6" s="24"/>
      <c r="BBA6" s="24"/>
      <c r="BBB6" s="24"/>
      <c r="BBC6" s="24"/>
      <c r="BBD6" s="24"/>
      <c r="BBE6" s="24"/>
      <c r="BBF6" s="24"/>
      <c r="BBG6" s="24"/>
      <c r="BBH6" s="24"/>
      <c r="BBI6" s="24"/>
      <c r="BBJ6" s="24"/>
      <c r="BBK6" s="24"/>
      <c r="BBL6" s="24"/>
      <c r="BBM6" s="24"/>
      <c r="BBN6" s="24"/>
      <c r="BBO6" s="24"/>
      <c r="BBP6" s="24"/>
      <c r="BBQ6" s="24"/>
      <c r="BBR6" s="24"/>
      <c r="BBS6" s="24"/>
      <c r="BBT6" s="24"/>
      <c r="BBU6" s="24"/>
      <c r="BBV6" s="24"/>
      <c r="BBW6" s="24"/>
      <c r="BBX6" s="24"/>
      <c r="BBY6" s="24"/>
      <c r="BBZ6" s="24"/>
      <c r="BCA6" s="24"/>
      <c r="BCB6" s="24"/>
      <c r="BCC6" s="24"/>
      <c r="BCD6" s="24"/>
      <c r="BCE6" s="24"/>
      <c r="BCF6" s="24"/>
      <c r="BCG6" s="24"/>
      <c r="BCH6" s="24"/>
      <c r="BCI6" s="24"/>
      <c r="BCJ6" s="24"/>
      <c r="BCK6" s="24"/>
      <c r="BCL6" s="24"/>
      <c r="BCM6" s="24"/>
      <c r="BCN6" s="24"/>
      <c r="BCO6" s="24"/>
      <c r="BCP6" s="24"/>
    </row>
    <row r="7" spans="1:1446" ht="27.75" customHeight="1" x14ac:dyDescent="0.25">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c r="TI7" s="24"/>
      <c r="TJ7" s="24"/>
      <c r="TK7" s="24"/>
      <c r="TL7" s="24"/>
      <c r="TM7" s="24"/>
      <c r="TN7" s="24"/>
      <c r="TO7" s="24"/>
      <c r="TP7" s="24"/>
      <c r="TQ7" s="24"/>
      <c r="TR7" s="24"/>
      <c r="TS7" s="24"/>
      <c r="TT7" s="24"/>
      <c r="TU7" s="24"/>
      <c r="TV7" s="24"/>
      <c r="TW7" s="24"/>
      <c r="TX7" s="24"/>
      <c r="TY7" s="24"/>
      <c r="TZ7" s="24"/>
      <c r="UA7" s="24"/>
      <c r="UB7" s="24"/>
      <c r="UC7" s="24"/>
      <c r="UD7" s="24"/>
      <c r="UE7" s="24"/>
      <c r="UF7" s="24"/>
      <c r="UG7" s="24"/>
      <c r="UH7" s="24"/>
      <c r="UI7" s="24"/>
      <c r="UJ7" s="24"/>
      <c r="UK7" s="24"/>
      <c r="UL7" s="24"/>
      <c r="UM7" s="24"/>
      <c r="UN7" s="24"/>
      <c r="UO7" s="24"/>
      <c r="UP7" s="24"/>
      <c r="UQ7" s="24"/>
      <c r="UR7" s="24"/>
      <c r="US7" s="24"/>
      <c r="UT7" s="24"/>
      <c r="UU7" s="24"/>
      <c r="UV7" s="24"/>
      <c r="UW7" s="24"/>
      <c r="UX7" s="24"/>
      <c r="UY7" s="24"/>
      <c r="UZ7" s="24"/>
      <c r="VA7" s="24"/>
      <c r="VB7" s="24"/>
      <c r="VC7" s="24"/>
      <c r="VD7" s="24"/>
      <c r="VE7" s="24"/>
      <c r="VF7" s="24"/>
      <c r="VG7" s="24"/>
      <c r="VH7" s="24"/>
      <c r="VI7" s="24"/>
      <c r="VJ7" s="24"/>
      <c r="VK7" s="24"/>
      <c r="VL7" s="24"/>
      <c r="VM7" s="24"/>
      <c r="VN7" s="24"/>
      <c r="VO7" s="24"/>
      <c r="VP7" s="24"/>
      <c r="VQ7" s="24"/>
      <c r="VR7" s="24"/>
      <c r="VS7" s="24"/>
      <c r="VT7" s="24"/>
      <c r="VU7" s="24"/>
      <c r="VV7" s="24"/>
      <c r="VW7" s="24"/>
      <c r="VX7" s="24"/>
      <c r="VY7" s="24"/>
      <c r="VZ7" s="24"/>
      <c r="WA7" s="24"/>
      <c r="WB7" s="24"/>
      <c r="WC7" s="24"/>
      <c r="WD7" s="24"/>
      <c r="WE7" s="24"/>
      <c r="WF7" s="24"/>
      <c r="WG7" s="24"/>
      <c r="WH7" s="24"/>
      <c r="WI7" s="24"/>
      <c r="WJ7" s="24"/>
      <c r="WK7" s="24"/>
      <c r="WL7" s="24"/>
      <c r="WM7" s="24"/>
      <c r="WN7" s="24"/>
      <c r="WO7" s="24"/>
      <c r="WP7" s="24"/>
      <c r="WQ7" s="24"/>
      <c r="WR7" s="24"/>
      <c r="WS7" s="24"/>
      <c r="WT7" s="24"/>
      <c r="WU7" s="24"/>
      <c r="WV7" s="24"/>
      <c r="WW7" s="24"/>
      <c r="WX7" s="24"/>
      <c r="WY7" s="24"/>
      <c r="WZ7" s="24"/>
      <c r="XA7" s="24"/>
      <c r="XB7" s="24"/>
      <c r="XC7" s="24"/>
      <c r="XD7" s="24"/>
      <c r="XE7" s="24"/>
      <c r="XF7" s="24"/>
      <c r="XG7" s="24"/>
      <c r="XH7" s="24"/>
      <c r="XI7" s="24"/>
      <c r="XJ7" s="24"/>
      <c r="XK7" s="24"/>
      <c r="XL7" s="24"/>
      <c r="XM7" s="24"/>
      <c r="XN7" s="24"/>
      <c r="XO7" s="24"/>
      <c r="XP7" s="24"/>
      <c r="XQ7" s="24"/>
      <c r="XR7" s="24"/>
      <c r="XS7" s="24"/>
      <c r="XT7" s="24"/>
      <c r="XU7" s="24"/>
      <c r="XV7" s="24"/>
      <c r="XW7" s="24"/>
      <c r="XX7" s="24"/>
      <c r="XY7" s="24"/>
      <c r="XZ7" s="24"/>
      <c r="YA7" s="24"/>
      <c r="YB7" s="24"/>
      <c r="YC7" s="24"/>
      <c r="YD7" s="24"/>
      <c r="YE7" s="24"/>
      <c r="YF7" s="24"/>
      <c r="YG7" s="24"/>
      <c r="YH7" s="24"/>
      <c r="YI7" s="24"/>
      <c r="YJ7" s="24"/>
      <c r="YK7" s="24"/>
      <c r="YL7" s="24"/>
      <c r="YM7" s="24"/>
      <c r="YN7" s="24"/>
      <c r="YO7" s="24"/>
      <c r="YP7" s="24"/>
      <c r="YQ7" s="24"/>
      <c r="YR7" s="24"/>
      <c r="YS7" s="24"/>
      <c r="YT7" s="24"/>
      <c r="YU7" s="24"/>
      <c r="YV7" s="24"/>
      <c r="YW7" s="24"/>
      <c r="YX7" s="24"/>
      <c r="YY7" s="24"/>
      <c r="YZ7" s="24"/>
      <c r="ZA7" s="24"/>
      <c r="ZB7" s="24"/>
      <c r="ZC7" s="24"/>
      <c r="ZD7" s="24"/>
      <c r="ZE7" s="24"/>
      <c r="ZF7" s="24"/>
      <c r="ZG7" s="24"/>
      <c r="ZH7" s="24"/>
      <c r="ZI7" s="24"/>
      <c r="ZJ7" s="24"/>
      <c r="ZK7" s="24"/>
      <c r="ZL7" s="24"/>
      <c r="ZM7" s="24"/>
      <c r="ZN7" s="24"/>
      <c r="ZO7" s="24"/>
      <c r="ZP7" s="24"/>
      <c r="ZQ7" s="24"/>
      <c r="ZR7" s="24"/>
      <c r="ZS7" s="24"/>
      <c r="ZT7" s="24"/>
      <c r="ZU7" s="24"/>
      <c r="ZV7" s="24"/>
      <c r="ZW7" s="24"/>
      <c r="ZX7" s="24"/>
      <c r="ZY7" s="24"/>
      <c r="ZZ7" s="24"/>
      <c r="AAA7" s="24"/>
      <c r="AAB7" s="24"/>
      <c r="AAC7" s="24"/>
      <c r="AAD7" s="24"/>
      <c r="AAE7" s="24"/>
      <c r="AAF7" s="24"/>
      <c r="AAG7" s="24"/>
      <c r="AAH7" s="24"/>
      <c r="AAI7" s="24"/>
      <c r="AAJ7" s="24"/>
      <c r="AAK7" s="24"/>
      <c r="AAL7" s="24"/>
      <c r="AAM7" s="24"/>
      <c r="AAN7" s="24"/>
      <c r="AAO7" s="24"/>
      <c r="AAP7" s="24"/>
      <c r="AAQ7" s="24"/>
      <c r="AAR7" s="24"/>
      <c r="AAS7" s="24"/>
      <c r="AAT7" s="24"/>
      <c r="AAU7" s="24"/>
      <c r="AAV7" s="24"/>
      <c r="AAW7" s="24"/>
      <c r="AAX7" s="24"/>
      <c r="AAY7" s="24"/>
      <c r="AAZ7" s="24"/>
      <c r="ABA7" s="24"/>
      <c r="ABB7" s="24"/>
      <c r="ABC7" s="24"/>
      <c r="ABD7" s="24"/>
      <c r="ABE7" s="24"/>
      <c r="ABF7" s="24"/>
      <c r="ABG7" s="24"/>
      <c r="ABH7" s="24"/>
      <c r="ABI7" s="24"/>
      <c r="ABJ7" s="24"/>
      <c r="ABK7" s="24"/>
      <c r="ABL7" s="24"/>
      <c r="ABM7" s="24"/>
      <c r="ABN7" s="24"/>
      <c r="ABO7" s="24"/>
      <c r="ABP7" s="24"/>
      <c r="ABQ7" s="24"/>
      <c r="ABR7" s="24"/>
      <c r="ABS7" s="24"/>
      <c r="ABT7" s="24"/>
      <c r="ABU7" s="24"/>
      <c r="ABV7" s="24"/>
      <c r="ABW7" s="24"/>
      <c r="ABX7" s="24"/>
      <c r="ABY7" s="24"/>
      <c r="ABZ7" s="24"/>
      <c r="ACA7" s="24"/>
      <c r="ACB7" s="24"/>
      <c r="ACC7" s="24"/>
      <c r="ACD7" s="24"/>
      <c r="ACE7" s="24"/>
      <c r="ACF7" s="24"/>
      <c r="ACG7" s="24"/>
      <c r="ACH7" s="24"/>
      <c r="ACI7" s="24"/>
      <c r="ACJ7" s="24"/>
      <c r="ACK7" s="24"/>
      <c r="ACL7" s="24"/>
      <c r="ACM7" s="24"/>
      <c r="ACN7" s="24"/>
      <c r="ACO7" s="24"/>
      <c r="ACP7" s="24"/>
      <c r="ACQ7" s="24"/>
      <c r="ACR7" s="24"/>
      <c r="ACS7" s="24"/>
      <c r="ACT7" s="24"/>
      <c r="ACU7" s="24"/>
      <c r="ACV7" s="24"/>
      <c r="ACW7" s="24"/>
      <c r="ACX7" s="24"/>
      <c r="ACY7" s="24"/>
      <c r="ACZ7" s="24"/>
      <c r="ADA7" s="24"/>
      <c r="ADB7" s="24"/>
      <c r="ADC7" s="24"/>
      <c r="ADD7" s="24"/>
      <c r="ADE7" s="24"/>
      <c r="ADF7" s="24"/>
      <c r="ADG7" s="24"/>
      <c r="ADH7" s="24"/>
      <c r="ADI7" s="24"/>
      <c r="ADJ7" s="24"/>
      <c r="ADK7" s="24"/>
      <c r="ADL7" s="24"/>
      <c r="ADM7" s="24"/>
      <c r="ADN7" s="24"/>
      <c r="ADO7" s="24"/>
      <c r="ADP7" s="24"/>
      <c r="ADQ7" s="24"/>
      <c r="ADR7" s="24"/>
      <c r="ADS7" s="24"/>
      <c r="ADT7" s="24"/>
      <c r="ADU7" s="24"/>
      <c r="ADV7" s="24"/>
      <c r="ADW7" s="24"/>
      <c r="ADX7" s="24"/>
      <c r="ADY7" s="24"/>
      <c r="ADZ7" s="24"/>
      <c r="AEA7" s="24"/>
      <c r="AEB7" s="24"/>
      <c r="AEC7" s="24"/>
      <c r="AED7" s="24"/>
      <c r="AEE7" s="24"/>
      <c r="AEF7" s="24"/>
      <c r="AEG7" s="24"/>
      <c r="AEH7" s="24"/>
      <c r="AEI7" s="24"/>
      <c r="AEJ7" s="24"/>
      <c r="AEK7" s="24"/>
      <c r="AEL7" s="24"/>
      <c r="AEM7" s="24"/>
      <c r="AEN7" s="24"/>
      <c r="AEO7" s="24"/>
      <c r="AEP7" s="24"/>
      <c r="AEQ7" s="24"/>
      <c r="AER7" s="24"/>
      <c r="AES7" s="24"/>
      <c r="AET7" s="24"/>
      <c r="AEU7" s="24"/>
      <c r="AEV7" s="24"/>
      <c r="AEW7" s="24"/>
      <c r="AEX7" s="24"/>
      <c r="AEY7" s="24"/>
      <c r="AEZ7" s="24"/>
      <c r="AFA7" s="24"/>
      <c r="AFB7" s="24"/>
      <c r="AFC7" s="24"/>
      <c r="AFD7" s="24"/>
      <c r="AFE7" s="24"/>
      <c r="AFF7" s="24"/>
      <c r="AFG7" s="24"/>
      <c r="AFH7" s="24"/>
      <c r="AFI7" s="24"/>
      <c r="AFJ7" s="24"/>
      <c r="AFK7" s="24"/>
      <c r="AFL7" s="24"/>
      <c r="AFM7" s="24"/>
      <c r="AFN7" s="24"/>
      <c r="AFO7" s="24"/>
      <c r="AFP7" s="24"/>
      <c r="AFQ7" s="24"/>
      <c r="AFR7" s="24"/>
      <c r="AFS7" s="24"/>
      <c r="AFT7" s="24"/>
      <c r="AFU7" s="24"/>
      <c r="AFV7" s="24"/>
      <c r="AFW7" s="24"/>
      <c r="AFX7" s="24"/>
      <c r="AFY7" s="24"/>
      <c r="AFZ7" s="24"/>
      <c r="AGA7" s="24"/>
      <c r="AGB7" s="24"/>
      <c r="AGC7" s="24"/>
      <c r="AGD7" s="24"/>
      <c r="AGE7" s="24"/>
      <c r="AGF7" s="24"/>
      <c r="AGG7" s="24"/>
      <c r="AGH7" s="24"/>
      <c r="AGI7" s="24"/>
      <c r="AGJ7" s="24"/>
      <c r="AGK7" s="24"/>
      <c r="AGL7" s="24"/>
      <c r="AGM7" s="24"/>
      <c r="AGN7" s="24"/>
      <c r="AGO7" s="24"/>
      <c r="AGP7" s="24"/>
      <c r="AGQ7" s="24"/>
      <c r="AGR7" s="24"/>
      <c r="AGS7" s="24"/>
      <c r="AGT7" s="24"/>
      <c r="AGU7" s="24"/>
      <c r="AGV7" s="24"/>
      <c r="AGW7" s="24"/>
      <c r="AGX7" s="24"/>
      <c r="AGY7" s="24"/>
      <c r="AGZ7" s="24"/>
      <c r="AHA7" s="24"/>
      <c r="AHB7" s="24"/>
      <c r="AHC7" s="24"/>
      <c r="AHD7" s="24"/>
      <c r="AHE7" s="24"/>
      <c r="AHF7" s="24"/>
      <c r="AHG7" s="24"/>
      <c r="AHH7" s="24"/>
      <c r="AHI7" s="24"/>
      <c r="AHJ7" s="24"/>
      <c r="AHK7" s="24"/>
      <c r="AHL7" s="24"/>
      <c r="AHM7" s="24"/>
      <c r="AHN7" s="24"/>
      <c r="AHO7" s="24"/>
      <c r="AHP7" s="24"/>
      <c r="AHQ7" s="24"/>
      <c r="AHR7" s="24"/>
      <c r="AHS7" s="24"/>
      <c r="AHT7" s="24"/>
      <c r="AHU7" s="24"/>
      <c r="AHV7" s="24"/>
      <c r="AHW7" s="24"/>
      <c r="AHX7" s="24"/>
      <c r="AHY7" s="24"/>
      <c r="AHZ7" s="24"/>
      <c r="AIA7" s="24"/>
      <c r="AIB7" s="24"/>
      <c r="AIC7" s="24"/>
      <c r="AID7" s="24"/>
      <c r="AIE7" s="24"/>
      <c r="AIF7" s="24"/>
      <c r="AIG7" s="24"/>
      <c r="AIH7" s="24"/>
      <c r="AII7" s="24"/>
      <c r="AIJ7" s="24"/>
      <c r="AIK7" s="24"/>
      <c r="AIL7" s="24"/>
      <c r="AIM7" s="24"/>
      <c r="AIN7" s="24"/>
      <c r="AIO7" s="24"/>
      <c r="AIP7" s="24"/>
      <c r="AIQ7" s="24"/>
      <c r="AIR7" s="24"/>
      <c r="AIS7" s="24"/>
      <c r="AIT7" s="24"/>
      <c r="AIU7" s="24"/>
      <c r="AIV7" s="24"/>
      <c r="AIW7" s="24"/>
      <c r="AIX7" s="24"/>
      <c r="AIY7" s="24"/>
      <c r="AIZ7" s="24"/>
      <c r="AJA7" s="24"/>
      <c r="AJB7" s="24"/>
      <c r="AJC7" s="24"/>
      <c r="AJD7" s="24"/>
      <c r="AJE7" s="24"/>
      <c r="AJF7" s="24"/>
      <c r="AJG7" s="24"/>
      <c r="AJH7" s="24"/>
      <c r="AJI7" s="24"/>
      <c r="AJJ7" s="24"/>
      <c r="AJK7" s="24"/>
      <c r="AJL7" s="24"/>
      <c r="AJM7" s="24"/>
      <c r="AJN7" s="24"/>
      <c r="AJO7" s="24"/>
      <c r="AJP7" s="24"/>
      <c r="AJQ7" s="24"/>
      <c r="AJR7" s="24"/>
      <c r="AJS7" s="24"/>
      <c r="AJT7" s="24"/>
      <c r="AJU7" s="24"/>
      <c r="AJV7" s="24"/>
      <c r="AJW7" s="24"/>
      <c r="AJX7" s="24"/>
      <c r="AJY7" s="24"/>
      <c r="AJZ7" s="24"/>
      <c r="AKA7" s="24"/>
      <c r="AKB7" s="24"/>
      <c r="AKC7" s="24"/>
      <c r="AKD7" s="24"/>
      <c r="AKE7" s="24"/>
      <c r="AKF7" s="24"/>
      <c r="AKG7" s="24"/>
      <c r="AKH7" s="24"/>
      <c r="AKI7" s="24"/>
      <c r="AKJ7" s="24"/>
      <c r="AKK7" s="24"/>
      <c r="AKL7" s="24"/>
      <c r="AKM7" s="24"/>
      <c r="AKN7" s="24"/>
      <c r="AKO7" s="24"/>
      <c r="AKP7" s="24"/>
      <c r="AKQ7" s="24"/>
      <c r="AKR7" s="24"/>
      <c r="AKS7" s="24"/>
      <c r="AKT7" s="24"/>
      <c r="AKU7" s="24"/>
      <c r="AKV7" s="24"/>
      <c r="AKW7" s="24"/>
      <c r="AKX7" s="24"/>
      <c r="AKY7" s="24"/>
      <c r="AKZ7" s="24"/>
      <c r="ALA7" s="24"/>
      <c r="ALB7" s="24"/>
      <c r="ALC7" s="24"/>
      <c r="ALD7" s="24"/>
      <c r="ALE7" s="24"/>
      <c r="ALF7" s="24"/>
      <c r="ALG7" s="24"/>
      <c r="ALH7" s="24"/>
      <c r="ALI7" s="24"/>
      <c r="ALJ7" s="24"/>
      <c r="ALK7" s="24"/>
      <c r="ALL7" s="24"/>
      <c r="ALM7" s="24"/>
      <c r="ALN7" s="24"/>
      <c r="ALO7" s="24"/>
      <c r="ALP7" s="24"/>
      <c r="ALQ7" s="24"/>
      <c r="ALR7" s="24"/>
      <c r="ALS7" s="24"/>
      <c r="ALT7" s="24"/>
      <c r="ALU7" s="24"/>
      <c r="ALV7" s="24"/>
      <c r="ALW7" s="24"/>
      <c r="ALX7" s="24"/>
      <c r="ALY7" s="24"/>
      <c r="ALZ7" s="24"/>
      <c r="AMA7" s="24"/>
      <c r="AMB7" s="24"/>
      <c r="AMC7" s="24"/>
      <c r="AMD7" s="24"/>
      <c r="AME7" s="24"/>
      <c r="AMF7" s="24"/>
      <c r="AMG7" s="24"/>
      <c r="AMH7" s="24"/>
      <c r="AMI7" s="24"/>
      <c r="AMJ7" s="24"/>
      <c r="AMK7" s="24"/>
      <c r="AML7" s="24"/>
      <c r="AMM7" s="24"/>
      <c r="AMN7" s="24"/>
      <c r="AMO7" s="24"/>
      <c r="AMP7" s="24"/>
      <c r="AMQ7" s="24"/>
      <c r="AMR7" s="24"/>
      <c r="AMS7" s="24"/>
      <c r="AMT7" s="24"/>
      <c r="AMU7" s="24"/>
      <c r="AMV7" s="24"/>
      <c r="AMW7" s="24"/>
      <c r="AMX7" s="24"/>
      <c r="AMY7" s="24"/>
      <c r="AMZ7" s="24"/>
      <c r="ANA7" s="24"/>
      <c r="ANB7" s="24"/>
      <c r="ANC7" s="24"/>
      <c r="AND7" s="24"/>
      <c r="ANE7" s="24"/>
      <c r="ANF7" s="24"/>
      <c r="ANG7" s="24"/>
      <c r="ANH7" s="24"/>
      <c r="ANI7" s="24"/>
      <c r="ANJ7" s="24"/>
      <c r="ANK7" s="24"/>
      <c r="ANL7" s="24"/>
      <c r="ANM7" s="24"/>
      <c r="ANN7" s="24"/>
      <c r="ANO7" s="24"/>
      <c r="ANP7" s="24"/>
      <c r="ANQ7" s="24"/>
      <c r="ANR7" s="24"/>
      <c r="ANS7" s="24"/>
      <c r="ANT7" s="24"/>
      <c r="ANU7" s="24"/>
      <c r="ANV7" s="24"/>
      <c r="ANW7" s="24"/>
      <c r="ANX7" s="24"/>
      <c r="ANY7" s="24"/>
      <c r="ANZ7" s="24"/>
      <c r="AOA7" s="24"/>
      <c r="AOB7" s="24"/>
      <c r="AOC7" s="24"/>
      <c r="AOD7" s="24"/>
      <c r="AOE7" s="24"/>
      <c r="AOF7" s="24"/>
      <c r="AOG7" s="24"/>
      <c r="AOH7" s="24"/>
      <c r="AOI7" s="24"/>
      <c r="AOJ7" s="24"/>
      <c r="AOK7" s="24"/>
      <c r="AOL7" s="24"/>
      <c r="AOM7" s="24"/>
      <c r="AON7" s="24"/>
      <c r="AOO7" s="24"/>
      <c r="AOP7" s="24"/>
      <c r="AOQ7" s="24"/>
      <c r="AOR7" s="24"/>
      <c r="AOS7" s="24"/>
      <c r="AOT7" s="24"/>
      <c r="AOU7" s="24"/>
      <c r="AOV7" s="24"/>
      <c r="AOW7" s="24"/>
      <c r="AOX7" s="24"/>
      <c r="AOY7" s="24"/>
      <c r="AOZ7" s="24"/>
      <c r="APA7" s="24"/>
      <c r="APB7" s="24"/>
      <c r="APC7" s="24"/>
      <c r="APD7" s="24"/>
      <c r="APE7" s="24"/>
      <c r="APF7" s="24"/>
      <c r="APG7" s="24"/>
      <c r="APH7" s="24"/>
      <c r="API7" s="24"/>
      <c r="APJ7" s="24"/>
      <c r="APK7" s="24"/>
      <c r="APL7" s="24"/>
      <c r="APM7" s="24"/>
      <c r="APN7" s="24"/>
      <c r="APO7" s="24"/>
      <c r="APP7" s="24"/>
      <c r="APQ7" s="24"/>
      <c r="APR7" s="24"/>
      <c r="APS7" s="24"/>
      <c r="APT7" s="24"/>
      <c r="APU7" s="24"/>
      <c r="APV7" s="24"/>
      <c r="APW7" s="24"/>
      <c r="APX7" s="24"/>
      <c r="APY7" s="24"/>
      <c r="APZ7" s="24"/>
      <c r="AQA7" s="24"/>
      <c r="AQB7" s="24"/>
      <c r="AQC7" s="24"/>
      <c r="AQD7" s="24"/>
      <c r="AQE7" s="24"/>
      <c r="AQF7" s="24"/>
      <c r="AQG7" s="24"/>
      <c r="AQH7" s="24"/>
      <c r="AQI7" s="24"/>
      <c r="AQJ7" s="24"/>
      <c r="AQK7" s="24"/>
      <c r="AQL7" s="24"/>
      <c r="AQM7" s="24"/>
      <c r="AQN7" s="24"/>
      <c r="AQO7" s="24"/>
      <c r="AQP7" s="24"/>
      <c r="AQQ7" s="24"/>
      <c r="AQR7" s="24"/>
      <c r="AQS7" s="24"/>
      <c r="AQT7" s="24"/>
      <c r="AQU7" s="24"/>
      <c r="AQV7" s="24"/>
      <c r="AQW7" s="24"/>
      <c r="AQX7" s="24"/>
      <c r="AQY7" s="24"/>
      <c r="AQZ7" s="24"/>
      <c r="ARA7" s="24"/>
      <c r="ARB7" s="24"/>
      <c r="ARC7" s="24"/>
      <c r="ARD7" s="24"/>
      <c r="ARE7" s="24"/>
      <c r="ARF7" s="24"/>
      <c r="ARG7" s="24"/>
      <c r="ARH7" s="24"/>
      <c r="ARI7" s="24"/>
      <c r="ARJ7" s="24"/>
      <c r="ARK7" s="24"/>
      <c r="ARL7" s="24"/>
      <c r="ARM7" s="24"/>
      <c r="ARN7" s="24"/>
      <c r="ARO7" s="24"/>
      <c r="ARP7" s="24"/>
      <c r="ARQ7" s="24"/>
      <c r="ARR7" s="24"/>
      <c r="ARS7" s="24"/>
      <c r="ART7" s="24"/>
      <c r="ARU7" s="24"/>
      <c r="ARV7" s="24"/>
      <c r="ARW7" s="24"/>
      <c r="ARX7" s="24"/>
      <c r="ARY7" s="24"/>
      <c r="ARZ7" s="24"/>
      <c r="ASA7" s="24"/>
      <c r="ASB7" s="24"/>
      <c r="ASC7" s="24"/>
      <c r="ASD7" s="24"/>
      <c r="ASE7" s="24"/>
      <c r="ASF7" s="24"/>
      <c r="ASG7" s="24"/>
      <c r="ASH7" s="24"/>
      <c r="ASI7" s="24"/>
      <c r="ASJ7" s="24"/>
      <c r="ASK7" s="24"/>
      <c r="ASL7" s="24"/>
      <c r="ASM7" s="24"/>
      <c r="ASN7" s="24"/>
      <c r="ASO7" s="24"/>
      <c r="ASP7" s="24"/>
      <c r="ASQ7" s="24"/>
      <c r="ASR7" s="24"/>
      <c r="ASS7" s="24"/>
      <c r="AST7" s="24"/>
      <c r="ASU7" s="24"/>
      <c r="ASV7" s="24"/>
      <c r="ASW7" s="24"/>
      <c r="ASX7" s="24"/>
      <c r="ASY7" s="24"/>
      <c r="ASZ7" s="24"/>
      <c r="ATA7" s="24"/>
      <c r="ATB7" s="24"/>
      <c r="ATC7" s="24"/>
      <c r="ATD7" s="24"/>
      <c r="ATE7" s="24"/>
      <c r="ATF7" s="24"/>
      <c r="ATG7" s="24"/>
      <c r="ATH7" s="24"/>
      <c r="ATI7" s="24"/>
      <c r="ATJ7" s="24"/>
      <c r="ATK7" s="24"/>
      <c r="ATL7" s="24"/>
      <c r="ATM7" s="24"/>
      <c r="ATN7" s="24"/>
      <c r="ATO7" s="24"/>
      <c r="ATP7" s="24"/>
      <c r="ATQ7" s="24"/>
      <c r="ATR7" s="24"/>
      <c r="ATS7" s="24"/>
      <c r="ATT7" s="24"/>
      <c r="ATU7" s="24"/>
      <c r="ATV7" s="24"/>
      <c r="ATW7" s="24"/>
      <c r="ATX7" s="24"/>
      <c r="ATY7" s="24"/>
      <c r="ATZ7" s="24"/>
      <c r="AUA7" s="24"/>
      <c r="AUB7" s="24"/>
      <c r="AUC7" s="24"/>
      <c r="AUD7" s="24"/>
      <c r="AUE7" s="24"/>
      <c r="AUF7" s="24"/>
      <c r="AUG7" s="24"/>
      <c r="AUH7" s="24"/>
      <c r="AUI7" s="24"/>
      <c r="AUJ7" s="24"/>
      <c r="AUK7" s="24"/>
      <c r="AUL7" s="24"/>
      <c r="AUM7" s="24"/>
      <c r="AUN7" s="24"/>
      <c r="AUO7" s="24"/>
      <c r="AUP7" s="24"/>
      <c r="AUQ7" s="24"/>
      <c r="AUR7" s="24"/>
      <c r="AUS7" s="24"/>
      <c r="AUT7" s="24"/>
      <c r="AUU7" s="24"/>
      <c r="AUV7" s="24"/>
      <c r="AUW7" s="24"/>
      <c r="AUX7" s="24"/>
      <c r="AUY7" s="24"/>
      <c r="AUZ7" s="24"/>
      <c r="AVA7" s="24"/>
      <c r="AVB7" s="24"/>
      <c r="AVC7" s="24"/>
      <c r="AVD7" s="24"/>
      <c r="AVE7" s="24"/>
      <c r="AVF7" s="24"/>
      <c r="AVG7" s="24"/>
      <c r="AVH7" s="24"/>
      <c r="AVI7" s="24"/>
      <c r="AVJ7" s="24"/>
      <c r="AVK7" s="24"/>
      <c r="AVL7" s="24"/>
      <c r="AVM7" s="24"/>
      <c r="AVN7" s="24"/>
      <c r="AVO7" s="24"/>
      <c r="AVP7" s="24"/>
      <c r="AVQ7" s="24"/>
      <c r="AVR7" s="24"/>
      <c r="AVS7" s="24"/>
      <c r="AVT7" s="24"/>
      <c r="AVU7" s="24"/>
      <c r="AVV7" s="24"/>
      <c r="AVW7" s="24"/>
      <c r="AVX7" s="24"/>
      <c r="AVY7" s="24"/>
      <c r="AVZ7" s="24"/>
      <c r="AWA7" s="24"/>
      <c r="AWB7" s="24"/>
      <c r="AWC7" s="24"/>
      <c r="AWD7" s="24"/>
      <c r="AWE7" s="24"/>
      <c r="AWF7" s="24"/>
      <c r="AWG7" s="24"/>
      <c r="AWH7" s="24"/>
      <c r="AWI7" s="24"/>
      <c r="AWJ7" s="24"/>
      <c r="AWK7" s="24"/>
      <c r="AWL7" s="24"/>
      <c r="AWM7" s="24"/>
      <c r="AWN7" s="24"/>
      <c r="AWO7" s="24"/>
      <c r="AWP7" s="24"/>
      <c r="AWQ7" s="24"/>
      <c r="AWR7" s="24"/>
      <c r="AWS7" s="24"/>
      <c r="AWT7" s="24"/>
      <c r="AWU7" s="24"/>
      <c r="AWV7" s="24"/>
      <c r="AWW7" s="24"/>
      <c r="AWX7" s="24"/>
      <c r="AWY7" s="24"/>
      <c r="AWZ7" s="24"/>
      <c r="AXA7" s="24"/>
      <c r="AXB7" s="24"/>
      <c r="AXC7" s="24"/>
      <c r="AXD7" s="24"/>
      <c r="AXE7" s="24"/>
      <c r="AXF7" s="24"/>
      <c r="AXG7" s="24"/>
      <c r="AXH7" s="24"/>
      <c r="AXI7" s="24"/>
      <c r="AXJ7" s="24"/>
      <c r="AXK7" s="24"/>
      <c r="AXL7" s="24"/>
      <c r="AXM7" s="24"/>
      <c r="AXN7" s="24"/>
      <c r="AXO7" s="24"/>
      <c r="AXP7" s="24"/>
      <c r="AXQ7" s="24"/>
      <c r="AXR7" s="24"/>
      <c r="AXS7" s="24"/>
      <c r="AXT7" s="24"/>
      <c r="AXU7" s="24"/>
      <c r="AXV7" s="24"/>
      <c r="AXW7" s="24"/>
      <c r="AXX7" s="24"/>
      <c r="AXY7" s="24"/>
      <c r="AXZ7" s="24"/>
      <c r="AYA7" s="24"/>
      <c r="AYB7" s="24"/>
      <c r="AYC7" s="24"/>
      <c r="AYD7" s="24"/>
      <c r="AYE7" s="24"/>
      <c r="AYF7" s="24"/>
      <c r="AYG7" s="24"/>
      <c r="AYH7" s="24"/>
      <c r="AYI7" s="24"/>
      <c r="AYJ7" s="24"/>
      <c r="AYK7" s="24"/>
      <c r="AYL7" s="24"/>
      <c r="AYM7" s="24"/>
      <c r="AYN7" s="24"/>
      <c r="AYO7" s="24"/>
      <c r="AYP7" s="24"/>
      <c r="AYQ7" s="24"/>
      <c r="AYR7" s="24"/>
      <c r="AYS7" s="24"/>
      <c r="AYT7" s="24"/>
      <c r="AYU7" s="24"/>
      <c r="AYV7" s="24"/>
      <c r="AYW7" s="24"/>
      <c r="AYX7" s="24"/>
      <c r="AYY7" s="24"/>
      <c r="AYZ7" s="24"/>
      <c r="AZA7" s="24"/>
      <c r="AZB7" s="24"/>
      <c r="AZC7" s="24"/>
      <c r="AZD7" s="24"/>
      <c r="AZE7" s="24"/>
      <c r="AZF7" s="24"/>
      <c r="AZG7" s="24"/>
      <c r="AZH7" s="24"/>
      <c r="AZI7" s="24"/>
      <c r="AZJ7" s="24"/>
      <c r="AZK7" s="24"/>
      <c r="AZL7" s="24"/>
      <c r="AZM7" s="24"/>
      <c r="AZN7" s="24"/>
      <c r="AZO7" s="24"/>
      <c r="AZP7" s="24"/>
      <c r="AZQ7" s="24"/>
      <c r="AZR7" s="24"/>
      <c r="AZS7" s="24"/>
      <c r="AZT7" s="24"/>
      <c r="AZU7" s="24"/>
      <c r="AZV7" s="24"/>
      <c r="AZW7" s="24"/>
      <c r="AZX7" s="24"/>
      <c r="AZY7" s="24"/>
      <c r="AZZ7" s="24"/>
      <c r="BAA7" s="24"/>
      <c r="BAB7" s="24"/>
      <c r="BAC7" s="24"/>
      <c r="BAD7" s="24"/>
      <c r="BAE7" s="24"/>
      <c r="BAF7" s="24"/>
      <c r="BAG7" s="24"/>
      <c r="BAH7" s="24"/>
      <c r="BAI7" s="24"/>
      <c r="BAJ7" s="24"/>
      <c r="BAK7" s="24"/>
      <c r="BAL7" s="24"/>
      <c r="BAM7" s="24"/>
      <c r="BAN7" s="24"/>
      <c r="BAO7" s="24"/>
      <c r="BAP7" s="24"/>
      <c r="BAQ7" s="24"/>
      <c r="BAR7" s="24"/>
      <c r="BAS7" s="24"/>
      <c r="BAT7" s="24"/>
      <c r="BAU7" s="24"/>
      <c r="BAV7" s="24"/>
      <c r="BAW7" s="24"/>
      <c r="BAX7" s="24"/>
      <c r="BAY7" s="24"/>
      <c r="BAZ7" s="24"/>
      <c r="BBA7" s="24"/>
      <c r="BBB7" s="24"/>
      <c r="BBC7" s="24"/>
      <c r="BBD7" s="24"/>
      <c r="BBE7" s="24"/>
      <c r="BBF7" s="24"/>
      <c r="BBG7" s="24"/>
      <c r="BBH7" s="24"/>
      <c r="BBI7" s="24"/>
      <c r="BBJ7" s="24"/>
      <c r="BBK7" s="24"/>
      <c r="BBL7" s="24"/>
      <c r="BBM7" s="24"/>
      <c r="BBN7" s="24"/>
      <c r="BBO7" s="24"/>
      <c r="BBP7" s="24"/>
      <c r="BBQ7" s="24"/>
      <c r="BBR7" s="24"/>
      <c r="BBS7" s="24"/>
      <c r="BBT7" s="24"/>
      <c r="BBU7" s="24"/>
      <c r="BBV7" s="24"/>
      <c r="BBW7" s="24"/>
      <c r="BBX7" s="24"/>
      <c r="BBY7" s="24"/>
      <c r="BBZ7" s="24"/>
      <c r="BCA7" s="24"/>
      <c r="BCB7" s="24"/>
      <c r="BCC7" s="24"/>
      <c r="BCD7" s="24"/>
      <c r="BCE7" s="24"/>
      <c r="BCF7" s="24"/>
      <c r="BCG7" s="24"/>
      <c r="BCH7" s="24"/>
      <c r="BCI7" s="24"/>
      <c r="BCJ7" s="24"/>
      <c r="BCK7" s="24"/>
      <c r="BCL7" s="24"/>
      <c r="BCM7" s="24"/>
      <c r="BCN7" s="24"/>
      <c r="BCO7" s="24"/>
      <c r="BCP7" s="24"/>
    </row>
    <row r="8" spans="1:1446" ht="27.75" customHeight="1" x14ac:dyDescent="0.25">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c r="TI8" s="24"/>
      <c r="TJ8" s="24"/>
      <c r="TK8" s="24"/>
      <c r="TL8" s="24"/>
      <c r="TM8" s="24"/>
      <c r="TN8" s="24"/>
      <c r="TO8" s="24"/>
      <c r="TP8" s="24"/>
      <c r="TQ8" s="24"/>
      <c r="TR8" s="24"/>
      <c r="TS8" s="24"/>
      <c r="TT8" s="24"/>
      <c r="TU8" s="24"/>
      <c r="TV8" s="24"/>
      <c r="TW8" s="24"/>
      <c r="TX8" s="24"/>
      <c r="TY8" s="24"/>
      <c r="TZ8" s="24"/>
      <c r="UA8" s="24"/>
      <c r="UB8" s="24"/>
      <c r="UC8" s="24"/>
      <c r="UD8" s="24"/>
      <c r="UE8" s="24"/>
      <c r="UF8" s="24"/>
      <c r="UG8" s="24"/>
      <c r="UH8" s="24"/>
      <c r="UI8" s="24"/>
      <c r="UJ8" s="24"/>
      <c r="UK8" s="24"/>
      <c r="UL8" s="24"/>
      <c r="UM8" s="24"/>
      <c r="UN8" s="24"/>
      <c r="UO8" s="24"/>
      <c r="UP8" s="24"/>
      <c r="UQ8" s="24"/>
      <c r="UR8" s="24"/>
      <c r="US8" s="24"/>
      <c r="UT8" s="24"/>
      <c r="UU8" s="24"/>
      <c r="UV8" s="24"/>
      <c r="UW8" s="24"/>
      <c r="UX8" s="24"/>
      <c r="UY8" s="24"/>
      <c r="UZ8" s="24"/>
      <c r="VA8" s="24"/>
      <c r="VB8" s="24"/>
      <c r="VC8" s="24"/>
      <c r="VD8" s="24"/>
      <c r="VE8" s="24"/>
      <c r="VF8" s="24"/>
      <c r="VG8" s="24"/>
      <c r="VH8" s="24"/>
      <c r="VI8" s="24"/>
      <c r="VJ8" s="24"/>
      <c r="VK8" s="24"/>
      <c r="VL8" s="24"/>
      <c r="VM8" s="24"/>
      <c r="VN8" s="24"/>
      <c r="VO8" s="24"/>
      <c r="VP8" s="24"/>
      <c r="VQ8" s="24"/>
      <c r="VR8" s="24"/>
      <c r="VS8" s="24"/>
      <c r="VT8" s="24"/>
      <c r="VU8" s="24"/>
      <c r="VV8" s="24"/>
      <c r="VW8" s="24"/>
      <c r="VX8" s="24"/>
      <c r="VY8" s="24"/>
      <c r="VZ8" s="24"/>
      <c r="WA8" s="24"/>
      <c r="WB8" s="24"/>
      <c r="WC8" s="24"/>
      <c r="WD8" s="24"/>
      <c r="WE8" s="24"/>
      <c r="WF8" s="24"/>
      <c r="WG8" s="24"/>
      <c r="WH8" s="24"/>
      <c r="WI8" s="24"/>
      <c r="WJ8" s="24"/>
      <c r="WK8" s="24"/>
      <c r="WL8" s="24"/>
      <c r="WM8" s="24"/>
      <c r="WN8" s="24"/>
      <c r="WO8" s="24"/>
      <c r="WP8" s="24"/>
      <c r="WQ8" s="24"/>
      <c r="WR8" s="24"/>
      <c r="WS8" s="24"/>
      <c r="WT8" s="24"/>
      <c r="WU8" s="24"/>
      <c r="WV8" s="24"/>
      <c r="WW8" s="24"/>
      <c r="WX8" s="24"/>
      <c r="WY8" s="24"/>
      <c r="WZ8" s="24"/>
      <c r="XA8" s="24"/>
      <c r="XB8" s="24"/>
      <c r="XC8" s="24"/>
      <c r="XD8" s="24"/>
      <c r="XE8" s="24"/>
      <c r="XF8" s="24"/>
      <c r="XG8" s="24"/>
      <c r="XH8" s="24"/>
      <c r="XI8" s="24"/>
      <c r="XJ8" s="24"/>
      <c r="XK8" s="24"/>
      <c r="XL8" s="24"/>
      <c r="XM8" s="24"/>
      <c r="XN8" s="24"/>
      <c r="XO8" s="24"/>
      <c r="XP8" s="24"/>
      <c r="XQ8" s="24"/>
      <c r="XR8" s="24"/>
      <c r="XS8" s="24"/>
      <c r="XT8" s="24"/>
      <c r="XU8" s="24"/>
      <c r="XV8" s="24"/>
      <c r="XW8" s="24"/>
      <c r="XX8" s="24"/>
      <c r="XY8" s="24"/>
      <c r="XZ8" s="24"/>
      <c r="YA8" s="24"/>
      <c r="YB8" s="24"/>
      <c r="YC8" s="24"/>
      <c r="YD8" s="24"/>
      <c r="YE8" s="24"/>
      <c r="YF8" s="24"/>
      <c r="YG8" s="24"/>
      <c r="YH8" s="24"/>
      <c r="YI8" s="24"/>
      <c r="YJ8" s="24"/>
      <c r="YK8" s="24"/>
      <c r="YL8" s="24"/>
      <c r="YM8" s="24"/>
      <c r="YN8" s="24"/>
      <c r="YO8" s="24"/>
      <c r="YP8" s="24"/>
      <c r="YQ8" s="24"/>
      <c r="YR8" s="24"/>
      <c r="YS8" s="24"/>
      <c r="YT8" s="24"/>
      <c r="YU8" s="24"/>
      <c r="YV8" s="24"/>
      <c r="YW8" s="24"/>
      <c r="YX8" s="24"/>
      <c r="YY8" s="24"/>
      <c r="YZ8" s="24"/>
      <c r="ZA8" s="24"/>
      <c r="ZB8" s="24"/>
      <c r="ZC8" s="24"/>
      <c r="ZD8" s="24"/>
      <c r="ZE8" s="24"/>
      <c r="ZF8" s="24"/>
      <c r="ZG8" s="24"/>
      <c r="ZH8" s="24"/>
      <c r="ZI8" s="24"/>
      <c r="ZJ8" s="24"/>
      <c r="ZK8" s="24"/>
      <c r="ZL8" s="24"/>
      <c r="ZM8" s="24"/>
      <c r="ZN8" s="24"/>
      <c r="ZO8" s="24"/>
      <c r="ZP8" s="24"/>
      <c r="ZQ8" s="24"/>
      <c r="ZR8" s="24"/>
      <c r="ZS8" s="24"/>
      <c r="ZT8" s="24"/>
      <c r="ZU8" s="24"/>
      <c r="ZV8" s="24"/>
      <c r="ZW8" s="24"/>
      <c r="ZX8" s="24"/>
      <c r="ZY8" s="24"/>
      <c r="ZZ8" s="24"/>
      <c r="AAA8" s="24"/>
      <c r="AAB8" s="24"/>
      <c r="AAC8" s="24"/>
      <c r="AAD8" s="24"/>
      <c r="AAE8" s="24"/>
      <c r="AAF8" s="24"/>
      <c r="AAG8" s="24"/>
      <c r="AAH8" s="24"/>
      <c r="AAI8" s="24"/>
      <c r="AAJ8" s="24"/>
      <c r="AAK8" s="24"/>
      <c r="AAL8" s="24"/>
      <c r="AAM8" s="24"/>
      <c r="AAN8" s="24"/>
      <c r="AAO8" s="24"/>
      <c r="AAP8" s="24"/>
      <c r="AAQ8" s="24"/>
      <c r="AAR8" s="24"/>
      <c r="AAS8" s="24"/>
      <c r="AAT8" s="24"/>
      <c r="AAU8" s="24"/>
      <c r="AAV8" s="24"/>
      <c r="AAW8" s="24"/>
      <c r="AAX8" s="24"/>
      <c r="AAY8" s="24"/>
      <c r="AAZ8" s="24"/>
      <c r="ABA8" s="24"/>
      <c r="ABB8" s="24"/>
      <c r="ABC8" s="24"/>
      <c r="ABD8" s="24"/>
      <c r="ABE8" s="24"/>
      <c r="ABF8" s="24"/>
      <c r="ABG8" s="24"/>
      <c r="ABH8" s="24"/>
      <c r="ABI8" s="24"/>
      <c r="ABJ8" s="24"/>
      <c r="ABK8" s="24"/>
      <c r="ABL8" s="24"/>
      <c r="ABM8" s="24"/>
      <c r="ABN8" s="24"/>
      <c r="ABO8" s="24"/>
      <c r="ABP8" s="24"/>
      <c r="ABQ8" s="24"/>
      <c r="ABR8" s="24"/>
      <c r="ABS8" s="24"/>
      <c r="ABT8" s="24"/>
      <c r="ABU8" s="24"/>
      <c r="ABV8" s="24"/>
      <c r="ABW8" s="24"/>
      <c r="ABX8" s="24"/>
      <c r="ABY8" s="24"/>
      <c r="ABZ8" s="24"/>
      <c r="ACA8" s="24"/>
      <c r="ACB8" s="24"/>
      <c r="ACC8" s="24"/>
      <c r="ACD8" s="24"/>
      <c r="ACE8" s="24"/>
      <c r="ACF8" s="24"/>
      <c r="ACG8" s="24"/>
      <c r="ACH8" s="24"/>
      <c r="ACI8" s="24"/>
      <c r="ACJ8" s="24"/>
      <c r="ACK8" s="24"/>
      <c r="ACL8" s="24"/>
      <c r="ACM8" s="24"/>
      <c r="ACN8" s="24"/>
      <c r="ACO8" s="24"/>
      <c r="ACP8" s="24"/>
      <c r="ACQ8" s="24"/>
      <c r="ACR8" s="24"/>
      <c r="ACS8" s="24"/>
      <c r="ACT8" s="24"/>
      <c r="ACU8" s="24"/>
      <c r="ACV8" s="24"/>
      <c r="ACW8" s="24"/>
      <c r="ACX8" s="24"/>
      <c r="ACY8" s="24"/>
      <c r="ACZ8" s="24"/>
      <c r="ADA8" s="24"/>
      <c r="ADB8" s="24"/>
      <c r="ADC8" s="24"/>
      <c r="ADD8" s="24"/>
      <c r="ADE8" s="24"/>
      <c r="ADF8" s="24"/>
      <c r="ADG8" s="24"/>
      <c r="ADH8" s="24"/>
      <c r="ADI8" s="24"/>
      <c r="ADJ8" s="24"/>
      <c r="ADK8" s="24"/>
      <c r="ADL8" s="24"/>
      <c r="ADM8" s="24"/>
      <c r="ADN8" s="24"/>
      <c r="ADO8" s="24"/>
      <c r="ADP8" s="24"/>
      <c r="ADQ8" s="24"/>
      <c r="ADR8" s="24"/>
      <c r="ADS8" s="24"/>
      <c r="ADT8" s="24"/>
      <c r="ADU8" s="24"/>
      <c r="ADV8" s="24"/>
      <c r="ADW8" s="24"/>
      <c r="ADX8" s="24"/>
      <c r="ADY8" s="24"/>
      <c r="ADZ8" s="24"/>
      <c r="AEA8" s="24"/>
      <c r="AEB8" s="24"/>
      <c r="AEC8" s="24"/>
      <c r="AED8" s="24"/>
      <c r="AEE8" s="24"/>
      <c r="AEF8" s="24"/>
      <c r="AEG8" s="24"/>
      <c r="AEH8" s="24"/>
      <c r="AEI8" s="24"/>
      <c r="AEJ8" s="24"/>
      <c r="AEK8" s="24"/>
      <c r="AEL8" s="24"/>
      <c r="AEM8" s="24"/>
      <c r="AEN8" s="24"/>
      <c r="AEO8" s="24"/>
      <c r="AEP8" s="24"/>
      <c r="AEQ8" s="24"/>
      <c r="AER8" s="24"/>
      <c r="AES8" s="24"/>
      <c r="AET8" s="24"/>
      <c r="AEU8" s="24"/>
      <c r="AEV8" s="24"/>
      <c r="AEW8" s="24"/>
      <c r="AEX8" s="24"/>
      <c r="AEY8" s="24"/>
      <c r="AEZ8" s="24"/>
      <c r="AFA8" s="24"/>
      <c r="AFB8" s="24"/>
      <c r="AFC8" s="24"/>
      <c r="AFD8" s="24"/>
      <c r="AFE8" s="24"/>
      <c r="AFF8" s="24"/>
      <c r="AFG8" s="24"/>
      <c r="AFH8" s="24"/>
      <c r="AFI8" s="24"/>
      <c r="AFJ8" s="24"/>
      <c r="AFK8" s="24"/>
      <c r="AFL8" s="24"/>
      <c r="AFM8" s="24"/>
      <c r="AFN8" s="24"/>
      <c r="AFO8" s="24"/>
      <c r="AFP8" s="24"/>
      <c r="AFQ8" s="24"/>
      <c r="AFR8" s="24"/>
      <c r="AFS8" s="24"/>
      <c r="AFT8" s="24"/>
      <c r="AFU8" s="24"/>
      <c r="AFV8" s="24"/>
      <c r="AFW8" s="24"/>
      <c r="AFX8" s="24"/>
      <c r="AFY8" s="24"/>
      <c r="AFZ8" s="24"/>
      <c r="AGA8" s="24"/>
      <c r="AGB8" s="24"/>
      <c r="AGC8" s="24"/>
      <c r="AGD8" s="24"/>
      <c r="AGE8" s="24"/>
      <c r="AGF8" s="24"/>
      <c r="AGG8" s="24"/>
      <c r="AGH8" s="24"/>
      <c r="AGI8" s="24"/>
      <c r="AGJ8" s="24"/>
      <c r="AGK8" s="24"/>
      <c r="AGL8" s="24"/>
      <c r="AGM8" s="24"/>
      <c r="AGN8" s="24"/>
      <c r="AGO8" s="24"/>
      <c r="AGP8" s="24"/>
      <c r="AGQ8" s="24"/>
      <c r="AGR8" s="24"/>
      <c r="AGS8" s="24"/>
      <c r="AGT8" s="24"/>
      <c r="AGU8" s="24"/>
      <c r="AGV8" s="24"/>
      <c r="AGW8" s="24"/>
      <c r="AGX8" s="24"/>
      <c r="AGY8" s="24"/>
      <c r="AGZ8" s="24"/>
      <c r="AHA8" s="24"/>
      <c r="AHB8" s="24"/>
      <c r="AHC8" s="24"/>
      <c r="AHD8" s="24"/>
      <c r="AHE8" s="24"/>
      <c r="AHF8" s="24"/>
      <c r="AHG8" s="24"/>
      <c r="AHH8" s="24"/>
      <c r="AHI8" s="24"/>
      <c r="AHJ8" s="24"/>
      <c r="AHK8" s="24"/>
      <c r="AHL8" s="24"/>
      <c r="AHM8" s="24"/>
      <c r="AHN8" s="24"/>
      <c r="AHO8" s="24"/>
      <c r="AHP8" s="24"/>
      <c r="AHQ8" s="24"/>
      <c r="AHR8" s="24"/>
      <c r="AHS8" s="24"/>
      <c r="AHT8" s="24"/>
      <c r="AHU8" s="24"/>
      <c r="AHV8" s="24"/>
      <c r="AHW8" s="24"/>
      <c r="AHX8" s="24"/>
      <c r="AHY8" s="24"/>
      <c r="AHZ8" s="24"/>
      <c r="AIA8" s="24"/>
      <c r="AIB8" s="24"/>
      <c r="AIC8" s="24"/>
      <c r="AID8" s="24"/>
      <c r="AIE8" s="24"/>
      <c r="AIF8" s="24"/>
      <c r="AIG8" s="24"/>
      <c r="AIH8" s="24"/>
      <c r="AII8" s="24"/>
      <c r="AIJ8" s="24"/>
      <c r="AIK8" s="24"/>
      <c r="AIL8" s="24"/>
      <c r="AIM8" s="24"/>
      <c r="AIN8" s="24"/>
      <c r="AIO8" s="24"/>
      <c r="AIP8" s="24"/>
      <c r="AIQ8" s="24"/>
      <c r="AIR8" s="24"/>
      <c r="AIS8" s="24"/>
      <c r="AIT8" s="24"/>
      <c r="AIU8" s="24"/>
      <c r="AIV8" s="24"/>
      <c r="AIW8" s="24"/>
      <c r="AIX8" s="24"/>
      <c r="AIY8" s="24"/>
      <c r="AIZ8" s="24"/>
      <c r="AJA8" s="24"/>
      <c r="AJB8" s="24"/>
      <c r="AJC8" s="24"/>
      <c r="AJD8" s="24"/>
      <c r="AJE8" s="24"/>
      <c r="AJF8" s="24"/>
      <c r="AJG8" s="24"/>
      <c r="AJH8" s="24"/>
      <c r="AJI8" s="24"/>
      <c r="AJJ8" s="24"/>
      <c r="AJK8" s="24"/>
      <c r="AJL8" s="24"/>
      <c r="AJM8" s="24"/>
      <c r="AJN8" s="24"/>
      <c r="AJO8" s="24"/>
      <c r="AJP8" s="24"/>
      <c r="AJQ8" s="24"/>
      <c r="AJR8" s="24"/>
      <c r="AJS8" s="24"/>
      <c r="AJT8" s="24"/>
      <c r="AJU8" s="24"/>
      <c r="AJV8" s="24"/>
      <c r="AJW8" s="24"/>
      <c r="AJX8" s="24"/>
      <c r="AJY8" s="24"/>
      <c r="AJZ8" s="24"/>
      <c r="AKA8" s="24"/>
      <c r="AKB8" s="24"/>
      <c r="AKC8" s="24"/>
      <c r="AKD8" s="24"/>
      <c r="AKE8" s="24"/>
      <c r="AKF8" s="24"/>
      <c r="AKG8" s="24"/>
      <c r="AKH8" s="24"/>
      <c r="AKI8" s="24"/>
      <c r="AKJ8" s="24"/>
      <c r="AKK8" s="24"/>
      <c r="AKL8" s="24"/>
      <c r="AKM8" s="24"/>
      <c r="AKN8" s="24"/>
      <c r="AKO8" s="24"/>
      <c r="AKP8" s="24"/>
      <c r="AKQ8" s="24"/>
      <c r="AKR8" s="24"/>
      <c r="AKS8" s="24"/>
      <c r="AKT8" s="24"/>
      <c r="AKU8" s="24"/>
      <c r="AKV8" s="24"/>
      <c r="AKW8" s="24"/>
      <c r="AKX8" s="24"/>
      <c r="AKY8" s="24"/>
      <c r="AKZ8" s="24"/>
      <c r="ALA8" s="24"/>
      <c r="ALB8" s="24"/>
      <c r="ALC8" s="24"/>
      <c r="ALD8" s="24"/>
      <c r="ALE8" s="24"/>
      <c r="ALF8" s="24"/>
      <c r="ALG8" s="24"/>
      <c r="ALH8" s="24"/>
      <c r="ALI8" s="24"/>
      <c r="ALJ8" s="24"/>
      <c r="ALK8" s="24"/>
      <c r="ALL8" s="24"/>
      <c r="ALM8" s="24"/>
      <c r="ALN8" s="24"/>
      <c r="ALO8" s="24"/>
      <c r="ALP8" s="24"/>
      <c r="ALQ8" s="24"/>
      <c r="ALR8" s="24"/>
      <c r="ALS8" s="24"/>
      <c r="ALT8" s="24"/>
      <c r="ALU8" s="24"/>
      <c r="ALV8" s="24"/>
      <c r="ALW8" s="24"/>
      <c r="ALX8" s="24"/>
      <c r="ALY8" s="24"/>
      <c r="ALZ8" s="24"/>
      <c r="AMA8" s="24"/>
      <c r="AMB8" s="24"/>
      <c r="AMC8" s="24"/>
      <c r="AMD8" s="24"/>
      <c r="AME8" s="24"/>
      <c r="AMF8" s="24"/>
      <c r="AMG8" s="24"/>
      <c r="AMH8" s="24"/>
      <c r="AMI8" s="24"/>
      <c r="AMJ8" s="24"/>
      <c r="AMK8" s="24"/>
      <c r="AML8" s="24"/>
      <c r="AMM8" s="24"/>
      <c r="AMN8" s="24"/>
      <c r="AMO8" s="24"/>
      <c r="AMP8" s="24"/>
      <c r="AMQ8" s="24"/>
      <c r="AMR8" s="24"/>
      <c r="AMS8" s="24"/>
      <c r="AMT8" s="24"/>
      <c r="AMU8" s="24"/>
      <c r="AMV8" s="24"/>
      <c r="AMW8" s="24"/>
      <c r="AMX8" s="24"/>
      <c r="AMY8" s="24"/>
      <c r="AMZ8" s="24"/>
      <c r="ANA8" s="24"/>
      <c r="ANB8" s="24"/>
      <c r="ANC8" s="24"/>
      <c r="AND8" s="24"/>
      <c r="ANE8" s="24"/>
      <c r="ANF8" s="24"/>
      <c r="ANG8" s="24"/>
      <c r="ANH8" s="24"/>
      <c r="ANI8" s="24"/>
      <c r="ANJ8" s="24"/>
      <c r="ANK8" s="24"/>
      <c r="ANL8" s="24"/>
      <c r="ANM8" s="24"/>
      <c r="ANN8" s="24"/>
      <c r="ANO8" s="24"/>
      <c r="ANP8" s="24"/>
      <c r="ANQ8" s="24"/>
      <c r="ANR8" s="24"/>
      <c r="ANS8" s="24"/>
      <c r="ANT8" s="24"/>
      <c r="ANU8" s="24"/>
      <c r="ANV8" s="24"/>
      <c r="ANW8" s="24"/>
      <c r="ANX8" s="24"/>
      <c r="ANY8" s="24"/>
      <c r="ANZ8" s="24"/>
      <c r="AOA8" s="24"/>
      <c r="AOB8" s="24"/>
      <c r="AOC8" s="24"/>
      <c r="AOD8" s="24"/>
      <c r="AOE8" s="24"/>
      <c r="AOF8" s="24"/>
      <c r="AOG8" s="24"/>
      <c r="AOH8" s="24"/>
      <c r="AOI8" s="24"/>
      <c r="AOJ8" s="24"/>
      <c r="AOK8" s="24"/>
      <c r="AOL8" s="24"/>
      <c r="AOM8" s="24"/>
      <c r="AON8" s="24"/>
      <c r="AOO8" s="24"/>
      <c r="AOP8" s="24"/>
      <c r="AOQ8" s="24"/>
      <c r="AOR8" s="24"/>
      <c r="AOS8" s="24"/>
      <c r="AOT8" s="24"/>
      <c r="AOU8" s="24"/>
      <c r="AOV8" s="24"/>
      <c r="AOW8" s="24"/>
      <c r="AOX8" s="24"/>
      <c r="AOY8" s="24"/>
      <c r="AOZ8" s="24"/>
      <c r="APA8" s="24"/>
      <c r="APB8" s="24"/>
      <c r="APC8" s="24"/>
      <c r="APD8" s="24"/>
      <c r="APE8" s="24"/>
      <c r="APF8" s="24"/>
      <c r="APG8" s="24"/>
      <c r="APH8" s="24"/>
      <c r="API8" s="24"/>
      <c r="APJ8" s="24"/>
      <c r="APK8" s="24"/>
      <c r="APL8" s="24"/>
      <c r="APM8" s="24"/>
      <c r="APN8" s="24"/>
      <c r="APO8" s="24"/>
      <c r="APP8" s="24"/>
      <c r="APQ8" s="24"/>
      <c r="APR8" s="24"/>
      <c r="APS8" s="24"/>
      <c r="APT8" s="24"/>
      <c r="APU8" s="24"/>
      <c r="APV8" s="24"/>
      <c r="APW8" s="24"/>
      <c r="APX8" s="24"/>
      <c r="APY8" s="24"/>
      <c r="APZ8" s="24"/>
      <c r="AQA8" s="24"/>
      <c r="AQB8" s="24"/>
      <c r="AQC8" s="24"/>
      <c r="AQD8" s="24"/>
      <c r="AQE8" s="24"/>
      <c r="AQF8" s="24"/>
      <c r="AQG8" s="24"/>
      <c r="AQH8" s="24"/>
      <c r="AQI8" s="24"/>
      <c r="AQJ8" s="24"/>
      <c r="AQK8" s="24"/>
      <c r="AQL8" s="24"/>
      <c r="AQM8" s="24"/>
      <c r="AQN8" s="24"/>
      <c r="AQO8" s="24"/>
      <c r="AQP8" s="24"/>
      <c r="AQQ8" s="24"/>
      <c r="AQR8" s="24"/>
      <c r="AQS8" s="24"/>
      <c r="AQT8" s="24"/>
      <c r="AQU8" s="24"/>
      <c r="AQV8" s="24"/>
      <c r="AQW8" s="24"/>
      <c r="AQX8" s="24"/>
      <c r="AQY8" s="24"/>
      <c r="AQZ8" s="24"/>
      <c r="ARA8" s="24"/>
      <c r="ARB8" s="24"/>
      <c r="ARC8" s="24"/>
      <c r="ARD8" s="24"/>
      <c r="ARE8" s="24"/>
      <c r="ARF8" s="24"/>
      <c r="ARG8" s="24"/>
      <c r="ARH8" s="24"/>
      <c r="ARI8" s="24"/>
      <c r="ARJ8" s="24"/>
      <c r="ARK8" s="24"/>
      <c r="ARL8" s="24"/>
      <c r="ARM8" s="24"/>
      <c r="ARN8" s="24"/>
      <c r="ARO8" s="24"/>
      <c r="ARP8" s="24"/>
      <c r="ARQ8" s="24"/>
      <c r="ARR8" s="24"/>
      <c r="ARS8" s="24"/>
      <c r="ART8" s="24"/>
      <c r="ARU8" s="24"/>
      <c r="ARV8" s="24"/>
      <c r="ARW8" s="24"/>
      <c r="ARX8" s="24"/>
      <c r="ARY8" s="24"/>
      <c r="ARZ8" s="24"/>
      <c r="ASA8" s="24"/>
      <c r="ASB8" s="24"/>
      <c r="ASC8" s="24"/>
      <c r="ASD8" s="24"/>
      <c r="ASE8" s="24"/>
      <c r="ASF8" s="24"/>
      <c r="ASG8" s="24"/>
      <c r="ASH8" s="24"/>
      <c r="ASI8" s="24"/>
      <c r="ASJ8" s="24"/>
      <c r="ASK8" s="24"/>
      <c r="ASL8" s="24"/>
      <c r="ASM8" s="24"/>
      <c r="ASN8" s="24"/>
      <c r="ASO8" s="24"/>
      <c r="ASP8" s="24"/>
      <c r="ASQ8" s="24"/>
      <c r="ASR8" s="24"/>
      <c r="ASS8" s="24"/>
      <c r="AST8" s="24"/>
      <c r="ASU8" s="24"/>
      <c r="ASV8" s="24"/>
      <c r="ASW8" s="24"/>
      <c r="ASX8" s="24"/>
      <c r="ASY8" s="24"/>
      <c r="ASZ8" s="24"/>
      <c r="ATA8" s="24"/>
      <c r="ATB8" s="24"/>
      <c r="ATC8" s="24"/>
      <c r="ATD8" s="24"/>
      <c r="ATE8" s="24"/>
      <c r="ATF8" s="24"/>
      <c r="ATG8" s="24"/>
      <c r="ATH8" s="24"/>
      <c r="ATI8" s="24"/>
      <c r="ATJ8" s="24"/>
      <c r="ATK8" s="24"/>
      <c r="ATL8" s="24"/>
      <c r="ATM8" s="24"/>
      <c r="ATN8" s="24"/>
      <c r="ATO8" s="24"/>
      <c r="ATP8" s="24"/>
      <c r="ATQ8" s="24"/>
      <c r="ATR8" s="24"/>
      <c r="ATS8" s="24"/>
      <c r="ATT8" s="24"/>
      <c r="ATU8" s="24"/>
      <c r="ATV8" s="24"/>
      <c r="ATW8" s="24"/>
      <c r="ATX8" s="24"/>
      <c r="ATY8" s="24"/>
      <c r="ATZ8" s="24"/>
      <c r="AUA8" s="24"/>
      <c r="AUB8" s="24"/>
      <c r="AUC8" s="24"/>
      <c r="AUD8" s="24"/>
      <c r="AUE8" s="24"/>
      <c r="AUF8" s="24"/>
      <c r="AUG8" s="24"/>
      <c r="AUH8" s="24"/>
      <c r="AUI8" s="24"/>
      <c r="AUJ8" s="24"/>
      <c r="AUK8" s="24"/>
      <c r="AUL8" s="24"/>
      <c r="AUM8" s="24"/>
      <c r="AUN8" s="24"/>
      <c r="AUO8" s="24"/>
      <c r="AUP8" s="24"/>
      <c r="AUQ8" s="24"/>
      <c r="AUR8" s="24"/>
      <c r="AUS8" s="24"/>
      <c r="AUT8" s="24"/>
      <c r="AUU8" s="24"/>
      <c r="AUV8" s="24"/>
      <c r="AUW8" s="24"/>
      <c r="AUX8" s="24"/>
      <c r="AUY8" s="24"/>
      <c r="AUZ8" s="24"/>
      <c r="AVA8" s="24"/>
      <c r="AVB8" s="24"/>
      <c r="AVC8" s="24"/>
      <c r="AVD8" s="24"/>
      <c r="AVE8" s="24"/>
      <c r="AVF8" s="24"/>
      <c r="AVG8" s="24"/>
      <c r="AVH8" s="24"/>
      <c r="AVI8" s="24"/>
      <c r="AVJ8" s="24"/>
      <c r="AVK8" s="24"/>
      <c r="AVL8" s="24"/>
      <c r="AVM8" s="24"/>
      <c r="AVN8" s="24"/>
      <c r="AVO8" s="24"/>
      <c r="AVP8" s="24"/>
      <c r="AVQ8" s="24"/>
      <c r="AVR8" s="24"/>
      <c r="AVS8" s="24"/>
      <c r="AVT8" s="24"/>
      <c r="AVU8" s="24"/>
      <c r="AVV8" s="24"/>
      <c r="AVW8" s="24"/>
      <c r="AVX8" s="24"/>
      <c r="AVY8" s="24"/>
      <c r="AVZ8" s="24"/>
      <c r="AWA8" s="24"/>
      <c r="AWB8" s="24"/>
      <c r="AWC8" s="24"/>
      <c r="AWD8" s="24"/>
      <c r="AWE8" s="24"/>
      <c r="AWF8" s="24"/>
      <c r="AWG8" s="24"/>
      <c r="AWH8" s="24"/>
      <c r="AWI8" s="24"/>
      <c r="AWJ8" s="24"/>
      <c r="AWK8" s="24"/>
      <c r="AWL8" s="24"/>
      <c r="AWM8" s="24"/>
      <c r="AWN8" s="24"/>
      <c r="AWO8" s="24"/>
      <c r="AWP8" s="24"/>
      <c r="AWQ8" s="24"/>
      <c r="AWR8" s="24"/>
      <c r="AWS8" s="24"/>
      <c r="AWT8" s="24"/>
      <c r="AWU8" s="24"/>
      <c r="AWV8" s="24"/>
      <c r="AWW8" s="24"/>
      <c r="AWX8" s="24"/>
      <c r="AWY8" s="24"/>
      <c r="AWZ8" s="24"/>
      <c r="AXA8" s="24"/>
      <c r="AXB8" s="24"/>
      <c r="AXC8" s="24"/>
      <c r="AXD8" s="24"/>
      <c r="AXE8" s="24"/>
      <c r="AXF8" s="24"/>
      <c r="AXG8" s="24"/>
      <c r="AXH8" s="24"/>
      <c r="AXI8" s="24"/>
      <c r="AXJ8" s="24"/>
      <c r="AXK8" s="24"/>
      <c r="AXL8" s="24"/>
      <c r="AXM8" s="24"/>
      <c r="AXN8" s="24"/>
      <c r="AXO8" s="24"/>
      <c r="AXP8" s="24"/>
      <c r="AXQ8" s="24"/>
      <c r="AXR8" s="24"/>
      <c r="AXS8" s="24"/>
      <c r="AXT8" s="24"/>
      <c r="AXU8" s="24"/>
      <c r="AXV8" s="24"/>
      <c r="AXW8" s="24"/>
      <c r="AXX8" s="24"/>
      <c r="AXY8" s="24"/>
      <c r="AXZ8" s="24"/>
      <c r="AYA8" s="24"/>
      <c r="AYB8" s="24"/>
      <c r="AYC8" s="24"/>
      <c r="AYD8" s="24"/>
      <c r="AYE8" s="24"/>
      <c r="AYF8" s="24"/>
      <c r="AYG8" s="24"/>
      <c r="AYH8" s="24"/>
      <c r="AYI8" s="24"/>
      <c r="AYJ8" s="24"/>
      <c r="AYK8" s="24"/>
      <c r="AYL8" s="24"/>
      <c r="AYM8" s="24"/>
      <c r="AYN8" s="24"/>
      <c r="AYO8" s="24"/>
      <c r="AYP8" s="24"/>
      <c r="AYQ8" s="24"/>
      <c r="AYR8" s="24"/>
      <c r="AYS8" s="24"/>
      <c r="AYT8" s="24"/>
      <c r="AYU8" s="24"/>
      <c r="AYV8" s="24"/>
      <c r="AYW8" s="24"/>
      <c r="AYX8" s="24"/>
      <c r="AYY8" s="24"/>
      <c r="AYZ8" s="24"/>
      <c r="AZA8" s="24"/>
      <c r="AZB8" s="24"/>
      <c r="AZC8" s="24"/>
      <c r="AZD8" s="24"/>
      <c r="AZE8" s="24"/>
      <c r="AZF8" s="24"/>
      <c r="AZG8" s="24"/>
      <c r="AZH8" s="24"/>
      <c r="AZI8" s="24"/>
      <c r="AZJ8" s="24"/>
      <c r="AZK8" s="24"/>
      <c r="AZL8" s="24"/>
      <c r="AZM8" s="24"/>
      <c r="AZN8" s="24"/>
      <c r="AZO8" s="24"/>
      <c r="AZP8" s="24"/>
      <c r="AZQ8" s="24"/>
      <c r="AZR8" s="24"/>
      <c r="AZS8" s="24"/>
      <c r="AZT8" s="24"/>
      <c r="AZU8" s="24"/>
      <c r="AZV8" s="24"/>
      <c r="AZW8" s="24"/>
      <c r="AZX8" s="24"/>
      <c r="AZY8" s="24"/>
      <c r="AZZ8" s="24"/>
      <c r="BAA8" s="24"/>
      <c r="BAB8" s="24"/>
      <c r="BAC8" s="24"/>
      <c r="BAD8" s="24"/>
      <c r="BAE8" s="24"/>
      <c r="BAF8" s="24"/>
      <c r="BAG8" s="24"/>
      <c r="BAH8" s="24"/>
      <c r="BAI8" s="24"/>
      <c r="BAJ8" s="24"/>
      <c r="BAK8" s="24"/>
      <c r="BAL8" s="24"/>
      <c r="BAM8" s="24"/>
      <c r="BAN8" s="24"/>
      <c r="BAO8" s="24"/>
      <c r="BAP8" s="24"/>
      <c r="BAQ8" s="24"/>
      <c r="BAR8" s="24"/>
      <c r="BAS8" s="24"/>
      <c r="BAT8" s="24"/>
      <c r="BAU8" s="24"/>
      <c r="BAV8" s="24"/>
      <c r="BAW8" s="24"/>
      <c r="BAX8" s="24"/>
      <c r="BAY8" s="24"/>
      <c r="BAZ8" s="24"/>
      <c r="BBA8" s="24"/>
      <c r="BBB8" s="24"/>
      <c r="BBC8" s="24"/>
      <c r="BBD8" s="24"/>
      <c r="BBE8" s="24"/>
      <c r="BBF8" s="24"/>
      <c r="BBG8" s="24"/>
      <c r="BBH8" s="24"/>
      <c r="BBI8" s="24"/>
      <c r="BBJ8" s="24"/>
      <c r="BBK8" s="24"/>
      <c r="BBL8" s="24"/>
      <c r="BBM8" s="24"/>
      <c r="BBN8" s="24"/>
      <c r="BBO8" s="24"/>
      <c r="BBP8" s="24"/>
      <c r="BBQ8" s="24"/>
      <c r="BBR8" s="24"/>
      <c r="BBS8" s="24"/>
      <c r="BBT8" s="24"/>
      <c r="BBU8" s="24"/>
      <c r="BBV8" s="24"/>
      <c r="BBW8" s="24"/>
      <c r="BBX8" s="24"/>
      <c r="BBY8" s="24"/>
      <c r="BBZ8" s="24"/>
      <c r="BCA8" s="24"/>
      <c r="BCB8" s="24"/>
      <c r="BCC8" s="24"/>
      <c r="BCD8" s="24"/>
      <c r="BCE8" s="24"/>
      <c r="BCF8" s="24"/>
      <c r="BCG8" s="24"/>
      <c r="BCH8" s="24"/>
      <c r="BCI8" s="24"/>
      <c r="BCJ8" s="24"/>
      <c r="BCK8" s="24"/>
      <c r="BCL8" s="24"/>
      <c r="BCM8" s="24"/>
      <c r="BCN8" s="24"/>
      <c r="BCO8" s="24"/>
      <c r="BCP8" s="24"/>
    </row>
    <row r="9" spans="1:1446" ht="27.75" customHeight="1" x14ac:dyDescent="0.25">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c r="TI9" s="24"/>
      <c r="TJ9" s="24"/>
      <c r="TK9" s="24"/>
      <c r="TL9" s="24"/>
      <c r="TM9" s="24"/>
      <c r="TN9" s="24"/>
      <c r="TO9" s="24"/>
      <c r="TP9" s="24"/>
      <c r="TQ9" s="24"/>
      <c r="TR9" s="24"/>
      <c r="TS9" s="24"/>
      <c r="TT9" s="24"/>
      <c r="TU9" s="24"/>
      <c r="TV9" s="24"/>
      <c r="TW9" s="24"/>
      <c r="TX9" s="24"/>
      <c r="TY9" s="24"/>
      <c r="TZ9" s="24"/>
      <c r="UA9" s="24"/>
      <c r="UB9" s="24"/>
      <c r="UC9" s="24"/>
      <c r="UD9" s="24"/>
      <c r="UE9" s="24"/>
      <c r="UF9" s="24"/>
      <c r="UG9" s="24"/>
      <c r="UH9" s="24"/>
      <c r="UI9" s="24"/>
      <c r="UJ9" s="24"/>
      <c r="UK9" s="24"/>
      <c r="UL9" s="24"/>
      <c r="UM9" s="24"/>
      <c r="UN9" s="24"/>
      <c r="UO9" s="24"/>
      <c r="UP9" s="24"/>
      <c r="UQ9" s="24"/>
      <c r="UR9" s="24"/>
      <c r="US9" s="24"/>
      <c r="UT9" s="24"/>
      <c r="UU9" s="24"/>
      <c r="UV9" s="24"/>
      <c r="UW9" s="24"/>
      <c r="UX9" s="24"/>
      <c r="UY9" s="24"/>
      <c r="UZ9" s="24"/>
      <c r="VA9" s="24"/>
      <c r="VB9" s="24"/>
      <c r="VC9" s="24"/>
      <c r="VD9" s="24"/>
      <c r="VE9" s="24"/>
      <c r="VF9" s="24"/>
      <c r="VG9" s="24"/>
      <c r="VH9" s="24"/>
      <c r="VI9" s="24"/>
      <c r="VJ9" s="24"/>
      <c r="VK9" s="24"/>
      <c r="VL9" s="24"/>
      <c r="VM9" s="24"/>
      <c r="VN9" s="24"/>
      <c r="VO9" s="24"/>
      <c r="VP9" s="24"/>
      <c r="VQ9" s="24"/>
      <c r="VR9" s="24"/>
      <c r="VS9" s="24"/>
      <c r="VT9" s="24"/>
      <c r="VU9" s="24"/>
      <c r="VV9" s="24"/>
      <c r="VW9" s="24"/>
      <c r="VX9" s="24"/>
      <c r="VY9" s="24"/>
      <c r="VZ9" s="24"/>
      <c r="WA9" s="24"/>
      <c r="WB9" s="24"/>
      <c r="WC9" s="24"/>
      <c r="WD9" s="24"/>
      <c r="WE9" s="24"/>
      <c r="WF9" s="24"/>
      <c r="WG9" s="24"/>
      <c r="WH9" s="24"/>
      <c r="WI9" s="24"/>
      <c r="WJ9" s="24"/>
      <c r="WK9" s="24"/>
      <c r="WL9" s="24"/>
      <c r="WM9" s="24"/>
      <c r="WN9" s="24"/>
      <c r="WO9" s="24"/>
      <c r="WP9" s="24"/>
      <c r="WQ9" s="24"/>
      <c r="WR9" s="24"/>
      <c r="WS9" s="24"/>
      <c r="WT9" s="24"/>
      <c r="WU9" s="24"/>
      <c r="WV9" s="24"/>
      <c r="WW9" s="24"/>
      <c r="WX9" s="24"/>
      <c r="WY9" s="24"/>
      <c r="WZ9" s="24"/>
      <c r="XA9" s="24"/>
      <c r="XB9" s="24"/>
      <c r="XC9" s="24"/>
      <c r="XD9" s="24"/>
      <c r="XE9" s="24"/>
      <c r="XF9" s="24"/>
      <c r="XG9" s="24"/>
      <c r="XH9" s="24"/>
      <c r="XI9" s="24"/>
      <c r="XJ9" s="24"/>
      <c r="XK9" s="24"/>
      <c r="XL9" s="24"/>
      <c r="XM9" s="24"/>
      <c r="XN9" s="25"/>
      <c r="XO9" s="25"/>
      <c r="XP9" s="25"/>
      <c r="XQ9" s="25"/>
      <c r="XR9" s="24"/>
      <c r="XS9" s="24"/>
      <c r="XT9" s="24"/>
      <c r="XU9" s="24"/>
      <c r="XV9" s="24"/>
      <c r="XW9" s="24"/>
      <c r="XX9" s="24"/>
      <c r="XY9" s="24"/>
      <c r="XZ9" s="24"/>
      <c r="YA9" s="25"/>
      <c r="YB9" s="25"/>
      <c r="YC9" s="25"/>
      <c r="YD9" s="25"/>
      <c r="YE9" s="25"/>
      <c r="YF9" s="24"/>
      <c r="YG9" s="24"/>
      <c r="YH9" s="25"/>
      <c r="YI9" s="25"/>
      <c r="YJ9" s="25"/>
      <c r="YK9" s="25"/>
      <c r="YL9" s="25"/>
      <c r="YM9" s="24"/>
      <c r="YN9" s="24"/>
      <c r="YO9" s="25"/>
      <c r="YP9" s="25"/>
      <c r="YQ9" s="25"/>
      <c r="YR9" s="25"/>
      <c r="YS9" s="25"/>
      <c r="YT9" s="24"/>
      <c r="YU9" s="24"/>
      <c r="YV9" s="25"/>
      <c r="YW9" s="25"/>
      <c r="YX9" s="25"/>
      <c r="YY9" s="25"/>
      <c r="YZ9" s="25"/>
      <c r="ZA9" s="24"/>
      <c r="ZB9" s="24"/>
      <c r="ZC9" s="25"/>
      <c r="ZD9" s="25"/>
      <c r="ZE9" s="25"/>
      <c r="ZF9" s="25"/>
      <c r="ZG9" s="25"/>
      <c r="ZH9" s="24"/>
      <c r="ZI9" s="24"/>
      <c r="ZJ9" s="25"/>
      <c r="ZK9" s="25"/>
      <c r="ZL9" s="25"/>
      <c r="ZM9" s="25"/>
      <c r="ZN9" s="25"/>
      <c r="ZO9" s="24"/>
      <c r="ZP9" s="24"/>
      <c r="ZQ9" s="25"/>
      <c r="ZR9" s="25"/>
      <c r="ZS9" s="25"/>
      <c r="ZT9" s="24"/>
      <c r="ZU9" s="24"/>
      <c r="ZV9" s="24"/>
      <c r="ZW9" s="24"/>
      <c r="ZX9" s="25"/>
      <c r="ZY9" s="25"/>
      <c r="ZZ9" s="25"/>
      <c r="AAA9" s="25"/>
      <c r="AAB9" s="25"/>
      <c r="AAC9" s="24"/>
      <c r="AAD9" s="24"/>
      <c r="AAE9" s="25"/>
      <c r="AAF9" s="25"/>
      <c r="AAG9" s="25"/>
      <c r="AAH9" s="25"/>
      <c r="AAI9" s="25"/>
      <c r="AAJ9" s="24"/>
      <c r="AAK9" s="24"/>
      <c r="AAL9" s="25"/>
      <c r="AAM9" s="25"/>
      <c r="AAN9" s="25"/>
      <c r="AAO9" s="25"/>
      <c r="AAP9" s="25"/>
      <c r="AAQ9" s="24"/>
      <c r="AAR9" s="24"/>
      <c r="AAS9" s="25"/>
      <c r="AAT9" s="25"/>
      <c r="AAU9" s="24"/>
      <c r="AAV9" s="25"/>
      <c r="AAW9" s="25"/>
      <c r="AAX9" s="24"/>
      <c r="AAY9" s="24"/>
      <c r="AAZ9" s="25"/>
      <c r="ABA9" s="25"/>
      <c r="ABB9" s="24"/>
      <c r="ABC9" s="25"/>
      <c r="ABD9" s="25"/>
      <c r="ABE9" s="24"/>
      <c r="ABF9" s="24"/>
      <c r="ABG9" s="25"/>
      <c r="ABH9" s="25"/>
      <c r="ABI9" s="25"/>
      <c r="ABJ9" s="25"/>
      <c r="ABK9" s="25"/>
      <c r="ABL9" s="24"/>
      <c r="ABM9" s="24"/>
      <c r="ABN9" s="25"/>
      <c r="ABO9" s="25"/>
      <c r="ABP9" s="25"/>
      <c r="ABQ9" s="25"/>
      <c r="ABR9" s="25"/>
      <c r="ABS9" s="24"/>
      <c r="ABT9" s="24"/>
      <c r="ABU9" s="25"/>
      <c r="ABV9" s="25"/>
      <c r="ABW9" s="25"/>
      <c r="ABX9" s="25"/>
      <c r="ABY9" s="25"/>
      <c r="ABZ9" s="24"/>
      <c r="ACA9" s="24"/>
      <c r="ACB9" s="25"/>
      <c r="ACC9" s="25"/>
      <c r="ACD9" s="25"/>
      <c r="ACE9" s="25"/>
      <c r="ACF9" s="25"/>
      <c r="ACG9" s="24"/>
      <c r="ACH9" s="24"/>
      <c r="ACI9" s="25"/>
      <c r="ACJ9" s="25"/>
      <c r="ACK9" s="25"/>
      <c r="ACL9" s="25"/>
      <c r="ACM9" s="25"/>
      <c r="ACN9" s="24"/>
      <c r="ACO9" s="24"/>
      <c r="ACP9" s="25"/>
      <c r="ACQ9" s="25"/>
      <c r="ACR9" s="25"/>
      <c r="ACS9" s="25"/>
      <c r="ACT9" s="25"/>
      <c r="ACU9" s="24"/>
      <c r="ACV9" s="24"/>
      <c r="ACW9" s="25"/>
      <c r="ACX9" s="25"/>
      <c r="ACY9" s="25"/>
      <c r="ACZ9" s="25"/>
      <c r="ADA9" s="25"/>
      <c r="ADB9" s="24"/>
      <c r="ADC9" s="24"/>
      <c r="ADD9" s="25"/>
      <c r="ADE9" s="25"/>
      <c r="ADF9" s="25"/>
      <c r="ADG9" s="25"/>
      <c r="ADH9" s="25"/>
      <c r="ADI9" s="24"/>
      <c r="ADJ9" s="24"/>
      <c r="ADK9" s="25"/>
      <c r="ADL9" s="25"/>
      <c r="ADM9" s="25"/>
      <c r="ADN9" s="25"/>
      <c r="ADO9" s="25"/>
      <c r="ADP9" s="24"/>
      <c r="ADQ9" s="24"/>
      <c r="ADR9" s="25"/>
      <c r="ADS9" s="25"/>
      <c r="ADT9" s="25"/>
      <c r="ADU9" s="25"/>
      <c r="ADV9" s="25"/>
      <c r="ADW9" s="24"/>
      <c r="ADX9" s="24"/>
      <c r="ADY9" s="25"/>
      <c r="ADZ9" s="25"/>
      <c r="AEA9" s="25"/>
      <c r="AEB9" s="25"/>
      <c r="AEC9" s="25"/>
      <c r="AED9" s="24"/>
      <c r="AEE9" s="24"/>
      <c r="AEF9" s="25"/>
      <c r="AEG9" s="25"/>
      <c r="AEH9" s="25"/>
      <c r="AEI9" s="25"/>
      <c r="AEJ9" s="25"/>
      <c r="AEK9" s="24"/>
      <c r="AEL9" s="24"/>
      <c r="AEM9" s="25"/>
      <c r="AEN9" s="25"/>
      <c r="AEO9" s="25"/>
      <c r="AEP9" s="25"/>
      <c r="AEQ9" s="25"/>
      <c r="AER9" s="24"/>
      <c r="AES9" s="24"/>
      <c r="AET9" s="25"/>
      <c r="AEU9" s="25"/>
      <c r="AEV9" s="25"/>
      <c r="AEW9" s="25"/>
      <c r="AEX9" s="25"/>
      <c r="AEY9" s="24"/>
      <c r="AEZ9" s="24"/>
      <c r="AFA9" s="25"/>
      <c r="AFB9" s="25"/>
      <c r="AFC9" s="25"/>
      <c r="AFD9" s="25"/>
      <c r="AFE9" s="25"/>
      <c r="AFF9" s="24"/>
      <c r="AFG9" s="24"/>
      <c r="AFH9" s="25"/>
      <c r="AFI9" s="25"/>
      <c r="AFJ9" s="25"/>
      <c r="AFK9" s="25"/>
      <c r="AFL9" s="25"/>
      <c r="AFM9" s="24"/>
      <c r="AFN9" s="24"/>
      <c r="AFO9" s="25"/>
      <c r="AFP9" s="25"/>
      <c r="AFQ9" s="25"/>
      <c r="AFR9" s="25"/>
      <c r="AFS9" s="25"/>
      <c r="AFT9" s="24"/>
      <c r="AFU9" s="24"/>
      <c r="AFV9" s="25"/>
      <c r="AFW9" s="25"/>
      <c r="AFX9" s="25"/>
      <c r="AFY9" s="25"/>
      <c r="AFZ9" s="25"/>
      <c r="AGA9" s="24"/>
      <c r="AGB9" s="24"/>
      <c r="AGC9" s="25"/>
      <c r="AGD9" s="25"/>
      <c r="AGE9" s="25"/>
      <c r="AGF9" s="25"/>
      <c r="AGG9" s="25"/>
      <c r="AGH9" s="24"/>
      <c r="AGI9" s="24"/>
      <c r="AGJ9" s="25"/>
      <c r="AGK9" s="25"/>
      <c r="AGL9" s="25"/>
      <c r="AGM9" s="25"/>
      <c r="AGN9" s="25"/>
      <c r="AGO9" s="24"/>
      <c r="AGP9" s="24"/>
      <c r="AGQ9" s="24"/>
      <c r="AGR9" s="25"/>
      <c r="AGS9" s="25"/>
      <c r="AGT9" s="25"/>
      <c r="AGU9" s="25"/>
      <c r="AGV9" s="24"/>
      <c r="AGW9" s="24"/>
      <c r="AGX9" s="25"/>
      <c r="AGY9" s="25"/>
      <c r="AGZ9" s="25"/>
      <c r="AHA9" s="25"/>
      <c r="AHB9" s="25"/>
      <c r="AHC9" s="24"/>
      <c r="AHD9" s="24"/>
      <c r="AHE9" s="25"/>
      <c r="AHF9" s="25"/>
      <c r="AHG9" s="25"/>
      <c r="AHH9" s="25"/>
      <c r="AHI9" s="25"/>
      <c r="AHJ9" s="24"/>
      <c r="AHK9" s="24"/>
      <c r="AHL9" s="25"/>
      <c r="AHM9" s="25"/>
      <c r="AHN9" s="25"/>
      <c r="AHO9" s="25"/>
      <c r="AHP9" s="25"/>
      <c r="AHQ9" s="24"/>
      <c r="AHR9" s="24"/>
      <c r="AHS9" s="25"/>
      <c r="AHT9" s="25"/>
      <c r="AHU9" s="25"/>
      <c r="AHV9" s="25"/>
      <c r="AHW9" s="25"/>
      <c r="AHX9" s="24"/>
      <c r="AHY9" s="24"/>
      <c r="AHZ9" s="25"/>
      <c r="AIA9" s="25"/>
      <c r="AIB9" s="25"/>
      <c r="AIC9" s="25"/>
      <c r="AID9" s="24"/>
      <c r="AIE9" s="24"/>
      <c r="AIF9" s="24"/>
      <c r="AIG9" s="25"/>
      <c r="AIH9" s="25"/>
      <c r="AII9" s="25"/>
      <c r="AIJ9" s="25"/>
      <c r="AIK9" s="25"/>
      <c r="AIL9" s="24"/>
      <c r="AIM9" s="24"/>
      <c r="AIN9" s="25"/>
      <c r="AIO9" s="25"/>
      <c r="AIP9" s="25"/>
      <c r="AIQ9" s="25"/>
      <c r="AIR9" s="25"/>
      <c r="AIS9" s="24"/>
      <c r="AIT9" s="24"/>
      <c r="AIU9" s="25"/>
      <c r="AIV9" s="25"/>
      <c r="AIW9" s="25"/>
      <c r="AIX9" s="25"/>
      <c r="AIY9" s="25"/>
      <c r="AIZ9" s="24"/>
      <c r="AJA9" s="24"/>
      <c r="AJB9" s="25"/>
      <c r="AJC9" s="25"/>
      <c r="AJD9" s="25"/>
      <c r="AJE9" s="25"/>
      <c r="AJF9" s="25"/>
      <c r="AJG9" s="24"/>
      <c r="AJH9" s="24"/>
      <c r="AJI9" s="25"/>
      <c r="AJJ9" s="25"/>
      <c r="AJK9" s="25"/>
      <c r="AJL9" s="25"/>
      <c r="AJM9" s="25"/>
      <c r="AJN9" s="24"/>
      <c r="AJO9" s="24"/>
      <c r="AJP9" s="25"/>
      <c r="AJQ9" s="25"/>
      <c r="AJR9" s="25"/>
      <c r="AJS9" s="25"/>
      <c r="AJT9" s="25"/>
      <c r="AJU9" s="24"/>
      <c r="AJV9" s="24"/>
      <c r="AJW9" s="25"/>
      <c r="AJX9" s="25"/>
      <c r="AJY9" s="25"/>
      <c r="AJZ9" s="25"/>
      <c r="AKA9" s="25"/>
      <c r="AKB9" s="24"/>
      <c r="AKC9" s="24"/>
      <c r="AKD9" s="25"/>
      <c r="AKE9" s="25"/>
      <c r="AKF9" s="25"/>
      <c r="AKG9" s="25"/>
      <c r="AKH9" s="25"/>
      <c r="AKI9" s="24"/>
      <c r="AKJ9" s="24"/>
      <c r="AKK9" s="24"/>
      <c r="AKL9" s="25"/>
      <c r="AKM9" s="25"/>
      <c r="AKN9" s="25"/>
      <c r="AKO9" s="25"/>
      <c r="AKP9" s="24"/>
      <c r="AKQ9" s="24"/>
      <c r="AKR9" s="25"/>
      <c r="AKS9" s="25"/>
      <c r="AKT9" s="25"/>
      <c r="AKU9" s="25"/>
      <c r="AKV9" s="25"/>
      <c r="AKW9" s="24"/>
      <c r="AKX9" s="24"/>
      <c r="AKY9" s="25"/>
      <c r="AKZ9" s="25"/>
      <c r="ALA9" s="25"/>
      <c r="ALB9" s="25"/>
      <c r="ALC9" s="25"/>
      <c r="ALD9" s="24"/>
      <c r="ALE9" s="24"/>
      <c r="ALF9" s="25"/>
      <c r="ALG9" s="25"/>
      <c r="ALH9" s="25"/>
      <c r="ALI9" s="25"/>
      <c r="ALJ9" s="25"/>
      <c r="ALK9" s="24"/>
      <c r="ALL9" s="24"/>
      <c r="ALM9" s="25"/>
      <c r="ALN9" s="25"/>
      <c r="ALO9" s="25"/>
      <c r="ALP9" s="25"/>
      <c r="ALQ9" s="25"/>
      <c r="ALR9" s="24"/>
      <c r="ALS9" s="24"/>
      <c r="ALT9" s="25"/>
      <c r="ALU9" s="25"/>
      <c r="ALV9" s="25"/>
      <c r="ALW9" s="25"/>
      <c r="ALX9" s="25"/>
      <c r="ALY9" s="24"/>
      <c r="ALZ9" s="24"/>
      <c r="AMA9" s="25"/>
      <c r="AMB9" s="25"/>
      <c r="AMC9" s="25"/>
      <c r="AMD9" s="25"/>
      <c r="AME9" s="25"/>
      <c r="AMF9" s="24"/>
      <c r="AMG9" s="24"/>
      <c r="AMH9" s="25"/>
      <c r="AMI9" s="25"/>
      <c r="AMJ9" s="25"/>
      <c r="AMK9" s="25"/>
      <c r="AML9" s="25"/>
      <c r="AMM9" s="24"/>
      <c r="AMN9" s="24"/>
      <c r="AMO9" s="25"/>
      <c r="AMP9" s="25"/>
      <c r="AMQ9" s="25"/>
      <c r="AMR9" s="25"/>
      <c r="AMS9" s="25"/>
      <c r="AMT9" s="24"/>
      <c r="AMU9" s="24"/>
      <c r="AMV9" s="25"/>
      <c r="AMW9" s="25"/>
      <c r="AMX9" s="25"/>
      <c r="AMY9" s="25"/>
      <c r="AMZ9" s="25"/>
      <c r="ANA9" s="24"/>
      <c r="ANB9" s="24"/>
      <c r="ANC9" s="25"/>
      <c r="AND9" s="25"/>
      <c r="ANE9" s="25"/>
      <c r="ANF9" s="25"/>
      <c r="ANG9" s="25"/>
      <c r="ANH9" s="24"/>
      <c r="ANI9" s="24"/>
      <c r="ANJ9" s="25"/>
      <c r="ANK9" s="25"/>
      <c r="ANL9" s="25"/>
      <c r="ANM9" s="25"/>
      <c r="ANN9" s="25"/>
      <c r="ANO9" s="24"/>
      <c r="ANP9" s="24"/>
      <c r="ANQ9" s="25"/>
      <c r="ANR9" s="25"/>
      <c r="ANS9" s="25"/>
      <c r="ANT9" s="24"/>
      <c r="ANU9" s="24"/>
      <c r="ANV9" s="24"/>
      <c r="ANW9" s="24"/>
      <c r="ANX9" s="25"/>
      <c r="ANY9" s="25"/>
      <c r="ANZ9" s="25"/>
      <c r="AOA9" s="25"/>
      <c r="AOB9" s="25"/>
      <c r="AOC9" s="24"/>
      <c r="AOD9" s="24"/>
      <c r="AOE9" s="25"/>
      <c r="AOF9" s="25"/>
      <c r="AOG9" s="25"/>
      <c r="AOH9" s="25"/>
      <c r="AOI9" s="25"/>
      <c r="AOJ9" s="24"/>
      <c r="AOK9" s="24"/>
      <c r="AOL9" s="25"/>
      <c r="AOM9" s="25"/>
      <c r="AON9" s="25"/>
      <c r="AOO9" s="25"/>
      <c r="AOP9" s="25"/>
      <c r="AOQ9" s="24"/>
      <c r="AOR9" s="24"/>
      <c r="AOS9" s="25"/>
      <c r="AOT9" s="25"/>
      <c r="AOU9" s="25"/>
      <c r="AOV9" s="24"/>
      <c r="AOW9" s="25"/>
      <c r="AOX9" s="24"/>
      <c r="AOY9" s="24"/>
      <c r="AOZ9" s="25"/>
      <c r="APA9" s="25"/>
      <c r="APB9" s="24"/>
      <c r="APC9" s="24"/>
      <c r="APD9" s="24"/>
      <c r="APE9" s="24"/>
      <c r="APF9" s="24"/>
      <c r="APG9" s="24"/>
      <c r="APH9" s="24"/>
      <c r="API9" s="24"/>
      <c r="APJ9" s="24"/>
      <c r="APK9" s="24"/>
      <c r="APL9" s="24"/>
      <c r="APM9" s="24"/>
      <c r="APN9" s="24"/>
      <c r="APO9" s="24"/>
      <c r="APP9" s="24"/>
      <c r="APQ9" s="24"/>
      <c r="APR9" s="24"/>
      <c r="APS9" s="24"/>
      <c r="APT9" s="24"/>
      <c r="APU9" s="24"/>
      <c r="APV9" s="24"/>
      <c r="APW9" s="24"/>
      <c r="APX9" s="24"/>
      <c r="APY9" s="24"/>
      <c r="APZ9" s="24"/>
      <c r="AQA9" s="24"/>
      <c r="AQB9" s="24"/>
      <c r="AQC9" s="24"/>
      <c r="AQD9" s="24"/>
      <c r="AQE9" s="24"/>
      <c r="AQF9" s="24"/>
      <c r="AQG9" s="24"/>
      <c r="AQH9" s="24"/>
      <c r="AQI9" s="24"/>
      <c r="AQJ9" s="24"/>
      <c r="AQK9" s="24"/>
      <c r="AQL9" s="24"/>
      <c r="AQM9" s="24"/>
      <c r="AQN9" s="24"/>
      <c r="AQO9" s="24"/>
      <c r="AQP9" s="24"/>
      <c r="AQQ9" s="24"/>
      <c r="AQR9" s="24"/>
      <c r="AQS9" s="24"/>
      <c r="AQT9" s="24"/>
      <c r="AQU9" s="24"/>
      <c r="AQV9" s="24"/>
      <c r="AQW9" s="24"/>
      <c r="AQX9" s="24"/>
      <c r="AQY9" s="24"/>
      <c r="AQZ9" s="24"/>
      <c r="ARA9" s="24"/>
      <c r="ARB9" s="24"/>
      <c r="ARC9" s="24"/>
      <c r="ARD9" s="24"/>
      <c r="ARE9" s="24"/>
      <c r="ARF9" s="24"/>
      <c r="ARG9" s="24"/>
      <c r="ARH9" s="24"/>
      <c r="ARI9" s="24"/>
      <c r="ARJ9" s="24"/>
      <c r="ARK9" s="24"/>
      <c r="ARL9" s="24"/>
      <c r="ARM9" s="24"/>
      <c r="ARN9" s="24"/>
      <c r="ARO9" s="24"/>
      <c r="ARP9" s="24"/>
      <c r="ARQ9" s="24"/>
      <c r="ARR9" s="24"/>
      <c r="ARS9" s="24"/>
      <c r="ART9" s="24"/>
      <c r="ARU9" s="24"/>
      <c r="ARV9" s="24"/>
      <c r="ARW9" s="24"/>
      <c r="ARX9" s="24"/>
      <c r="ARY9" s="24"/>
      <c r="ARZ9" s="24"/>
      <c r="ASA9" s="24"/>
      <c r="ASB9" s="24"/>
      <c r="ASC9" s="24"/>
      <c r="ASD9" s="24"/>
      <c r="ASE9" s="24"/>
      <c r="ASF9" s="24"/>
      <c r="ASG9" s="24"/>
      <c r="ASH9" s="24"/>
      <c r="ASI9" s="24"/>
      <c r="ASJ9" s="24"/>
      <c r="ASK9" s="24"/>
      <c r="ASL9" s="24"/>
      <c r="ASM9" s="24"/>
      <c r="ASN9" s="24"/>
      <c r="ASO9" s="24"/>
      <c r="ASP9" s="24"/>
      <c r="ASQ9" s="24"/>
      <c r="ASR9" s="24"/>
      <c r="ASS9" s="24"/>
      <c r="AST9" s="24"/>
      <c r="ASU9" s="24"/>
      <c r="ASV9" s="24"/>
      <c r="ASW9" s="24"/>
      <c r="ASX9" s="24"/>
      <c r="ASY9" s="24"/>
      <c r="ASZ9" s="24"/>
      <c r="ATA9" s="24"/>
      <c r="ATB9" s="24"/>
      <c r="ATC9" s="24"/>
      <c r="ATD9" s="24"/>
      <c r="ATE9" s="24"/>
      <c r="ATF9" s="24"/>
      <c r="ATG9" s="24"/>
      <c r="ATH9" s="24"/>
      <c r="ATI9" s="24"/>
      <c r="ATJ9" s="24"/>
      <c r="ATK9" s="24"/>
      <c r="ATL9" s="24"/>
      <c r="ATM9" s="24"/>
      <c r="ATN9" s="24"/>
      <c r="ATO9" s="24"/>
      <c r="ATP9" s="24"/>
      <c r="ATQ9" s="24"/>
      <c r="ATR9" s="24"/>
      <c r="ATS9" s="24"/>
      <c r="ATT9" s="24"/>
      <c r="ATU9" s="24"/>
      <c r="ATV9" s="24"/>
      <c r="ATW9" s="24"/>
      <c r="ATX9" s="24"/>
      <c r="ATY9" s="24"/>
      <c r="ATZ9" s="24"/>
      <c r="AUA9" s="24"/>
      <c r="AUB9" s="24"/>
      <c r="AUC9" s="24"/>
      <c r="AUD9" s="24"/>
      <c r="AUE9" s="24"/>
      <c r="AUF9" s="24"/>
      <c r="AUG9" s="24"/>
      <c r="AUH9" s="24"/>
      <c r="AUI9" s="24"/>
      <c r="AUJ9" s="24"/>
      <c r="AUK9" s="24"/>
      <c r="AUL9" s="24"/>
      <c r="AUM9" s="24"/>
      <c r="AUN9" s="24"/>
      <c r="AUO9" s="24"/>
      <c r="AUP9" s="24"/>
      <c r="AUQ9" s="24"/>
      <c r="AUR9" s="24"/>
      <c r="AUS9" s="24"/>
      <c r="AUT9" s="24"/>
      <c r="AUU9" s="24"/>
      <c r="AUV9" s="24"/>
      <c r="AUW9" s="24"/>
      <c r="AUX9" s="24"/>
      <c r="AUY9" s="24"/>
      <c r="AUZ9" s="24"/>
      <c r="AVA9" s="24"/>
      <c r="AVB9" s="24"/>
      <c r="AVC9" s="24"/>
      <c r="AVD9" s="24"/>
      <c r="AVE9" s="24"/>
      <c r="AVF9" s="24"/>
      <c r="AVG9" s="24"/>
      <c r="AVH9" s="24"/>
      <c r="AVI9" s="24"/>
      <c r="AVJ9" s="24"/>
      <c r="AVK9" s="24"/>
      <c r="AVL9" s="24"/>
      <c r="AVM9" s="24"/>
      <c r="AVN9" s="24"/>
      <c r="AVO9" s="24"/>
      <c r="AVP9" s="24"/>
      <c r="AVQ9" s="24"/>
      <c r="AVR9" s="24"/>
      <c r="AVS9" s="24"/>
      <c r="AVT9" s="24"/>
      <c r="AVU9" s="24"/>
      <c r="AVV9" s="24"/>
      <c r="AVW9" s="24"/>
      <c r="AVX9" s="24"/>
      <c r="AVY9" s="24"/>
      <c r="AVZ9" s="24"/>
      <c r="AWA9" s="24"/>
      <c r="AWB9" s="24"/>
      <c r="AWC9" s="24"/>
      <c r="AWD9" s="24"/>
      <c r="AWE9" s="24"/>
      <c r="AWF9" s="24"/>
      <c r="AWG9" s="24"/>
      <c r="AWH9" s="24"/>
      <c r="AWI9" s="24"/>
      <c r="AWJ9" s="24"/>
      <c r="AWK9" s="24"/>
      <c r="AWL9" s="24"/>
      <c r="AWM9" s="24"/>
      <c r="AWN9" s="24"/>
      <c r="AWO9" s="24"/>
      <c r="AWP9" s="24"/>
      <c r="AWQ9" s="24"/>
      <c r="AWR9" s="24"/>
      <c r="AWS9" s="24"/>
      <c r="AWT9" s="24"/>
      <c r="AWU9" s="24"/>
      <c r="AWV9" s="24"/>
      <c r="AWW9" s="24"/>
      <c r="AWX9" s="24"/>
      <c r="AWY9" s="24"/>
      <c r="AWZ9" s="24"/>
      <c r="AXA9" s="24"/>
      <c r="AXB9" s="24"/>
      <c r="AXC9" s="24"/>
      <c r="AXD9" s="24"/>
      <c r="AXE9" s="24"/>
      <c r="AXF9" s="24"/>
      <c r="AXG9" s="24"/>
      <c r="AXH9" s="24"/>
      <c r="AXI9" s="24"/>
      <c r="AXJ9" s="24"/>
      <c r="AXK9" s="24"/>
      <c r="AXL9" s="24"/>
      <c r="AXM9" s="24"/>
      <c r="AXN9" s="24"/>
      <c r="AXO9" s="24"/>
      <c r="AXP9" s="24"/>
      <c r="AXQ9" s="24"/>
      <c r="AXR9" s="24"/>
      <c r="AXS9" s="24"/>
      <c r="AXT9" s="24"/>
      <c r="AXU9" s="24"/>
      <c r="AXV9" s="24"/>
      <c r="AXW9" s="24"/>
      <c r="AXX9" s="24"/>
      <c r="AXY9" s="24"/>
      <c r="AXZ9" s="24"/>
      <c r="AYA9" s="24"/>
      <c r="AYB9" s="24"/>
      <c r="AYC9" s="24"/>
      <c r="AYD9" s="24"/>
      <c r="AYE9" s="24"/>
      <c r="AYF9" s="24"/>
      <c r="AYG9" s="24"/>
      <c r="AYH9" s="24"/>
      <c r="AYI9" s="24"/>
      <c r="AYJ9" s="24"/>
      <c r="AYK9" s="24"/>
      <c r="AYL9" s="24"/>
      <c r="AYM9" s="24"/>
      <c r="AYN9" s="24"/>
      <c r="AYO9" s="24"/>
      <c r="AYP9" s="24"/>
      <c r="AYQ9" s="24"/>
      <c r="AYR9" s="24"/>
      <c r="AYS9" s="24"/>
      <c r="AYT9" s="24"/>
      <c r="AYU9" s="24"/>
      <c r="AYV9" s="24"/>
      <c r="AYW9" s="24"/>
      <c r="AYX9" s="24"/>
      <c r="AYY9" s="24"/>
      <c r="AYZ9" s="24"/>
      <c r="AZA9" s="24"/>
      <c r="AZB9" s="24"/>
      <c r="AZC9" s="24"/>
      <c r="AZD9" s="24"/>
      <c r="AZE9" s="24"/>
      <c r="AZF9" s="24"/>
      <c r="AZG9" s="24"/>
      <c r="AZH9" s="24"/>
      <c r="AZI9" s="24"/>
      <c r="AZJ9" s="24"/>
      <c r="AZK9" s="24"/>
      <c r="AZL9" s="24"/>
      <c r="AZM9" s="24"/>
      <c r="AZN9" s="24"/>
      <c r="AZO9" s="24"/>
      <c r="AZP9" s="24"/>
      <c r="AZQ9" s="24"/>
      <c r="AZR9" s="24"/>
      <c r="AZS9" s="24"/>
      <c r="AZT9" s="24"/>
      <c r="AZU9" s="24"/>
      <c r="AZV9" s="24"/>
      <c r="AZW9" s="24"/>
      <c r="AZX9" s="24"/>
      <c r="AZY9" s="24"/>
      <c r="AZZ9" s="24"/>
      <c r="BAA9" s="24"/>
      <c r="BAB9" s="24"/>
      <c r="BAC9" s="24"/>
      <c r="BAD9" s="24"/>
      <c r="BAE9" s="24"/>
      <c r="BAF9" s="24"/>
      <c r="BAG9" s="24"/>
      <c r="BAH9" s="24"/>
      <c r="BAI9" s="24"/>
      <c r="BAJ9" s="24"/>
      <c r="BAK9" s="24"/>
      <c r="BAL9" s="24"/>
      <c r="BAM9" s="24"/>
      <c r="BAN9" s="24"/>
      <c r="BAO9" s="24"/>
      <c r="BAP9" s="24"/>
      <c r="BAQ9" s="24"/>
      <c r="BAR9" s="24"/>
      <c r="BAS9" s="24"/>
      <c r="BAT9" s="24"/>
      <c r="BAU9" s="24"/>
      <c r="BAV9" s="24"/>
      <c r="BAW9" s="24"/>
      <c r="BAX9" s="24"/>
      <c r="BAY9" s="24"/>
      <c r="BAZ9" s="24"/>
      <c r="BBA9" s="24"/>
      <c r="BBB9" s="24"/>
      <c r="BBC9" s="24"/>
      <c r="BBD9" s="24"/>
      <c r="BBE9" s="24"/>
      <c r="BBF9" s="24"/>
      <c r="BBG9" s="24"/>
      <c r="BBH9" s="24"/>
      <c r="BBI9" s="24"/>
      <c r="BBJ9" s="24"/>
      <c r="BBK9" s="24"/>
      <c r="BBL9" s="24"/>
      <c r="BBM9" s="24"/>
      <c r="BBN9" s="24"/>
      <c r="BBO9" s="24"/>
      <c r="BBP9" s="24"/>
      <c r="BBQ9" s="24"/>
      <c r="BBR9" s="24"/>
      <c r="BBS9" s="24"/>
      <c r="BBT9" s="24"/>
      <c r="BBU9" s="24"/>
      <c r="BBV9" s="24"/>
      <c r="BBW9" s="24"/>
      <c r="BBX9" s="24"/>
      <c r="BBY9" s="24"/>
      <c r="BBZ9" s="24"/>
      <c r="BCA9" s="24"/>
      <c r="BCB9" s="24"/>
      <c r="BCC9" s="24"/>
      <c r="BCD9" s="24"/>
      <c r="BCE9" s="24"/>
      <c r="BCF9" s="24"/>
      <c r="BCG9" s="24"/>
      <c r="BCH9" s="24"/>
      <c r="BCI9" s="24"/>
      <c r="BCJ9" s="24"/>
      <c r="BCK9" s="24"/>
      <c r="BCL9" s="24"/>
      <c r="BCM9" s="24"/>
      <c r="BCN9" s="24"/>
      <c r="BCO9" s="24"/>
      <c r="BCP9" s="24"/>
    </row>
    <row r="10" spans="1:1446" ht="27.75" customHeight="1" x14ac:dyDescent="0.25">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c r="TI10" s="24"/>
      <c r="TJ10" s="24"/>
      <c r="TK10" s="24"/>
      <c r="TL10" s="24"/>
      <c r="TM10" s="24"/>
      <c r="TN10" s="24"/>
      <c r="TO10" s="24"/>
      <c r="TP10" s="24"/>
      <c r="TQ10" s="24"/>
      <c r="TR10" s="24"/>
      <c r="TS10" s="24"/>
      <c r="TT10" s="24"/>
      <c r="TU10" s="24"/>
      <c r="TV10" s="24"/>
      <c r="TW10" s="24"/>
      <c r="TX10" s="24"/>
      <c r="TY10" s="24"/>
      <c r="TZ10" s="24"/>
      <c r="UA10" s="24"/>
      <c r="UB10" s="24"/>
      <c r="UC10" s="24"/>
      <c r="UD10" s="24"/>
      <c r="UE10" s="24"/>
      <c r="UF10" s="24"/>
      <c r="UG10" s="24"/>
      <c r="UH10" s="24"/>
      <c r="UI10" s="24"/>
      <c r="UJ10" s="24"/>
      <c r="UK10" s="24"/>
      <c r="UL10" s="24"/>
      <c r="UM10" s="24"/>
      <c r="UN10" s="24"/>
      <c r="UO10" s="24"/>
      <c r="UP10" s="24"/>
      <c r="UQ10" s="24"/>
      <c r="UR10" s="24"/>
      <c r="US10" s="24"/>
      <c r="UT10" s="24"/>
      <c r="UU10" s="24"/>
      <c r="UV10" s="24"/>
      <c r="UW10" s="24"/>
      <c r="UX10" s="24"/>
      <c r="UY10" s="24"/>
      <c r="UZ10" s="24"/>
      <c r="VA10" s="24"/>
      <c r="VB10" s="24"/>
      <c r="VC10" s="24"/>
      <c r="VD10" s="24"/>
      <c r="VE10" s="24"/>
      <c r="VF10" s="24"/>
      <c r="VG10" s="24"/>
      <c r="VH10" s="24"/>
      <c r="VI10" s="24"/>
      <c r="VJ10" s="24"/>
      <c r="VK10" s="24"/>
      <c r="VL10" s="24"/>
      <c r="VM10" s="24"/>
      <c r="VN10" s="24"/>
      <c r="VO10" s="24"/>
      <c r="VP10" s="24"/>
      <c r="VQ10" s="24"/>
      <c r="VR10" s="24"/>
      <c r="VS10" s="24"/>
      <c r="VT10" s="24"/>
      <c r="VU10" s="24"/>
      <c r="VV10" s="24"/>
      <c r="VW10" s="24"/>
      <c r="VX10" s="24"/>
      <c r="VY10" s="24"/>
      <c r="VZ10" s="24"/>
      <c r="WA10" s="24"/>
      <c r="WB10" s="24"/>
      <c r="WC10" s="24"/>
      <c r="WD10" s="24"/>
      <c r="WE10" s="24"/>
      <c r="WF10" s="24"/>
      <c r="WG10" s="24"/>
      <c r="WH10" s="24"/>
      <c r="WI10" s="24"/>
      <c r="WJ10" s="24"/>
      <c r="WK10" s="24"/>
      <c r="WL10" s="24"/>
      <c r="WM10" s="24"/>
      <c r="WN10" s="24"/>
      <c r="WO10" s="24"/>
      <c r="WP10" s="24"/>
      <c r="WQ10" s="24"/>
      <c r="WR10" s="24"/>
      <c r="WS10" s="24"/>
      <c r="WT10" s="24"/>
      <c r="WU10" s="24"/>
      <c r="WV10" s="24"/>
      <c r="WW10" s="24"/>
      <c r="WX10" s="24"/>
      <c r="WY10" s="24"/>
      <c r="WZ10" s="24"/>
      <c r="XA10" s="24"/>
      <c r="XB10" s="24"/>
      <c r="XC10" s="24"/>
      <c r="XD10" s="24"/>
      <c r="XE10" s="24"/>
      <c r="XF10" s="24"/>
      <c r="XG10" s="24"/>
      <c r="XH10" s="24"/>
      <c r="XI10" s="24"/>
      <c r="XJ10" s="24"/>
      <c r="XK10" s="24"/>
      <c r="XL10" s="24"/>
      <c r="XM10" s="24"/>
      <c r="XN10" s="24"/>
      <c r="XO10" s="24"/>
      <c r="XP10" s="24"/>
      <c r="XQ10" s="24"/>
      <c r="XR10" s="24"/>
      <c r="XS10" s="24"/>
      <c r="XT10" s="24"/>
      <c r="XU10" s="24"/>
      <c r="XV10" s="24"/>
      <c r="XW10" s="24"/>
      <c r="XX10" s="24"/>
      <c r="XY10" s="24"/>
      <c r="XZ10" s="24"/>
      <c r="YA10" s="24"/>
      <c r="YB10" s="24"/>
      <c r="YC10" s="24"/>
      <c r="YD10" s="24"/>
      <c r="YE10" s="24"/>
      <c r="YF10" s="24"/>
      <c r="YG10" s="24"/>
      <c r="YH10" s="24"/>
      <c r="YI10" s="24"/>
      <c r="YJ10" s="24"/>
      <c r="YK10" s="24"/>
      <c r="YL10" s="24"/>
      <c r="YM10" s="24"/>
      <c r="YN10" s="24"/>
      <c r="YO10" s="24"/>
      <c r="YP10" s="24"/>
      <c r="YQ10" s="24"/>
      <c r="YR10" s="24"/>
      <c r="YS10" s="24"/>
      <c r="YT10" s="24"/>
      <c r="YU10" s="24"/>
      <c r="YV10" s="24"/>
      <c r="YW10" s="24"/>
      <c r="YX10" s="24"/>
      <c r="YY10" s="24"/>
      <c r="YZ10" s="24"/>
      <c r="ZA10" s="24"/>
      <c r="ZB10" s="24"/>
      <c r="ZC10" s="24"/>
      <c r="ZD10" s="24"/>
      <c r="ZE10" s="24"/>
      <c r="ZF10" s="24"/>
      <c r="ZG10" s="24"/>
      <c r="ZH10" s="24"/>
      <c r="ZI10" s="24"/>
      <c r="ZJ10" s="24"/>
      <c r="ZK10" s="24"/>
      <c r="ZL10" s="24"/>
      <c r="ZM10" s="24"/>
      <c r="ZN10" s="24"/>
      <c r="ZO10" s="24"/>
      <c r="ZP10" s="24"/>
      <c r="ZQ10" s="24"/>
      <c r="ZR10" s="24"/>
      <c r="ZS10" s="24"/>
      <c r="ZT10" s="24"/>
      <c r="ZU10" s="24"/>
      <c r="ZV10" s="24"/>
      <c r="ZW10" s="24"/>
      <c r="ZX10" s="24"/>
      <c r="ZY10" s="24"/>
      <c r="ZZ10" s="24"/>
      <c r="AAA10" s="24"/>
      <c r="AAB10" s="24"/>
      <c r="AAC10" s="24"/>
      <c r="AAD10" s="24"/>
      <c r="AAE10" s="24"/>
      <c r="AAF10" s="24"/>
      <c r="AAG10" s="24"/>
      <c r="AAH10" s="24"/>
      <c r="AAI10" s="24"/>
      <c r="AAJ10" s="24"/>
      <c r="AAK10" s="24"/>
      <c r="AAL10" s="24"/>
      <c r="AAM10" s="24"/>
      <c r="AAN10" s="24"/>
      <c r="AAO10" s="24"/>
      <c r="AAP10" s="24"/>
      <c r="AAQ10" s="24"/>
      <c r="AAR10" s="24"/>
      <c r="AAS10" s="24"/>
      <c r="AAT10" s="24"/>
      <c r="AAU10" s="24"/>
      <c r="AAV10" s="24"/>
      <c r="AAW10" s="24"/>
      <c r="AAX10" s="24"/>
      <c r="AAY10" s="24"/>
      <c r="AAZ10" s="24"/>
      <c r="ABA10" s="24"/>
      <c r="ABB10" s="24"/>
      <c r="ABC10" s="24"/>
      <c r="ABD10" s="24"/>
      <c r="ABE10" s="24"/>
      <c r="ABF10" s="24"/>
      <c r="ABG10" s="24"/>
      <c r="ABH10" s="24"/>
      <c r="ABI10" s="24"/>
      <c r="ABJ10" s="24"/>
      <c r="ABK10" s="24"/>
      <c r="ABL10" s="24"/>
      <c r="ABM10" s="24"/>
      <c r="ABN10" s="24"/>
      <c r="ABO10" s="24"/>
      <c r="ABP10" s="24"/>
      <c r="ABQ10" s="24"/>
      <c r="ABR10" s="24"/>
      <c r="ABS10" s="24"/>
      <c r="ABT10" s="24"/>
      <c r="ABU10" s="24"/>
      <c r="ABV10" s="24"/>
      <c r="ABW10" s="24"/>
      <c r="ABX10" s="24"/>
      <c r="ABY10" s="24"/>
      <c r="ABZ10" s="24"/>
      <c r="ACA10" s="24"/>
      <c r="ACB10" s="24"/>
      <c r="ACC10" s="24"/>
      <c r="ACD10" s="24"/>
      <c r="ACE10" s="24"/>
      <c r="ACF10" s="24"/>
      <c r="ACG10" s="24"/>
      <c r="ACH10" s="24"/>
      <c r="ACI10" s="24"/>
      <c r="ACJ10" s="24"/>
      <c r="ACK10" s="24"/>
      <c r="ACL10" s="24"/>
      <c r="ACM10" s="24"/>
      <c r="ACN10" s="24"/>
      <c r="ACO10" s="24"/>
      <c r="ACP10" s="24"/>
      <c r="ACQ10" s="24"/>
      <c r="ACR10" s="24"/>
      <c r="ACS10" s="24"/>
      <c r="ACT10" s="24"/>
      <c r="ACU10" s="24"/>
      <c r="ACV10" s="24"/>
      <c r="ACW10" s="24"/>
      <c r="ACX10" s="24"/>
      <c r="ACY10" s="24"/>
      <c r="ACZ10" s="24"/>
      <c r="ADA10" s="24"/>
      <c r="ADB10" s="24"/>
      <c r="ADC10" s="24"/>
      <c r="ADD10" s="24"/>
      <c r="ADE10" s="24"/>
      <c r="ADF10" s="24"/>
      <c r="ADG10" s="24"/>
      <c r="ADH10" s="24"/>
      <c r="ADI10" s="24"/>
      <c r="ADJ10" s="24"/>
      <c r="ADK10" s="24"/>
      <c r="ADL10" s="24"/>
      <c r="ADM10" s="24"/>
      <c r="ADN10" s="24"/>
      <c r="ADO10" s="24"/>
      <c r="ADP10" s="24"/>
      <c r="ADQ10" s="24"/>
      <c r="ADR10" s="24"/>
      <c r="ADS10" s="24"/>
      <c r="ADT10" s="24"/>
      <c r="ADU10" s="24"/>
      <c r="ADV10" s="24"/>
      <c r="ADW10" s="24"/>
      <c r="ADX10" s="24"/>
      <c r="ADY10" s="24"/>
      <c r="ADZ10" s="24"/>
      <c r="AEA10" s="24"/>
      <c r="AEB10" s="24"/>
      <c r="AEC10" s="24"/>
      <c r="AED10" s="24"/>
      <c r="AEE10" s="24"/>
      <c r="AEF10" s="24"/>
      <c r="AEG10" s="24"/>
      <c r="AEH10" s="24"/>
      <c r="AEI10" s="24"/>
      <c r="AEJ10" s="24"/>
      <c r="AEK10" s="24"/>
      <c r="AEL10" s="24"/>
      <c r="AEM10" s="24"/>
      <c r="AEN10" s="24"/>
      <c r="AEO10" s="24"/>
      <c r="AEP10" s="24"/>
      <c r="AEQ10" s="24"/>
      <c r="AER10" s="24"/>
      <c r="AES10" s="24"/>
      <c r="AET10" s="24"/>
      <c r="AEU10" s="24"/>
      <c r="AEV10" s="24"/>
      <c r="AEW10" s="24"/>
      <c r="AEX10" s="24"/>
      <c r="AEY10" s="24"/>
      <c r="AEZ10" s="24"/>
      <c r="AFA10" s="24"/>
      <c r="AFB10" s="24"/>
      <c r="AFC10" s="24"/>
      <c r="AFD10" s="24"/>
      <c r="AFE10" s="24"/>
      <c r="AFF10" s="24"/>
      <c r="AFG10" s="24"/>
      <c r="AFH10" s="24"/>
      <c r="AFI10" s="24"/>
      <c r="AFJ10" s="24"/>
      <c r="AFK10" s="24"/>
      <c r="AFL10" s="24"/>
      <c r="AFM10" s="24"/>
      <c r="AFN10" s="24"/>
      <c r="AFO10" s="24"/>
      <c r="AFP10" s="24"/>
      <c r="AFQ10" s="24"/>
      <c r="AFR10" s="24"/>
      <c r="AFS10" s="24"/>
      <c r="AFT10" s="24"/>
      <c r="AFU10" s="24"/>
      <c r="AFV10" s="24"/>
      <c r="AFW10" s="24"/>
      <c r="AFX10" s="24"/>
      <c r="AFY10" s="24"/>
      <c r="AFZ10" s="24"/>
      <c r="AGA10" s="24"/>
      <c r="AGB10" s="24"/>
      <c r="AGC10" s="24"/>
      <c r="AGD10" s="24"/>
      <c r="AGE10" s="24"/>
      <c r="AGF10" s="24"/>
      <c r="AGG10" s="24"/>
      <c r="AGH10" s="24"/>
      <c r="AGI10" s="24"/>
      <c r="AGJ10" s="24"/>
      <c r="AGK10" s="24"/>
      <c r="AGL10" s="24"/>
      <c r="AGM10" s="24"/>
      <c r="AGN10" s="24"/>
      <c r="AGO10" s="24"/>
      <c r="AGP10" s="24"/>
      <c r="AGQ10" s="24"/>
      <c r="AGR10" s="24"/>
      <c r="AGS10" s="24"/>
      <c r="AGT10" s="24"/>
      <c r="AGU10" s="24"/>
      <c r="AGV10" s="24"/>
      <c r="AGW10" s="24"/>
      <c r="AGX10" s="24"/>
      <c r="AGY10" s="24"/>
      <c r="AGZ10" s="24"/>
      <c r="AHA10" s="24"/>
      <c r="AHB10" s="24"/>
      <c r="AHC10" s="24"/>
      <c r="AHD10" s="24"/>
      <c r="AHE10" s="24"/>
      <c r="AHF10" s="24"/>
      <c r="AHG10" s="24"/>
      <c r="AHH10" s="24"/>
      <c r="AHI10" s="24"/>
      <c r="AHJ10" s="24"/>
      <c r="AHK10" s="24"/>
      <c r="AHL10" s="24"/>
      <c r="AHM10" s="24"/>
      <c r="AHN10" s="24"/>
      <c r="AHO10" s="24"/>
      <c r="AHP10" s="24"/>
      <c r="AHQ10" s="24"/>
      <c r="AHR10" s="24"/>
      <c r="AHS10" s="24"/>
      <c r="AHT10" s="24"/>
      <c r="AHU10" s="24"/>
      <c r="AHV10" s="24"/>
      <c r="AHW10" s="24"/>
      <c r="AHX10" s="24"/>
      <c r="AHY10" s="24"/>
      <c r="AHZ10" s="24"/>
      <c r="AIA10" s="24"/>
      <c r="AIB10" s="24"/>
      <c r="AIC10" s="24"/>
      <c r="AID10" s="24"/>
      <c r="AIE10" s="24"/>
      <c r="AIF10" s="24"/>
      <c r="AIG10" s="24"/>
      <c r="AIH10" s="24"/>
      <c r="AII10" s="24"/>
      <c r="AIJ10" s="24"/>
      <c r="AIK10" s="24"/>
      <c r="AIL10" s="24"/>
      <c r="AIM10" s="24"/>
      <c r="AIN10" s="24"/>
      <c r="AIO10" s="24"/>
      <c r="AIP10" s="24"/>
      <c r="AIQ10" s="24"/>
      <c r="AIR10" s="24"/>
      <c r="AIS10" s="24"/>
      <c r="AIT10" s="24"/>
      <c r="AIU10" s="24"/>
      <c r="AIV10" s="24"/>
      <c r="AIW10" s="24"/>
      <c r="AIX10" s="24"/>
      <c r="AIY10" s="24"/>
      <c r="AIZ10" s="24"/>
      <c r="AJA10" s="24"/>
      <c r="AJB10" s="24"/>
      <c r="AJC10" s="24"/>
      <c r="AJD10" s="24"/>
      <c r="AJE10" s="24"/>
      <c r="AJF10" s="24"/>
      <c r="AJG10" s="24"/>
      <c r="AJH10" s="24"/>
      <c r="AJI10" s="24"/>
      <c r="AJJ10" s="24"/>
      <c r="AJK10" s="24"/>
      <c r="AJL10" s="24"/>
      <c r="AJM10" s="24"/>
      <c r="AJN10" s="24"/>
      <c r="AJO10" s="24"/>
      <c r="AJP10" s="24"/>
      <c r="AJQ10" s="24"/>
      <c r="AJR10" s="24"/>
      <c r="AJS10" s="24"/>
      <c r="AJT10" s="24"/>
      <c r="AJU10" s="24"/>
      <c r="AJV10" s="24"/>
      <c r="AJW10" s="24"/>
      <c r="AJX10" s="24"/>
      <c r="AJY10" s="24"/>
      <c r="AJZ10" s="24"/>
      <c r="AKA10" s="24"/>
      <c r="AKB10" s="24"/>
      <c r="AKC10" s="24"/>
      <c r="AKD10" s="24"/>
      <c r="AKE10" s="24"/>
      <c r="AKF10" s="24"/>
      <c r="AKG10" s="24"/>
      <c r="AKH10" s="24"/>
      <c r="AKI10" s="24"/>
      <c r="AKJ10" s="24"/>
      <c r="AKK10" s="24"/>
      <c r="AKL10" s="24"/>
      <c r="AKM10" s="24"/>
      <c r="AKN10" s="24"/>
      <c r="AKO10" s="24"/>
      <c r="AKP10" s="24"/>
      <c r="AKQ10" s="24"/>
      <c r="AKR10" s="24"/>
      <c r="AKS10" s="24"/>
      <c r="AKT10" s="24"/>
      <c r="AKU10" s="24"/>
      <c r="AKV10" s="24"/>
      <c r="AKW10" s="24"/>
      <c r="AKX10" s="24"/>
      <c r="AKY10" s="24"/>
      <c r="AKZ10" s="24"/>
      <c r="ALA10" s="24"/>
      <c r="ALB10" s="24"/>
      <c r="ALC10" s="24"/>
      <c r="ALD10" s="24"/>
      <c r="ALE10" s="24"/>
      <c r="ALF10" s="24"/>
      <c r="ALG10" s="24"/>
      <c r="ALH10" s="24"/>
      <c r="ALI10" s="24"/>
      <c r="ALJ10" s="24"/>
      <c r="ALK10" s="24"/>
      <c r="ALL10" s="24"/>
      <c r="ALM10" s="24"/>
      <c r="ALN10" s="24"/>
      <c r="ALO10" s="24"/>
      <c r="ALP10" s="24"/>
      <c r="ALQ10" s="24"/>
      <c r="ALR10" s="24"/>
      <c r="ALS10" s="24"/>
      <c r="ALT10" s="24"/>
      <c r="ALU10" s="24"/>
      <c r="ALV10" s="24"/>
      <c r="ALW10" s="24"/>
      <c r="ALX10" s="24"/>
      <c r="ALY10" s="24"/>
      <c r="ALZ10" s="24"/>
      <c r="AMA10" s="24"/>
      <c r="AMB10" s="24"/>
      <c r="AMC10" s="24"/>
      <c r="AMD10" s="24"/>
      <c r="AME10" s="24"/>
      <c r="AMF10" s="24"/>
      <c r="AMG10" s="24"/>
      <c r="AMH10" s="24"/>
      <c r="AMI10" s="24"/>
      <c r="AMJ10" s="24"/>
      <c r="AMK10" s="24"/>
      <c r="AML10" s="24"/>
      <c r="AMM10" s="24"/>
      <c r="AMN10" s="24"/>
      <c r="AMO10" s="24"/>
      <c r="AMP10" s="24"/>
      <c r="AMQ10" s="24"/>
      <c r="AMR10" s="24"/>
      <c r="AMS10" s="24"/>
      <c r="AMT10" s="24"/>
      <c r="AMU10" s="24"/>
      <c r="AMV10" s="24"/>
      <c r="AMW10" s="24"/>
      <c r="AMX10" s="24"/>
      <c r="AMY10" s="24"/>
      <c r="AMZ10" s="24"/>
      <c r="ANA10" s="24"/>
      <c r="ANB10" s="24"/>
      <c r="ANC10" s="24"/>
      <c r="AND10" s="24"/>
      <c r="ANE10" s="24"/>
      <c r="ANF10" s="24"/>
      <c r="ANG10" s="24"/>
      <c r="ANH10" s="24"/>
      <c r="ANI10" s="24"/>
      <c r="ANJ10" s="24"/>
      <c r="ANK10" s="24"/>
      <c r="ANL10" s="24"/>
      <c r="ANM10" s="24"/>
      <c r="ANN10" s="24"/>
      <c r="ANO10" s="24"/>
      <c r="ANP10" s="24"/>
      <c r="ANQ10" s="24"/>
      <c r="ANR10" s="24"/>
      <c r="ANS10" s="24"/>
      <c r="ANT10" s="24"/>
      <c r="ANU10" s="24"/>
      <c r="ANV10" s="24"/>
      <c r="ANW10" s="24"/>
      <c r="ANX10" s="24"/>
      <c r="ANY10" s="24"/>
      <c r="ANZ10" s="24"/>
      <c r="AOA10" s="24"/>
      <c r="AOB10" s="24"/>
      <c r="AOC10" s="24"/>
      <c r="AOD10" s="24"/>
      <c r="AOE10" s="24"/>
      <c r="AOF10" s="24"/>
      <c r="AOG10" s="24"/>
      <c r="AOH10" s="24"/>
      <c r="AOI10" s="24"/>
      <c r="AOJ10" s="24"/>
      <c r="AOK10" s="24"/>
      <c r="AOL10" s="24"/>
      <c r="AOM10" s="24"/>
      <c r="AON10" s="24"/>
      <c r="AOO10" s="24"/>
      <c r="AOP10" s="24"/>
      <c r="AOQ10" s="24"/>
      <c r="AOR10" s="24"/>
      <c r="AOS10" s="24"/>
      <c r="AOT10" s="24"/>
      <c r="AOU10" s="24"/>
      <c r="AOV10" s="24"/>
      <c r="AOW10" s="24"/>
      <c r="AOX10" s="24"/>
      <c r="AOY10" s="24"/>
      <c r="AOZ10" s="24"/>
      <c r="APA10" s="24"/>
      <c r="APB10" s="24"/>
      <c r="APC10" s="24"/>
      <c r="APD10" s="24"/>
      <c r="APE10" s="24"/>
      <c r="APF10" s="24"/>
      <c r="APG10" s="24"/>
      <c r="APH10" s="24"/>
      <c r="API10" s="24"/>
      <c r="APJ10" s="24"/>
      <c r="APK10" s="24"/>
      <c r="APL10" s="24"/>
      <c r="APM10" s="24"/>
      <c r="APN10" s="24"/>
      <c r="APO10" s="24"/>
      <c r="APP10" s="24"/>
      <c r="APQ10" s="24"/>
      <c r="APR10" s="24"/>
      <c r="APS10" s="24"/>
      <c r="APT10" s="24"/>
      <c r="APU10" s="24"/>
      <c r="APV10" s="24"/>
      <c r="APW10" s="24"/>
      <c r="APX10" s="24"/>
      <c r="APY10" s="24"/>
      <c r="APZ10" s="24"/>
      <c r="AQA10" s="24"/>
      <c r="AQB10" s="24"/>
      <c r="AQC10" s="24"/>
      <c r="AQD10" s="24"/>
      <c r="AQE10" s="24"/>
      <c r="AQF10" s="24"/>
      <c r="AQG10" s="24"/>
      <c r="AQH10" s="24"/>
      <c r="AQI10" s="24"/>
      <c r="AQJ10" s="24"/>
      <c r="AQK10" s="24"/>
      <c r="AQL10" s="24"/>
      <c r="AQM10" s="24"/>
      <c r="AQN10" s="24"/>
      <c r="AQO10" s="24"/>
      <c r="AQP10" s="24"/>
      <c r="AQQ10" s="24"/>
      <c r="AQR10" s="24"/>
      <c r="AQS10" s="24"/>
      <c r="AQT10" s="24"/>
      <c r="AQU10" s="24"/>
      <c r="AQV10" s="24"/>
      <c r="AQW10" s="24"/>
      <c r="AQX10" s="24"/>
      <c r="AQY10" s="24"/>
      <c r="AQZ10" s="24"/>
      <c r="ARA10" s="24"/>
      <c r="ARB10" s="24"/>
      <c r="ARC10" s="24"/>
      <c r="ARD10" s="24"/>
      <c r="ARE10" s="24"/>
      <c r="ARF10" s="24"/>
      <c r="ARG10" s="24"/>
      <c r="ARH10" s="24"/>
      <c r="ARI10" s="24"/>
      <c r="ARJ10" s="24"/>
      <c r="ARK10" s="24"/>
      <c r="ARL10" s="24"/>
      <c r="ARM10" s="24"/>
      <c r="ARN10" s="24"/>
      <c r="ARO10" s="24"/>
      <c r="ARP10" s="24"/>
      <c r="ARQ10" s="24"/>
      <c r="ARR10" s="24"/>
      <c r="ARS10" s="24"/>
      <c r="ART10" s="24"/>
      <c r="ARU10" s="24"/>
      <c r="ARV10" s="24"/>
      <c r="ARW10" s="24"/>
      <c r="ARX10" s="24"/>
      <c r="ARY10" s="24"/>
      <c r="ARZ10" s="24"/>
      <c r="ASA10" s="24"/>
      <c r="ASB10" s="24"/>
      <c r="ASC10" s="24"/>
      <c r="ASD10" s="24"/>
      <c r="ASE10" s="24"/>
      <c r="ASF10" s="24"/>
      <c r="ASG10" s="24"/>
      <c r="ASH10" s="24"/>
      <c r="ASI10" s="24"/>
      <c r="ASJ10" s="24"/>
      <c r="ASK10" s="24"/>
      <c r="ASL10" s="24"/>
      <c r="ASM10" s="24"/>
      <c r="ASN10" s="24"/>
      <c r="ASO10" s="24"/>
      <c r="ASP10" s="24"/>
      <c r="ASQ10" s="24"/>
      <c r="ASR10" s="24"/>
      <c r="ASS10" s="24"/>
      <c r="AST10" s="24"/>
      <c r="ASU10" s="24"/>
      <c r="ASV10" s="24"/>
      <c r="ASW10" s="24"/>
      <c r="ASX10" s="24"/>
      <c r="ASY10" s="24"/>
      <c r="ASZ10" s="24"/>
      <c r="ATA10" s="24"/>
      <c r="ATB10" s="24"/>
      <c r="ATC10" s="24"/>
      <c r="ATD10" s="24"/>
      <c r="ATE10" s="24"/>
      <c r="ATF10" s="24"/>
      <c r="ATG10" s="24"/>
      <c r="ATH10" s="24"/>
      <c r="ATI10" s="24"/>
      <c r="ATJ10" s="24"/>
      <c r="ATK10" s="24"/>
      <c r="ATL10" s="24"/>
      <c r="ATM10" s="24"/>
      <c r="ATN10" s="24"/>
      <c r="ATO10" s="24"/>
      <c r="ATP10" s="24"/>
      <c r="ATQ10" s="24"/>
      <c r="ATR10" s="24"/>
      <c r="ATS10" s="24"/>
      <c r="ATT10" s="24"/>
      <c r="ATU10" s="24"/>
      <c r="ATV10" s="24"/>
      <c r="ATW10" s="24"/>
      <c r="ATX10" s="24"/>
      <c r="ATY10" s="24"/>
      <c r="ATZ10" s="24"/>
      <c r="AUA10" s="24"/>
      <c r="AUB10" s="24"/>
      <c r="AUC10" s="24"/>
      <c r="AUD10" s="24"/>
      <c r="AUE10" s="24"/>
      <c r="AUF10" s="24"/>
      <c r="AUG10" s="24"/>
      <c r="AUH10" s="24"/>
      <c r="AUI10" s="24"/>
      <c r="AUJ10" s="24"/>
      <c r="AUK10" s="24"/>
      <c r="AUL10" s="24"/>
      <c r="AUM10" s="24"/>
      <c r="AUN10" s="24"/>
      <c r="AUO10" s="24"/>
      <c r="AUP10" s="24"/>
      <c r="AUQ10" s="24"/>
      <c r="AUR10" s="24"/>
      <c r="AUS10" s="24"/>
      <c r="AUT10" s="24"/>
      <c r="AUU10" s="24"/>
      <c r="AUV10" s="24"/>
      <c r="AUW10" s="24"/>
      <c r="AUX10" s="24"/>
      <c r="AUY10" s="24"/>
      <c r="AUZ10" s="24"/>
      <c r="AVA10" s="24"/>
      <c r="AVB10" s="24"/>
      <c r="AVC10" s="24"/>
      <c r="AVD10" s="24"/>
      <c r="AVE10" s="24"/>
      <c r="AVF10" s="24"/>
      <c r="AVG10" s="24"/>
      <c r="AVH10" s="24"/>
      <c r="AVI10" s="24"/>
      <c r="AVJ10" s="24"/>
      <c r="AVK10" s="24"/>
      <c r="AVL10" s="24"/>
      <c r="AVM10" s="24"/>
      <c r="AVN10" s="24"/>
      <c r="AVO10" s="24"/>
      <c r="AVP10" s="24"/>
      <c r="AVQ10" s="24"/>
      <c r="AVR10" s="24"/>
      <c r="AVS10" s="24"/>
      <c r="AVT10" s="24"/>
      <c r="AVU10" s="24"/>
      <c r="AVV10" s="24"/>
      <c r="AVW10" s="24"/>
      <c r="AVX10" s="24"/>
      <c r="AVY10" s="24"/>
      <c r="AVZ10" s="24"/>
      <c r="AWA10" s="24"/>
      <c r="AWB10" s="24"/>
      <c r="AWC10" s="24"/>
      <c r="AWD10" s="24"/>
      <c r="AWE10" s="24"/>
      <c r="AWF10" s="24"/>
      <c r="AWG10" s="24"/>
      <c r="AWH10" s="24"/>
      <c r="AWI10" s="24"/>
      <c r="AWJ10" s="24"/>
      <c r="AWK10" s="24"/>
      <c r="AWL10" s="24"/>
      <c r="AWM10" s="24"/>
      <c r="AWN10" s="24"/>
      <c r="AWO10" s="24"/>
      <c r="AWP10" s="24"/>
      <c r="AWQ10" s="24"/>
      <c r="AWR10" s="24"/>
      <c r="AWS10" s="24"/>
      <c r="AWT10" s="24"/>
      <c r="AWU10" s="24"/>
      <c r="AWV10" s="24"/>
      <c r="AWW10" s="24"/>
      <c r="AWX10" s="24"/>
      <c r="AWY10" s="24"/>
      <c r="AWZ10" s="24"/>
      <c r="AXA10" s="24"/>
      <c r="AXB10" s="24"/>
      <c r="AXC10" s="24"/>
      <c r="AXD10" s="24"/>
      <c r="AXE10" s="24"/>
      <c r="AXF10" s="24"/>
      <c r="AXG10" s="24"/>
      <c r="AXH10" s="24"/>
      <c r="AXI10" s="24"/>
      <c r="AXJ10" s="24"/>
      <c r="AXK10" s="24"/>
      <c r="AXL10" s="24"/>
      <c r="AXM10" s="24"/>
      <c r="AXN10" s="24"/>
      <c r="AXO10" s="24"/>
      <c r="AXP10" s="24"/>
      <c r="AXQ10" s="24"/>
      <c r="AXR10" s="24"/>
      <c r="AXS10" s="24"/>
      <c r="AXT10" s="24"/>
      <c r="AXU10" s="24"/>
      <c r="AXV10" s="24"/>
      <c r="AXW10" s="24"/>
      <c r="AXX10" s="24"/>
      <c r="AXY10" s="24"/>
      <c r="AXZ10" s="24"/>
      <c r="AYA10" s="24"/>
      <c r="AYB10" s="24"/>
      <c r="AYC10" s="24"/>
      <c r="AYD10" s="24"/>
      <c r="AYE10" s="24"/>
      <c r="AYF10" s="24"/>
      <c r="AYG10" s="24"/>
      <c r="AYH10" s="24"/>
      <c r="AYI10" s="24"/>
      <c r="AYJ10" s="24"/>
      <c r="AYK10" s="24"/>
      <c r="AYL10" s="24"/>
      <c r="AYM10" s="24"/>
      <c r="AYN10" s="24"/>
      <c r="AYO10" s="24"/>
      <c r="AYP10" s="24"/>
      <c r="AYQ10" s="24"/>
      <c r="AYR10" s="24"/>
      <c r="AYS10" s="24"/>
      <c r="AYT10" s="24"/>
      <c r="AYU10" s="24"/>
      <c r="AYV10" s="24"/>
      <c r="AYW10" s="24"/>
      <c r="AYX10" s="24"/>
      <c r="AYY10" s="24"/>
      <c r="AYZ10" s="24"/>
      <c r="AZA10" s="24"/>
      <c r="AZB10" s="24"/>
      <c r="AZC10" s="24"/>
      <c r="AZD10" s="24"/>
      <c r="AZE10" s="24"/>
      <c r="AZF10" s="24"/>
      <c r="AZG10" s="24"/>
      <c r="AZH10" s="24"/>
      <c r="AZI10" s="24"/>
      <c r="AZJ10" s="24"/>
      <c r="AZK10" s="24"/>
      <c r="AZL10" s="24"/>
      <c r="AZM10" s="24"/>
      <c r="AZN10" s="24"/>
      <c r="AZO10" s="24"/>
      <c r="AZP10" s="24"/>
      <c r="AZQ10" s="24"/>
      <c r="AZR10" s="24"/>
      <c r="AZS10" s="24"/>
      <c r="AZT10" s="24"/>
      <c r="AZU10" s="24"/>
      <c r="AZV10" s="24"/>
      <c r="AZW10" s="24"/>
      <c r="AZX10" s="24"/>
      <c r="AZY10" s="24"/>
      <c r="AZZ10" s="24"/>
      <c r="BAA10" s="24"/>
      <c r="BAB10" s="24"/>
      <c r="BAC10" s="24"/>
      <c r="BAD10" s="24"/>
      <c r="BAE10" s="24"/>
      <c r="BAF10" s="24"/>
      <c r="BAG10" s="24"/>
      <c r="BAH10" s="24"/>
      <c r="BAI10" s="24"/>
      <c r="BAJ10" s="24"/>
      <c r="BAK10" s="24"/>
      <c r="BAL10" s="24"/>
      <c r="BAM10" s="24"/>
      <c r="BAN10" s="24"/>
      <c r="BAO10" s="24"/>
      <c r="BAP10" s="24"/>
      <c r="BAQ10" s="24"/>
      <c r="BAR10" s="24"/>
      <c r="BAS10" s="24"/>
      <c r="BAT10" s="24"/>
      <c r="BAU10" s="24"/>
      <c r="BAV10" s="24"/>
      <c r="BAW10" s="24"/>
      <c r="BAX10" s="24"/>
      <c r="BAY10" s="24"/>
      <c r="BAZ10" s="24"/>
      <c r="BBA10" s="24"/>
      <c r="BBB10" s="24"/>
      <c r="BBC10" s="24"/>
      <c r="BBD10" s="24"/>
      <c r="BBE10" s="24"/>
      <c r="BBF10" s="24"/>
      <c r="BBG10" s="24"/>
      <c r="BBH10" s="24"/>
      <c r="BBI10" s="24"/>
      <c r="BBJ10" s="24"/>
      <c r="BBK10" s="24"/>
      <c r="BBL10" s="24"/>
      <c r="BBM10" s="24"/>
      <c r="BBN10" s="24"/>
      <c r="BBO10" s="24"/>
      <c r="BBP10" s="24"/>
      <c r="BBQ10" s="24"/>
      <c r="BBR10" s="24"/>
      <c r="BBS10" s="24"/>
      <c r="BBT10" s="24"/>
      <c r="BBU10" s="24"/>
      <c r="BBV10" s="24"/>
      <c r="BBW10" s="24"/>
      <c r="BBX10" s="24"/>
      <c r="BBY10" s="24"/>
      <c r="BBZ10" s="24"/>
      <c r="BCA10" s="24"/>
      <c r="BCB10" s="24"/>
      <c r="BCC10" s="24"/>
      <c r="BCD10" s="24"/>
      <c r="BCE10" s="24"/>
      <c r="BCF10" s="24"/>
      <c r="BCG10" s="24"/>
      <c r="BCH10" s="24"/>
      <c r="BCI10" s="24"/>
      <c r="BCJ10" s="24"/>
      <c r="BCK10" s="24"/>
      <c r="BCL10" s="24"/>
      <c r="BCM10" s="24"/>
      <c r="BCN10" s="24"/>
      <c r="BCO10" s="24"/>
      <c r="BCP10" s="24"/>
    </row>
    <row r="11" spans="1:1446" ht="27.75" customHeight="1" x14ac:dyDescent="0.25">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c r="LE11" s="24"/>
      <c r="LF11" s="24"/>
      <c r="LG11" s="24"/>
      <c r="LH11" s="24"/>
      <c r="LI11" s="24"/>
      <c r="LJ11" s="24"/>
      <c r="LK11" s="24"/>
      <c r="LL11" s="24"/>
      <c r="LM11" s="24"/>
      <c r="LN11" s="24"/>
      <c r="LO11" s="24"/>
      <c r="LP11" s="24"/>
      <c r="LQ11" s="24"/>
      <c r="LR11" s="24"/>
      <c r="LS11" s="24"/>
      <c r="LT11" s="24"/>
      <c r="LU11" s="24"/>
      <c r="LV11" s="24"/>
      <c r="LW11" s="24"/>
      <c r="LX11" s="24"/>
      <c r="LY11" s="24"/>
      <c r="LZ11" s="24"/>
      <c r="MA11" s="24"/>
      <c r="MB11" s="24"/>
      <c r="MC11" s="24"/>
      <c r="MD11" s="24"/>
      <c r="ME11" s="24"/>
      <c r="MF11" s="24"/>
      <c r="MG11" s="24"/>
      <c r="MH11" s="24"/>
      <c r="MI11" s="24"/>
      <c r="MJ11" s="24"/>
      <c r="MK11" s="24"/>
      <c r="ML11" s="24"/>
      <c r="MM11" s="24"/>
      <c r="MN11" s="24"/>
      <c r="MO11" s="24"/>
      <c r="MP11" s="24"/>
      <c r="MQ11" s="24"/>
      <c r="MR11" s="24"/>
      <c r="MS11" s="24"/>
      <c r="MT11" s="24"/>
      <c r="MU11" s="24"/>
      <c r="MV11" s="24"/>
      <c r="MW11" s="24"/>
      <c r="MX11" s="24"/>
      <c r="MY11" s="24"/>
      <c r="MZ11" s="24"/>
      <c r="NA11" s="24"/>
      <c r="NB11" s="24"/>
      <c r="NC11" s="24"/>
      <c r="ND11" s="24"/>
      <c r="NE11" s="24"/>
      <c r="NF11" s="24"/>
      <c r="NG11" s="24"/>
      <c r="NH11" s="24"/>
      <c r="NI11" s="24"/>
      <c r="NJ11" s="24"/>
      <c r="NK11" s="24"/>
      <c r="NL11" s="24"/>
      <c r="NM11" s="24"/>
      <c r="NN11" s="24"/>
      <c r="NO11" s="24"/>
      <c r="NP11" s="24"/>
      <c r="NQ11" s="24"/>
      <c r="NR11" s="24"/>
      <c r="NS11" s="24"/>
      <c r="NT11" s="24"/>
      <c r="NU11" s="24"/>
      <c r="NV11" s="24"/>
      <c r="NW11" s="24"/>
      <c r="NX11" s="24"/>
      <c r="NY11" s="24"/>
      <c r="NZ11" s="24"/>
      <c r="OA11" s="24"/>
      <c r="OB11" s="24"/>
      <c r="OC11" s="24"/>
      <c r="OD11" s="24"/>
      <c r="OE11" s="24"/>
      <c r="OF11" s="24"/>
      <c r="OG11" s="24"/>
      <c r="OH11" s="24"/>
      <c r="OI11" s="24"/>
      <c r="OJ11" s="24"/>
      <c r="OK11" s="24"/>
      <c r="OL11" s="24"/>
      <c r="OM11" s="24"/>
      <c r="ON11" s="24"/>
      <c r="OO11" s="24"/>
      <c r="OP11" s="24"/>
      <c r="OQ11" s="24"/>
      <c r="OR11" s="24"/>
      <c r="OS11" s="24"/>
      <c r="OT11" s="24"/>
      <c r="OU11" s="24"/>
      <c r="OV11" s="24"/>
      <c r="OW11" s="24"/>
      <c r="OX11" s="24"/>
      <c r="OY11" s="24"/>
      <c r="OZ11" s="24"/>
      <c r="PA11" s="24"/>
      <c r="PB11" s="24"/>
      <c r="PC11" s="24"/>
      <c r="PD11" s="24"/>
      <c r="PE11" s="24"/>
      <c r="PF11" s="24"/>
      <c r="PG11" s="24"/>
      <c r="PH11" s="24"/>
      <c r="PI11" s="24"/>
      <c r="PJ11" s="24"/>
      <c r="PK11" s="24"/>
      <c r="PL11" s="24"/>
      <c r="PM11" s="24"/>
      <c r="PN11" s="24"/>
      <c r="PO11" s="24"/>
      <c r="PP11" s="24"/>
      <c r="PQ11" s="24"/>
      <c r="PR11" s="24"/>
      <c r="PS11" s="24"/>
      <c r="PT11" s="24"/>
      <c r="PU11" s="24"/>
      <c r="PV11" s="24"/>
      <c r="PW11" s="24"/>
      <c r="PX11" s="24"/>
      <c r="PY11" s="24"/>
      <c r="PZ11" s="24"/>
      <c r="QA11" s="24"/>
      <c r="QB11" s="24"/>
      <c r="QC11" s="24"/>
      <c r="QD11" s="24"/>
      <c r="QE11" s="24"/>
      <c r="QF11" s="24"/>
      <c r="QG11" s="24"/>
      <c r="QH11" s="24"/>
      <c r="QI11" s="24"/>
      <c r="QJ11" s="24"/>
      <c r="QK11" s="24"/>
      <c r="QL11" s="24"/>
      <c r="QM11" s="24"/>
      <c r="QN11" s="24"/>
      <c r="QO11" s="24"/>
      <c r="QP11" s="24"/>
      <c r="QQ11" s="24"/>
      <c r="QR11" s="24"/>
      <c r="QS11" s="24"/>
      <c r="QT11" s="24"/>
      <c r="QU11" s="24"/>
      <c r="QV11" s="24"/>
      <c r="QW11" s="24"/>
      <c r="QX11" s="24"/>
      <c r="QY11" s="24"/>
      <c r="QZ11" s="24"/>
      <c r="RA11" s="24"/>
      <c r="RB11" s="24"/>
      <c r="RC11" s="24"/>
      <c r="RD11" s="24"/>
      <c r="RE11" s="24"/>
      <c r="RF11" s="24"/>
      <c r="RG11" s="24"/>
      <c r="RH11" s="24"/>
      <c r="RI11" s="24"/>
      <c r="RJ11" s="24"/>
      <c r="RK11" s="24"/>
      <c r="RL11" s="24"/>
      <c r="RM11" s="24"/>
      <c r="RN11" s="24"/>
      <c r="RO11" s="24"/>
      <c r="RP11" s="24"/>
      <c r="RQ11" s="24"/>
      <c r="RR11" s="24"/>
      <c r="RS11" s="24"/>
      <c r="RT11" s="24"/>
      <c r="RU11" s="24"/>
      <c r="RV11" s="24"/>
      <c r="RW11" s="24"/>
      <c r="RX11" s="24"/>
      <c r="RY11" s="24"/>
      <c r="RZ11" s="24"/>
      <c r="SA11" s="24"/>
      <c r="SB11" s="24"/>
      <c r="SC11" s="24"/>
      <c r="SD11" s="24"/>
      <c r="SE11" s="24"/>
      <c r="SF11" s="24"/>
      <c r="SG11" s="24"/>
      <c r="SH11" s="24"/>
      <c r="SI11" s="24"/>
      <c r="SJ11" s="24"/>
      <c r="SK11" s="24"/>
      <c r="SL11" s="24"/>
      <c r="SM11" s="24"/>
      <c r="SN11" s="24"/>
      <c r="SO11" s="24"/>
      <c r="SP11" s="24"/>
      <c r="SQ11" s="24"/>
      <c r="SR11" s="24"/>
      <c r="SS11" s="24"/>
      <c r="ST11" s="24"/>
      <c r="SU11" s="24"/>
      <c r="SV11" s="24"/>
      <c r="SW11" s="24"/>
      <c r="SX11" s="24"/>
      <c r="SY11" s="24"/>
      <c r="SZ11" s="24"/>
      <c r="TA11" s="24"/>
      <c r="TB11" s="24"/>
      <c r="TC11" s="24"/>
      <c r="TD11" s="24"/>
      <c r="TE11" s="24"/>
      <c r="TF11" s="24"/>
      <c r="TG11" s="24"/>
      <c r="TH11" s="24"/>
      <c r="TI11" s="24"/>
      <c r="TJ11" s="24"/>
      <c r="TK11" s="24"/>
      <c r="TL11" s="24"/>
      <c r="TM11" s="24"/>
      <c r="TN11" s="24"/>
      <c r="TO11" s="24"/>
      <c r="TP11" s="24"/>
      <c r="TQ11" s="24"/>
      <c r="TR11" s="24"/>
      <c r="TS11" s="24"/>
      <c r="TT11" s="24"/>
      <c r="TU11" s="24"/>
      <c r="TV11" s="24"/>
      <c r="TW11" s="24"/>
      <c r="TX11" s="24"/>
      <c r="TY11" s="24"/>
      <c r="TZ11" s="24"/>
      <c r="UA11" s="24"/>
      <c r="UB11" s="24"/>
      <c r="UC11" s="24"/>
      <c r="UD11" s="24"/>
      <c r="UE11" s="24"/>
      <c r="UF11" s="24"/>
      <c r="UG11" s="24"/>
      <c r="UH11" s="24"/>
      <c r="UI11" s="24"/>
      <c r="UJ11" s="24"/>
      <c r="UK11" s="24"/>
      <c r="UL11" s="24"/>
      <c r="UM11" s="24"/>
      <c r="UN11" s="24"/>
      <c r="UO11" s="24"/>
      <c r="UP11" s="24"/>
      <c r="UQ11" s="24"/>
      <c r="UR11" s="24"/>
      <c r="US11" s="24"/>
      <c r="UT11" s="24"/>
      <c r="UU11" s="24"/>
      <c r="UV11" s="24"/>
      <c r="UW11" s="24"/>
      <c r="UX11" s="24"/>
      <c r="UY11" s="24"/>
      <c r="UZ11" s="24"/>
      <c r="VA11" s="24"/>
      <c r="VB11" s="24"/>
      <c r="VC11" s="24"/>
      <c r="VD11" s="24"/>
      <c r="VE11" s="24"/>
      <c r="VF11" s="24"/>
      <c r="VG11" s="24"/>
      <c r="VH11" s="24"/>
      <c r="VI11" s="24"/>
      <c r="VJ11" s="24"/>
      <c r="VK11" s="24"/>
      <c r="VL11" s="24"/>
      <c r="VM11" s="24"/>
      <c r="VN11" s="24"/>
      <c r="VO11" s="24"/>
      <c r="VP11" s="24"/>
      <c r="VQ11" s="24"/>
      <c r="VR11" s="24"/>
      <c r="VS11" s="24"/>
      <c r="VT11" s="24"/>
      <c r="VU11" s="24"/>
      <c r="VV11" s="24"/>
      <c r="VW11" s="24"/>
      <c r="VX11" s="24"/>
      <c r="VY11" s="24"/>
      <c r="VZ11" s="24"/>
      <c r="WA11" s="24"/>
      <c r="WB11" s="24"/>
      <c r="WC11" s="24"/>
      <c r="WD11" s="24"/>
      <c r="WE11" s="24"/>
      <c r="WF11" s="24"/>
      <c r="WG11" s="24"/>
      <c r="WH11" s="24"/>
      <c r="WI11" s="24"/>
      <c r="WJ11" s="24"/>
      <c r="WK11" s="24"/>
      <c r="WL11" s="24"/>
      <c r="WM11" s="24"/>
      <c r="WN11" s="24"/>
      <c r="WO11" s="24"/>
      <c r="WP11" s="24"/>
      <c r="WQ11" s="24"/>
      <c r="WR11" s="24"/>
      <c r="WS11" s="24"/>
      <c r="WT11" s="24"/>
      <c r="WU11" s="24"/>
      <c r="WV11" s="24"/>
      <c r="WW11" s="24"/>
      <c r="WX11" s="24"/>
      <c r="WY11" s="24"/>
      <c r="WZ11" s="24"/>
      <c r="XA11" s="24"/>
      <c r="XB11" s="24"/>
      <c r="XC11" s="24"/>
      <c r="XD11" s="24"/>
      <c r="XE11" s="24"/>
      <c r="XF11" s="24"/>
      <c r="XG11" s="24"/>
      <c r="XH11" s="24"/>
      <c r="XI11" s="24"/>
      <c r="XJ11" s="24"/>
      <c r="XK11" s="24"/>
      <c r="XL11" s="24"/>
      <c r="XM11" s="24"/>
      <c r="XN11" s="24"/>
      <c r="XO11" s="24"/>
      <c r="XP11" s="24"/>
      <c r="XQ11" s="24"/>
      <c r="XR11" s="24"/>
      <c r="XS11" s="24"/>
      <c r="XT11" s="24"/>
      <c r="XU11" s="24"/>
      <c r="XV11" s="24"/>
      <c r="XW11" s="24"/>
      <c r="XX11" s="24"/>
      <c r="XY11" s="24"/>
      <c r="XZ11" s="24"/>
      <c r="YA11" s="24"/>
      <c r="YB11" s="24"/>
      <c r="YC11" s="24"/>
      <c r="YD11" s="24"/>
      <c r="YE11" s="24"/>
      <c r="YF11" s="24"/>
      <c r="YG11" s="24"/>
      <c r="YH11" s="24"/>
      <c r="YI11" s="24"/>
      <c r="YJ11" s="24"/>
      <c r="YK11" s="24"/>
      <c r="YL11" s="24"/>
      <c r="YM11" s="24"/>
      <c r="YN11" s="24"/>
      <c r="YO11" s="24"/>
      <c r="YP11" s="24"/>
      <c r="YQ11" s="24"/>
      <c r="YR11" s="24"/>
      <c r="YS11" s="24"/>
      <c r="YT11" s="24"/>
      <c r="YU11" s="24"/>
      <c r="YV11" s="24"/>
      <c r="YW11" s="24"/>
      <c r="YX11" s="24"/>
      <c r="YY11" s="24"/>
      <c r="YZ11" s="24"/>
      <c r="ZA11" s="24"/>
      <c r="ZB11" s="24"/>
      <c r="ZC11" s="24"/>
      <c r="ZD11" s="24"/>
      <c r="ZE11" s="24"/>
      <c r="ZF11" s="24"/>
      <c r="ZG11" s="24"/>
      <c r="ZH11" s="24"/>
      <c r="ZI11" s="24"/>
      <c r="ZJ11" s="24"/>
      <c r="ZK11" s="24"/>
      <c r="ZL11" s="24"/>
      <c r="ZM11" s="24"/>
      <c r="ZN11" s="24"/>
      <c r="ZO11" s="24"/>
      <c r="ZP11" s="24"/>
      <c r="ZQ11" s="24"/>
      <c r="ZR11" s="24"/>
      <c r="ZS11" s="24"/>
      <c r="ZT11" s="24"/>
      <c r="ZU11" s="24"/>
      <c r="ZV11" s="24"/>
      <c r="ZW11" s="24"/>
      <c r="ZX11" s="24"/>
      <c r="ZY11" s="24"/>
      <c r="ZZ11" s="24"/>
      <c r="AAA11" s="24"/>
      <c r="AAB11" s="24"/>
      <c r="AAC11" s="24"/>
      <c r="AAD11" s="24"/>
      <c r="AAE11" s="24"/>
      <c r="AAF11" s="24"/>
      <c r="AAG11" s="24"/>
      <c r="AAH11" s="24"/>
      <c r="AAI11" s="24"/>
      <c r="AAJ11" s="24"/>
      <c r="AAK11" s="24"/>
      <c r="AAL11" s="24"/>
      <c r="AAM11" s="24"/>
      <c r="AAN11" s="24"/>
      <c r="AAO11" s="24"/>
      <c r="AAP11" s="24"/>
      <c r="AAQ11" s="24"/>
      <c r="AAR11" s="24"/>
      <c r="AAS11" s="24"/>
      <c r="AAT11" s="24"/>
      <c r="AAU11" s="24"/>
      <c r="AAV11" s="24"/>
      <c r="AAW11" s="24"/>
      <c r="AAX11" s="24"/>
      <c r="AAY11" s="24"/>
      <c r="AAZ11" s="24"/>
      <c r="ABA11" s="24"/>
      <c r="ABB11" s="24"/>
      <c r="ABC11" s="24"/>
      <c r="ABD11" s="24"/>
      <c r="ABE11" s="24"/>
      <c r="ABF11" s="24"/>
      <c r="ABG11" s="24"/>
      <c r="ABH11" s="24"/>
      <c r="ABI11" s="24"/>
      <c r="ABJ11" s="24"/>
      <c r="ABK11" s="24"/>
      <c r="ABL11" s="24"/>
      <c r="ABM11" s="24"/>
      <c r="ABN11" s="24"/>
      <c r="ABO11" s="24"/>
      <c r="ABP11" s="24"/>
      <c r="ABQ11" s="24"/>
      <c r="ABR11" s="24"/>
      <c r="ABS11" s="24"/>
      <c r="ABT11" s="24"/>
      <c r="ABU11" s="24"/>
      <c r="ABV11" s="24"/>
      <c r="ABW11" s="24"/>
      <c r="ABX11" s="24"/>
      <c r="ABY11" s="24"/>
      <c r="ABZ11" s="24"/>
      <c r="ACA11" s="24"/>
      <c r="ACB11" s="24"/>
      <c r="ACC11" s="24"/>
      <c r="ACD11" s="24"/>
      <c r="ACE11" s="24"/>
      <c r="ACF11" s="24"/>
      <c r="ACG11" s="24"/>
      <c r="ACH11" s="24"/>
      <c r="ACI11" s="24"/>
      <c r="ACJ11" s="24"/>
      <c r="ACK11" s="24"/>
      <c r="ACL11" s="24"/>
      <c r="ACM11" s="24"/>
      <c r="ACN11" s="24"/>
      <c r="ACO11" s="24"/>
      <c r="ACP11" s="24"/>
      <c r="ACQ11" s="24"/>
      <c r="ACR11" s="24"/>
      <c r="ACS11" s="24"/>
      <c r="ACT11" s="24"/>
      <c r="ACU11" s="24"/>
      <c r="ACV11" s="24"/>
      <c r="ACW11" s="24"/>
      <c r="ACX11" s="24"/>
      <c r="ACY11" s="24"/>
      <c r="ACZ11" s="24"/>
      <c r="ADA11" s="24"/>
      <c r="ADB11" s="24"/>
      <c r="ADC11" s="24"/>
      <c r="ADD11" s="24"/>
      <c r="ADE11" s="24"/>
      <c r="ADF11" s="24"/>
      <c r="ADG11" s="24"/>
      <c r="ADH11" s="24"/>
      <c r="ADI11" s="24"/>
      <c r="ADJ11" s="24"/>
      <c r="ADK11" s="24"/>
      <c r="ADL11" s="24"/>
      <c r="ADM11" s="24"/>
      <c r="ADN11" s="24"/>
      <c r="ADO11" s="24"/>
      <c r="ADP11" s="24"/>
      <c r="ADQ11" s="24"/>
      <c r="ADR11" s="24"/>
      <c r="ADS11" s="24"/>
      <c r="ADT11" s="24"/>
      <c r="ADU11" s="24"/>
      <c r="ADV11" s="24"/>
      <c r="ADW11" s="24"/>
      <c r="ADX11" s="24"/>
      <c r="ADY11" s="24"/>
      <c r="ADZ11" s="24"/>
      <c r="AEA11" s="24"/>
      <c r="AEB11" s="24"/>
      <c r="AEC11" s="24"/>
      <c r="AED11" s="24"/>
      <c r="AEE11" s="24"/>
      <c r="AEF11" s="24"/>
      <c r="AEG11" s="24"/>
      <c r="AEH11" s="24"/>
      <c r="AEI11" s="24"/>
      <c r="AEJ11" s="24"/>
      <c r="AEK11" s="24"/>
      <c r="AEL11" s="24"/>
      <c r="AEM11" s="24"/>
      <c r="AEN11" s="24"/>
      <c r="AEO11" s="24"/>
      <c r="AEP11" s="24"/>
      <c r="AEQ11" s="24"/>
      <c r="AER11" s="24"/>
      <c r="AES11" s="24"/>
      <c r="AET11" s="24"/>
      <c r="AEU11" s="24"/>
      <c r="AEV11" s="24"/>
      <c r="AEW11" s="24"/>
      <c r="AEX11" s="24"/>
      <c r="AEY11" s="24"/>
      <c r="AEZ11" s="24"/>
      <c r="AFA11" s="24"/>
      <c r="AFB11" s="24"/>
      <c r="AFC11" s="24"/>
      <c r="AFD11" s="24"/>
      <c r="AFE11" s="24"/>
      <c r="AFF11" s="24"/>
      <c r="AFG11" s="24"/>
      <c r="AFH11" s="24"/>
      <c r="AFI11" s="24"/>
      <c r="AFJ11" s="24"/>
      <c r="AFK11" s="24"/>
      <c r="AFL11" s="24"/>
      <c r="AFM11" s="24"/>
      <c r="AFN11" s="24"/>
      <c r="AFO11" s="24"/>
      <c r="AFP11" s="24"/>
      <c r="AFQ11" s="24"/>
      <c r="AFR11" s="24"/>
      <c r="AFS11" s="24"/>
      <c r="AFT11" s="24"/>
      <c r="AFU11" s="24"/>
      <c r="AFV11" s="24"/>
      <c r="AFW11" s="24"/>
      <c r="AFX11" s="24"/>
      <c r="AFY11" s="24"/>
      <c r="AFZ11" s="24"/>
      <c r="AGA11" s="24"/>
      <c r="AGB11" s="24"/>
      <c r="AGC11" s="24"/>
      <c r="AGD11" s="24"/>
      <c r="AGE11" s="24"/>
      <c r="AGF11" s="24"/>
      <c r="AGG11" s="24"/>
      <c r="AGH11" s="24"/>
      <c r="AGI11" s="24"/>
      <c r="AGJ11" s="24"/>
      <c r="AGK11" s="24"/>
      <c r="AGL11" s="24"/>
      <c r="AGM11" s="24"/>
      <c r="AGN11" s="24"/>
      <c r="AGO11" s="24"/>
      <c r="AGP11" s="24"/>
      <c r="AGQ11" s="24"/>
      <c r="AGR11" s="24"/>
      <c r="AGS11" s="24"/>
      <c r="AGT11" s="24"/>
      <c r="AGU11" s="24"/>
      <c r="AGV11" s="24"/>
      <c r="AGW11" s="24"/>
      <c r="AGX11" s="24"/>
      <c r="AGY11" s="24"/>
      <c r="AGZ11" s="24"/>
      <c r="AHA11" s="24"/>
      <c r="AHB11" s="24"/>
      <c r="AHC11" s="24"/>
      <c r="AHD11" s="24"/>
      <c r="AHE11" s="24"/>
      <c r="AHF11" s="24"/>
      <c r="AHG11" s="24"/>
      <c r="AHH11" s="24"/>
      <c r="AHI11" s="24"/>
      <c r="AHJ11" s="24"/>
      <c r="AHK11" s="24"/>
      <c r="AHL11" s="24"/>
      <c r="AHM11" s="24"/>
      <c r="AHN11" s="24"/>
      <c r="AHO11" s="24"/>
      <c r="AHP11" s="24"/>
      <c r="AHQ11" s="24"/>
      <c r="AHR11" s="24"/>
      <c r="AHS11" s="24"/>
      <c r="AHT11" s="24"/>
      <c r="AHU11" s="24"/>
      <c r="AHV11" s="24"/>
      <c r="AHW11" s="24"/>
      <c r="AHX11" s="24"/>
      <c r="AHY11" s="24"/>
      <c r="AHZ11" s="24"/>
      <c r="AIA11" s="24"/>
      <c r="AIB11" s="24"/>
      <c r="AIC11" s="24"/>
      <c r="AID11" s="24"/>
      <c r="AIE11" s="24"/>
      <c r="AIF11" s="24"/>
      <c r="AIG11" s="24"/>
      <c r="AIH11" s="24"/>
      <c r="AII11" s="24"/>
      <c r="AIJ11" s="24"/>
      <c r="AIK11" s="24"/>
      <c r="AIL11" s="24"/>
      <c r="AIM11" s="24"/>
      <c r="AIN11" s="24"/>
      <c r="AIO11" s="24"/>
      <c r="AIP11" s="24"/>
      <c r="AIQ11" s="24"/>
      <c r="AIR11" s="24"/>
      <c r="AIS11" s="24"/>
      <c r="AIT11" s="24"/>
      <c r="AIU11" s="24"/>
      <c r="AIV11" s="24"/>
      <c r="AIW11" s="24"/>
      <c r="AIX11" s="24"/>
      <c r="AIY11" s="24"/>
      <c r="AIZ11" s="24"/>
      <c r="AJA11" s="24"/>
      <c r="AJB11" s="24"/>
      <c r="AJC11" s="24"/>
      <c r="AJD11" s="24"/>
      <c r="AJE11" s="24"/>
      <c r="AJF11" s="24"/>
      <c r="AJG11" s="24"/>
      <c r="AJH11" s="24"/>
      <c r="AJI11" s="24"/>
      <c r="AJJ11" s="24"/>
      <c r="AJK11" s="24"/>
      <c r="AJL11" s="24"/>
      <c r="AJM11" s="24"/>
      <c r="AJN11" s="24"/>
      <c r="AJO11" s="24"/>
      <c r="AJP11" s="24"/>
      <c r="AJQ11" s="24"/>
      <c r="AJR11" s="24"/>
      <c r="AJS11" s="24"/>
      <c r="AJT11" s="24"/>
      <c r="AJU11" s="24"/>
      <c r="AJV11" s="24"/>
      <c r="AJW11" s="24"/>
      <c r="AJX11" s="24"/>
      <c r="AJY11" s="24"/>
      <c r="AJZ11" s="24"/>
      <c r="AKA11" s="24"/>
      <c r="AKB11" s="24"/>
      <c r="AKC11" s="24"/>
      <c r="AKD11" s="24"/>
      <c r="AKE11" s="24"/>
      <c r="AKF11" s="24"/>
      <c r="AKG11" s="24"/>
      <c r="AKH11" s="24"/>
      <c r="AKI11" s="24"/>
      <c r="AKJ11" s="24"/>
      <c r="AKK11" s="24"/>
      <c r="AKL11" s="24"/>
      <c r="AKM11" s="24"/>
      <c r="AKN11" s="24"/>
      <c r="AKO11" s="24"/>
      <c r="AKP11" s="24"/>
      <c r="AKQ11" s="24"/>
      <c r="AKR11" s="24"/>
      <c r="AKS11" s="24"/>
      <c r="AKT11" s="24"/>
      <c r="AKU11" s="24"/>
      <c r="AKV11" s="24"/>
      <c r="AKW11" s="24"/>
      <c r="AKX11" s="24"/>
      <c r="AKY11" s="24"/>
      <c r="AKZ11" s="24"/>
      <c r="ALA11" s="24"/>
      <c r="ALB11" s="24"/>
      <c r="ALC11" s="24"/>
      <c r="ALD11" s="24"/>
      <c r="ALE11" s="24"/>
      <c r="ALF11" s="24"/>
      <c r="ALG11" s="24"/>
      <c r="ALH11" s="24"/>
      <c r="ALI11" s="24"/>
      <c r="ALJ11" s="24"/>
      <c r="ALK11" s="24"/>
      <c r="ALL11" s="24"/>
      <c r="ALM11" s="24"/>
      <c r="ALN11" s="24"/>
      <c r="ALO11" s="24"/>
      <c r="ALP11" s="24"/>
      <c r="ALQ11" s="24"/>
      <c r="ALR11" s="24"/>
      <c r="ALS11" s="24"/>
      <c r="ALT11" s="24"/>
      <c r="ALU11" s="24"/>
      <c r="ALV11" s="24"/>
      <c r="ALW11" s="24"/>
      <c r="ALX11" s="24"/>
      <c r="ALY11" s="24"/>
      <c r="ALZ11" s="24"/>
      <c r="AMA11" s="24"/>
      <c r="AMB11" s="24"/>
      <c r="AMC11" s="24"/>
      <c r="AMD11" s="24"/>
      <c r="AME11" s="24"/>
      <c r="AMF11" s="24"/>
      <c r="AMG11" s="24"/>
      <c r="AMH11" s="24"/>
      <c r="AMI11" s="24"/>
      <c r="AMJ11" s="24"/>
      <c r="AMK11" s="24"/>
      <c r="AML11" s="24"/>
      <c r="AMM11" s="24"/>
      <c r="AMN11" s="24"/>
      <c r="AMO11" s="24"/>
      <c r="AMP11" s="24"/>
      <c r="AMQ11" s="24"/>
      <c r="AMR11" s="24"/>
      <c r="AMS11" s="24"/>
      <c r="AMT11" s="24"/>
      <c r="AMU11" s="24"/>
      <c r="AMV11" s="24"/>
      <c r="AMW11" s="24"/>
      <c r="AMX11" s="24"/>
      <c r="AMY11" s="24"/>
      <c r="AMZ11" s="24"/>
      <c r="ANA11" s="24"/>
      <c r="ANB11" s="24"/>
      <c r="ANC11" s="24"/>
      <c r="AND11" s="24"/>
      <c r="ANE11" s="24"/>
      <c r="ANF11" s="24"/>
      <c r="ANG11" s="24"/>
      <c r="ANH11" s="24"/>
      <c r="ANI11" s="24"/>
      <c r="ANJ11" s="24"/>
      <c r="ANK11" s="24"/>
      <c r="ANL11" s="24"/>
      <c r="ANM11" s="24"/>
      <c r="ANN11" s="24"/>
      <c r="ANO11" s="24"/>
      <c r="ANP11" s="24"/>
      <c r="ANQ11" s="24"/>
      <c r="ANR11" s="24"/>
      <c r="ANS11" s="24"/>
      <c r="ANT11" s="24"/>
      <c r="ANU11" s="24"/>
      <c r="ANV11" s="24"/>
      <c r="ANW11" s="24"/>
      <c r="ANX11" s="24"/>
      <c r="ANY11" s="24"/>
      <c r="ANZ11" s="24"/>
      <c r="AOA11" s="24"/>
      <c r="AOB11" s="24"/>
      <c r="AOC11" s="24"/>
      <c r="AOD11" s="24"/>
      <c r="AOE11" s="24"/>
      <c r="AOF11" s="24"/>
      <c r="AOG11" s="24"/>
      <c r="AOH11" s="24"/>
      <c r="AOI11" s="24"/>
      <c r="AOJ11" s="24"/>
      <c r="AOK11" s="24"/>
      <c r="AOL11" s="24"/>
      <c r="AOM11" s="24"/>
      <c r="AON11" s="24"/>
      <c r="AOO11" s="24"/>
      <c r="AOP11" s="24"/>
      <c r="AOQ11" s="24"/>
      <c r="AOR11" s="24"/>
      <c r="AOS11" s="24"/>
      <c r="AOT11" s="24"/>
      <c r="AOU11" s="24"/>
      <c r="AOV11" s="24"/>
      <c r="AOW11" s="24"/>
      <c r="AOX11" s="24"/>
      <c r="AOY11" s="24"/>
      <c r="AOZ11" s="24"/>
      <c r="APA11" s="24"/>
      <c r="APB11" s="24"/>
      <c r="APC11" s="24"/>
      <c r="APD11" s="24"/>
      <c r="APE11" s="24"/>
      <c r="APF11" s="24"/>
      <c r="APG11" s="24"/>
      <c r="APH11" s="24"/>
      <c r="API11" s="24"/>
      <c r="APJ11" s="24"/>
      <c r="APK11" s="24"/>
      <c r="APL11" s="24"/>
      <c r="APM11" s="24"/>
      <c r="APN11" s="24"/>
      <c r="APO11" s="24"/>
      <c r="APP11" s="24"/>
      <c r="APQ11" s="24"/>
      <c r="APR11" s="24"/>
      <c r="APS11" s="24"/>
      <c r="APT11" s="24"/>
      <c r="APU11" s="24"/>
      <c r="APV11" s="24"/>
      <c r="APW11" s="24"/>
      <c r="APX11" s="24"/>
      <c r="APY11" s="24"/>
      <c r="APZ11" s="24"/>
      <c r="AQA11" s="24"/>
      <c r="AQB11" s="24"/>
      <c r="AQC11" s="24"/>
      <c r="AQD11" s="24"/>
      <c r="AQE11" s="24"/>
      <c r="AQF11" s="24"/>
      <c r="AQG11" s="24"/>
      <c r="AQH11" s="24"/>
      <c r="AQI11" s="24"/>
      <c r="AQJ11" s="24"/>
      <c r="AQK11" s="24"/>
      <c r="AQL11" s="24"/>
      <c r="AQM11" s="24"/>
      <c r="AQN11" s="24"/>
      <c r="AQO11" s="24"/>
      <c r="AQP11" s="24"/>
      <c r="AQQ11" s="24"/>
      <c r="AQR11" s="24"/>
      <c r="AQS11" s="24"/>
      <c r="AQT11" s="24"/>
      <c r="AQU11" s="24"/>
      <c r="AQV11" s="24"/>
      <c r="AQW11" s="24"/>
      <c r="AQX11" s="24"/>
      <c r="AQY11" s="24"/>
      <c r="AQZ11" s="24"/>
      <c r="ARA11" s="24"/>
      <c r="ARB11" s="24"/>
      <c r="ARC11" s="24"/>
      <c r="ARD11" s="24"/>
      <c r="ARE11" s="24"/>
      <c r="ARF11" s="24"/>
      <c r="ARG11" s="24"/>
      <c r="ARH11" s="24"/>
      <c r="ARI11" s="24"/>
      <c r="ARJ11" s="24"/>
      <c r="ARK11" s="24"/>
      <c r="ARL11" s="24"/>
      <c r="ARM11" s="24"/>
      <c r="ARN11" s="24"/>
      <c r="ARO11" s="24"/>
      <c r="ARP11" s="24"/>
      <c r="ARQ11" s="24"/>
      <c r="ARR11" s="24"/>
      <c r="ARS11" s="24"/>
      <c r="ART11" s="24"/>
      <c r="ARU11" s="24"/>
      <c r="ARV11" s="24"/>
      <c r="ARW11" s="24"/>
      <c r="ARX11" s="24"/>
      <c r="ARY11" s="24"/>
      <c r="ARZ11" s="24"/>
      <c r="ASA11" s="24"/>
      <c r="ASB11" s="24"/>
      <c r="ASC11" s="24"/>
      <c r="ASD11" s="24"/>
      <c r="ASE11" s="24"/>
      <c r="ASF11" s="24"/>
      <c r="ASG11" s="24"/>
      <c r="ASH11" s="24"/>
      <c r="ASI11" s="24"/>
      <c r="ASJ11" s="24"/>
      <c r="ASK11" s="24"/>
      <c r="ASL11" s="24"/>
      <c r="ASM11" s="24"/>
      <c r="ASN11" s="24"/>
      <c r="ASO11" s="24"/>
      <c r="ASP11" s="24"/>
      <c r="ASQ11" s="24"/>
      <c r="ASR11" s="24"/>
      <c r="ASS11" s="24"/>
      <c r="AST11" s="24"/>
      <c r="ASU11" s="24"/>
      <c r="ASV11" s="24"/>
      <c r="ASW11" s="24"/>
      <c r="ASX11" s="24"/>
      <c r="ASY11" s="24"/>
      <c r="ASZ11" s="24"/>
      <c r="ATA11" s="24"/>
      <c r="ATB11" s="24"/>
      <c r="ATC11" s="24"/>
      <c r="ATD11" s="24"/>
      <c r="ATE11" s="24"/>
      <c r="ATF11" s="24"/>
      <c r="ATG11" s="24"/>
      <c r="ATH11" s="24"/>
      <c r="ATI11" s="24"/>
      <c r="ATJ11" s="24"/>
      <c r="ATK11" s="24"/>
      <c r="ATL11" s="24"/>
      <c r="ATM11" s="24"/>
      <c r="ATN11" s="24"/>
      <c r="ATO11" s="24"/>
      <c r="ATP11" s="24"/>
      <c r="ATQ11" s="24"/>
      <c r="ATR11" s="24"/>
      <c r="ATS11" s="24"/>
      <c r="ATT11" s="24"/>
      <c r="ATU11" s="24"/>
      <c r="ATV11" s="24"/>
      <c r="ATW11" s="24"/>
      <c r="ATX11" s="24"/>
      <c r="ATY11" s="24"/>
      <c r="ATZ11" s="24"/>
      <c r="AUA11" s="24"/>
      <c r="AUB11" s="24"/>
      <c r="AUC11" s="24"/>
      <c r="AUD11" s="24"/>
      <c r="AUE11" s="24"/>
      <c r="AUF11" s="24"/>
      <c r="AUG11" s="24"/>
      <c r="AUH11" s="24"/>
      <c r="AUI11" s="24"/>
      <c r="AUJ11" s="24"/>
      <c r="AUK11" s="24"/>
      <c r="AUL11" s="24"/>
      <c r="AUM11" s="24"/>
      <c r="AUN11" s="24"/>
      <c r="AUO11" s="24"/>
      <c r="AUP11" s="24"/>
      <c r="AUQ11" s="24"/>
      <c r="AUR11" s="24"/>
      <c r="AUS11" s="24"/>
      <c r="AUT11" s="24"/>
      <c r="AUU11" s="24"/>
      <c r="AUV11" s="24"/>
      <c r="AUW11" s="24"/>
      <c r="AUX11" s="24"/>
      <c r="AUY11" s="24"/>
      <c r="AUZ11" s="24"/>
      <c r="AVA11" s="24"/>
      <c r="AVB11" s="24"/>
      <c r="AVC11" s="24"/>
      <c r="AVD11" s="24"/>
      <c r="AVE11" s="24"/>
      <c r="AVF11" s="24"/>
      <c r="AVG11" s="24"/>
      <c r="AVH11" s="24"/>
      <c r="AVI11" s="24"/>
      <c r="AVJ11" s="24"/>
      <c r="AVK11" s="24"/>
      <c r="AVL11" s="24"/>
      <c r="AVM11" s="24"/>
      <c r="AVN11" s="24"/>
      <c r="AVO11" s="24"/>
      <c r="AVP11" s="24"/>
      <c r="AVQ11" s="24"/>
      <c r="AVR11" s="24"/>
      <c r="AVS11" s="24"/>
      <c r="AVT11" s="24"/>
      <c r="AVU11" s="24"/>
      <c r="AVV11" s="24"/>
      <c r="AVW11" s="24"/>
      <c r="AVX11" s="24"/>
      <c r="AVY11" s="24"/>
      <c r="AVZ11" s="24"/>
      <c r="AWA11" s="24"/>
      <c r="AWB11" s="24"/>
      <c r="AWC11" s="24"/>
      <c r="AWD11" s="24"/>
      <c r="AWE11" s="24"/>
      <c r="AWF11" s="24"/>
      <c r="AWG11" s="24"/>
      <c r="AWH11" s="24"/>
      <c r="AWI11" s="24"/>
      <c r="AWJ11" s="24"/>
      <c r="AWK11" s="24"/>
      <c r="AWL11" s="24"/>
      <c r="AWM11" s="24"/>
      <c r="AWN11" s="24"/>
      <c r="AWO11" s="24"/>
      <c r="AWP11" s="24"/>
      <c r="AWQ11" s="24"/>
      <c r="AWR11" s="24"/>
      <c r="AWS11" s="24"/>
      <c r="AWT11" s="24"/>
      <c r="AWU11" s="24"/>
      <c r="AWV11" s="24"/>
      <c r="AWW11" s="24"/>
      <c r="AWX11" s="24"/>
      <c r="AWY11" s="24"/>
      <c r="AWZ11" s="24"/>
      <c r="AXA11" s="24"/>
      <c r="AXB11" s="24"/>
      <c r="AXC11" s="24"/>
      <c r="AXD11" s="24"/>
      <c r="AXE11" s="24"/>
      <c r="AXF11" s="24"/>
      <c r="AXG11" s="24"/>
      <c r="AXH11" s="24"/>
      <c r="AXI11" s="24"/>
      <c r="AXJ11" s="24"/>
      <c r="AXK11" s="24"/>
      <c r="AXL11" s="24"/>
      <c r="AXM11" s="24"/>
      <c r="AXN11" s="24"/>
      <c r="AXO11" s="24"/>
      <c r="AXP11" s="24"/>
      <c r="AXQ11" s="24"/>
      <c r="AXR11" s="24"/>
      <c r="AXS11" s="24"/>
      <c r="AXT11" s="24"/>
      <c r="AXU11" s="24"/>
      <c r="AXV11" s="24"/>
      <c r="AXW11" s="24"/>
      <c r="AXX11" s="24"/>
      <c r="AXY11" s="24"/>
      <c r="AXZ11" s="24"/>
      <c r="AYA11" s="24"/>
      <c r="AYB11" s="24"/>
      <c r="AYC11" s="24"/>
      <c r="AYD11" s="24"/>
      <c r="AYE11" s="24"/>
      <c r="AYF11" s="24"/>
      <c r="AYG11" s="24"/>
      <c r="AYH11" s="24"/>
      <c r="AYI11" s="24"/>
      <c r="AYJ11" s="24"/>
      <c r="AYK11" s="24"/>
      <c r="AYL11" s="24"/>
      <c r="AYM11" s="24"/>
      <c r="AYN11" s="24"/>
      <c r="AYO11" s="24"/>
      <c r="AYP11" s="24"/>
      <c r="AYQ11" s="24"/>
      <c r="AYR11" s="24"/>
      <c r="AYS11" s="24"/>
      <c r="AYT11" s="24"/>
      <c r="AYU11" s="24"/>
      <c r="AYV11" s="24"/>
      <c r="AYW11" s="24"/>
      <c r="AYX11" s="24"/>
      <c r="AYY11" s="24"/>
      <c r="AYZ11" s="24"/>
      <c r="AZA11" s="24"/>
      <c r="AZB11" s="24"/>
      <c r="AZC11" s="24"/>
      <c r="AZD11" s="24"/>
      <c r="AZE11" s="24"/>
      <c r="AZF11" s="24"/>
      <c r="AZG11" s="24"/>
      <c r="AZH11" s="24"/>
      <c r="AZI11" s="24"/>
      <c r="AZJ11" s="24"/>
      <c r="AZK11" s="24"/>
      <c r="AZL11" s="24"/>
      <c r="AZM11" s="24"/>
      <c r="AZN11" s="24"/>
      <c r="AZO11" s="24"/>
      <c r="AZP11" s="24"/>
      <c r="AZQ11" s="24"/>
      <c r="AZR11" s="24"/>
      <c r="AZS11" s="24"/>
      <c r="AZT11" s="24"/>
      <c r="AZU11" s="24"/>
      <c r="AZV11" s="24"/>
      <c r="AZW11" s="24"/>
      <c r="AZX11" s="24"/>
      <c r="AZY11" s="24"/>
      <c r="AZZ11" s="24"/>
      <c r="BAA11" s="24"/>
      <c r="BAB11" s="24"/>
      <c r="BAC11" s="24"/>
      <c r="BAD11" s="24"/>
      <c r="BAE11" s="24"/>
      <c r="BAF11" s="24"/>
      <c r="BAG11" s="24"/>
      <c r="BAH11" s="24"/>
      <c r="BAI11" s="24"/>
      <c r="BAJ11" s="24"/>
      <c r="BAK11" s="24"/>
      <c r="BAL11" s="24"/>
      <c r="BAM11" s="24"/>
      <c r="BAN11" s="24"/>
      <c r="BAO11" s="24"/>
      <c r="BAP11" s="24"/>
      <c r="BAQ11" s="24"/>
      <c r="BAR11" s="24"/>
      <c r="BAS11" s="24"/>
      <c r="BAT11" s="24"/>
      <c r="BAU11" s="24"/>
      <c r="BAV11" s="24"/>
      <c r="BAW11" s="24"/>
      <c r="BAX11" s="24"/>
      <c r="BAY11" s="24"/>
      <c r="BAZ11" s="24"/>
      <c r="BBA11" s="24"/>
      <c r="BBB11" s="24"/>
      <c r="BBC11" s="24"/>
      <c r="BBD11" s="24"/>
      <c r="BBE11" s="24"/>
      <c r="BBF11" s="24"/>
      <c r="BBG11" s="24"/>
      <c r="BBH11" s="24"/>
      <c r="BBI11" s="24"/>
      <c r="BBJ11" s="24"/>
      <c r="BBK11" s="24"/>
      <c r="BBL11" s="24"/>
      <c r="BBM11" s="24"/>
      <c r="BBN11" s="24"/>
      <c r="BBO11" s="24"/>
      <c r="BBP11" s="24"/>
      <c r="BBQ11" s="24"/>
      <c r="BBR11" s="24"/>
      <c r="BBS11" s="24"/>
      <c r="BBT11" s="24"/>
      <c r="BBU11" s="24"/>
      <c r="BBV11" s="24"/>
      <c r="BBW11" s="24"/>
      <c r="BBX11" s="24"/>
      <c r="BBY11" s="24"/>
      <c r="BBZ11" s="24"/>
      <c r="BCA11" s="24"/>
      <c r="BCB11" s="24"/>
      <c r="BCC11" s="24"/>
      <c r="BCD11" s="24"/>
      <c r="BCE11" s="24"/>
      <c r="BCF11" s="24"/>
      <c r="BCG11" s="24"/>
      <c r="BCH11" s="24"/>
      <c r="BCI11" s="24"/>
      <c r="BCJ11" s="24"/>
      <c r="BCK11" s="24"/>
      <c r="BCL11" s="24"/>
      <c r="BCM11" s="24"/>
      <c r="BCN11" s="24"/>
      <c r="BCO11" s="24"/>
      <c r="BCP11" s="24"/>
    </row>
    <row r="12" spans="1:1446" ht="27.75" customHeight="1" x14ac:dyDescent="0.25">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24"/>
      <c r="JM12" s="24"/>
      <c r="JN12" s="24"/>
      <c r="JO12" s="24"/>
      <c r="JP12" s="24"/>
      <c r="JQ12" s="24"/>
      <c r="JR12" s="24"/>
      <c r="JS12" s="24"/>
      <c r="JT12" s="24"/>
      <c r="JU12" s="24"/>
      <c r="JV12" s="24"/>
      <c r="JW12" s="24"/>
      <c r="JX12" s="24"/>
      <c r="JY12" s="24"/>
      <c r="JZ12" s="24"/>
      <c r="KA12" s="24"/>
      <c r="KB12" s="24"/>
      <c r="KC12" s="24"/>
      <c r="KD12" s="24"/>
      <c r="KE12" s="24"/>
      <c r="KF12" s="24"/>
      <c r="KG12" s="24"/>
      <c r="KH12" s="24"/>
      <c r="KI12" s="24"/>
      <c r="KJ12" s="24"/>
      <c r="KK12" s="24"/>
      <c r="KL12" s="24"/>
      <c r="KM12" s="24"/>
      <c r="KN12" s="24"/>
      <c r="KO12" s="24"/>
      <c r="KP12" s="24"/>
      <c r="KQ12" s="24"/>
      <c r="KR12" s="24"/>
      <c r="KS12" s="24"/>
      <c r="KT12" s="24"/>
      <c r="KU12" s="24"/>
      <c r="KV12" s="24"/>
      <c r="KW12" s="24"/>
      <c r="KX12" s="24"/>
      <c r="KY12" s="24"/>
      <c r="KZ12" s="24"/>
      <c r="LA12" s="24"/>
      <c r="LB12" s="24"/>
      <c r="LC12" s="24"/>
      <c r="LD12" s="24"/>
      <c r="LE12" s="24"/>
      <c r="LF12" s="24"/>
      <c r="LG12" s="24"/>
      <c r="LH12" s="24"/>
      <c r="LI12" s="24"/>
      <c r="LJ12" s="24"/>
      <c r="LK12" s="24"/>
      <c r="LL12" s="24"/>
      <c r="LM12" s="24"/>
      <c r="LN12" s="24"/>
      <c r="LO12" s="24"/>
      <c r="LP12" s="24"/>
      <c r="LQ12" s="24"/>
      <c r="LR12" s="24"/>
      <c r="LS12" s="24"/>
      <c r="LT12" s="24"/>
      <c r="LU12" s="24"/>
      <c r="LV12" s="24"/>
      <c r="LW12" s="24"/>
      <c r="LX12" s="24"/>
      <c r="LY12" s="24"/>
      <c r="LZ12" s="24"/>
      <c r="MA12" s="24"/>
      <c r="MB12" s="24"/>
      <c r="MC12" s="24"/>
      <c r="MD12" s="24"/>
      <c r="ME12" s="24"/>
      <c r="MF12" s="24"/>
      <c r="MG12" s="24"/>
      <c r="MH12" s="24"/>
      <c r="MI12" s="24"/>
      <c r="MJ12" s="24"/>
      <c r="MK12" s="24"/>
      <c r="ML12" s="24"/>
      <c r="MM12" s="24"/>
      <c r="MN12" s="24"/>
      <c r="MO12" s="24"/>
      <c r="MP12" s="24"/>
      <c r="MQ12" s="24"/>
      <c r="MR12" s="24"/>
      <c r="MS12" s="24"/>
      <c r="MT12" s="24"/>
      <c r="MU12" s="24"/>
      <c r="MV12" s="24"/>
      <c r="MW12" s="24"/>
      <c r="MX12" s="24"/>
      <c r="MY12" s="24"/>
      <c r="MZ12" s="24"/>
      <c r="NA12" s="24"/>
      <c r="NB12" s="24"/>
      <c r="NC12" s="24"/>
      <c r="ND12" s="24"/>
      <c r="NE12" s="24"/>
      <c r="NF12" s="24"/>
      <c r="NG12" s="24"/>
      <c r="NH12" s="24"/>
      <c r="NI12" s="24"/>
      <c r="NJ12" s="24"/>
      <c r="NK12" s="24"/>
      <c r="NL12" s="24"/>
      <c r="NM12" s="24"/>
      <c r="NN12" s="24"/>
      <c r="NO12" s="24"/>
      <c r="NP12" s="24"/>
      <c r="NQ12" s="24"/>
      <c r="NR12" s="24"/>
      <c r="NS12" s="24"/>
      <c r="NT12" s="24"/>
      <c r="NU12" s="24"/>
      <c r="NV12" s="24"/>
      <c r="NW12" s="24"/>
      <c r="NX12" s="24"/>
      <c r="NY12" s="24"/>
      <c r="NZ12" s="24"/>
      <c r="OA12" s="24"/>
      <c r="OB12" s="24"/>
      <c r="OC12" s="24"/>
      <c r="OD12" s="24"/>
      <c r="OE12" s="24"/>
      <c r="OF12" s="24"/>
      <c r="OG12" s="24"/>
      <c r="OH12" s="24"/>
      <c r="OI12" s="24"/>
      <c r="OJ12" s="24"/>
      <c r="OK12" s="24"/>
      <c r="OL12" s="24"/>
      <c r="OM12" s="24"/>
      <c r="ON12" s="24"/>
      <c r="OO12" s="24"/>
      <c r="OP12" s="24"/>
      <c r="OQ12" s="24"/>
      <c r="OR12" s="24"/>
      <c r="OS12" s="24"/>
      <c r="OT12" s="24"/>
      <c r="OU12" s="24"/>
      <c r="OV12" s="24"/>
      <c r="OW12" s="24"/>
      <c r="OX12" s="24"/>
      <c r="OY12" s="24"/>
      <c r="OZ12" s="24"/>
      <c r="PA12" s="24"/>
      <c r="PB12" s="24"/>
      <c r="PC12" s="24"/>
      <c r="PD12" s="24"/>
      <c r="PE12" s="24"/>
      <c r="PF12" s="24"/>
      <c r="PG12" s="24"/>
      <c r="PH12" s="24"/>
      <c r="PI12" s="24"/>
      <c r="PJ12" s="24"/>
      <c r="PK12" s="24"/>
      <c r="PL12" s="24"/>
      <c r="PM12" s="24"/>
      <c r="PN12" s="24"/>
      <c r="PO12" s="24"/>
      <c r="PP12" s="24"/>
      <c r="PQ12" s="24"/>
      <c r="PR12" s="24"/>
      <c r="PS12" s="24"/>
      <c r="PT12" s="24"/>
      <c r="PU12" s="24"/>
      <c r="PV12" s="24"/>
      <c r="PW12" s="24"/>
      <c r="PX12" s="24"/>
      <c r="PY12" s="24"/>
      <c r="PZ12" s="24"/>
      <c r="QA12" s="24"/>
      <c r="QB12" s="24"/>
      <c r="QC12" s="24"/>
      <c r="QD12" s="24"/>
      <c r="QE12" s="24"/>
      <c r="QF12" s="24"/>
      <c r="QG12" s="24"/>
      <c r="QH12" s="24"/>
      <c r="QI12" s="24"/>
      <c r="QJ12" s="24"/>
      <c r="QK12" s="24"/>
      <c r="QL12" s="24"/>
      <c r="QM12" s="24"/>
      <c r="QN12" s="24"/>
      <c r="QO12" s="24"/>
      <c r="QP12" s="24"/>
      <c r="QQ12" s="24"/>
      <c r="QR12" s="24"/>
      <c r="QS12" s="24"/>
      <c r="QT12" s="24"/>
      <c r="QU12" s="24"/>
      <c r="QV12" s="24"/>
      <c r="QW12" s="24"/>
      <c r="QX12" s="24"/>
      <c r="QY12" s="24"/>
      <c r="QZ12" s="24"/>
      <c r="RA12" s="24"/>
      <c r="RB12" s="24"/>
      <c r="RC12" s="24"/>
      <c r="RD12" s="24"/>
      <c r="RE12" s="24"/>
      <c r="RF12" s="24"/>
      <c r="RG12" s="24"/>
      <c r="RH12" s="24"/>
      <c r="RI12" s="24"/>
      <c r="RJ12" s="24"/>
      <c r="RK12" s="24"/>
      <c r="RL12" s="24"/>
      <c r="RM12" s="24"/>
      <c r="RN12" s="24"/>
      <c r="RO12" s="24"/>
      <c r="RP12" s="24"/>
      <c r="RQ12" s="24"/>
      <c r="RR12" s="24"/>
      <c r="RS12" s="24"/>
      <c r="RT12" s="24"/>
      <c r="RU12" s="24"/>
      <c r="RV12" s="24"/>
      <c r="RW12" s="24"/>
      <c r="RX12" s="24"/>
      <c r="RY12" s="24"/>
      <c r="RZ12" s="24"/>
      <c r="SA12" s="24"/>
      <c r="SB12" s="24"/>
      <c r="SC12" s="24"/>
      <c r="SD12" s="24"/>
      <c r="SE12" s="24"/>
      <c r="SF12" s="24"/>
      <c r="SG12" s="24"/>
      <c r="SH12" s="24"/>
      <c r="SI12" s="24"/>
      <c r="SJ12" s="24"/>
      <c r="SK12" s="24"/>
      <c r="SL12" s="24"/>
      <c r="SM12" s="24"/>
      <c r="SN12" s="24"/>
      <c r="SO12" s="24"/>
      <c r="SP12" s="24"/>
      <c r="SQ12" s="24"/>
      <c r="SR12" s="24"/>
      <c r="SS12" s="24"/>
      <c r="ST12" s="24"/>
      <c r="SU12" s="24"/>
      <c r="SV12" s="24"/>
      <c r="SW12" s="24"/>
      <c r="SX12" s="24"/>
      <c r="SY12" s="24"/>
      <c r="SZ12" s="24"/>
      <c r="TA12" s="24"/>
      <c r="TB12" s="24"/>
      <c r="TC12" s="24"/>
      <c r="TD12" s="24"/>
      <c r="TE12" s="24"/>
      <c r="TF12" s="24"/>
      <c r="TG12" s="24"/>
      <c r="TH12" s="24"/>
      <c r="TI12" s="24"/>
      <c r="TJ12" s="24"/>
      <c r="TK12" s="24"/>
      <c r="TL12" s="24"/>
      <c r="TM12" s="24"/>
      <c r="TN12" s="24"/>
      <c r="TO12" s="24"/>
      <c r="TP12" s="24"/>
      <c r="TQ12" s="24"/>
      <c r="TR12" s="24"/>
      <c r="TS12" s="24"/>
      <c r="TT12" s="24"/>
      <c r="TU12" s="24"/>
      <c r="TV12" s="24"/>
      <c r="TW12" s="24"/>
      <c r="TX12" s="24"/>
      <c r="TY12" s="24"/>
      <c r="TZ12" s="24"/>
      <c r="UA12" s="24"/>
      <c r="UB12" s="24"/>
      <c r="UC12" s="24"/>
      <c r="UD12" s="24"/>
      <c r="UE12" s="24"/>
      <c r="UF12" s="24"/>
      <c r="UG12" s="24"/>
      <c r="UH12" s="24"/>
      <c r="UI12" s="24"/>
      <c r="UJ12" s="24"/>
      <c r="UK12" s="24"/>
      <c r="UL12" s="24"/>
      <c r="UM12" s="24"/>
      <c r="UN12" s="24"/>
      <c r="UO12" s="24"/>
      <c r="UP12" s="24"/>
      <c r="UQ12" s="24"/>
      <c r="UR12" s="24"/>
      <c r="US12" s="24"/>
      <c r="UT12" s="24"/>
      <c r="UU12" s="24"/>
      <c r="UV12" s="24"/>
      <c r="UW12" s="24"/>
      <c r="UX12" s="24"/>
      <c r="UY12" s="24"/>
      <c r="UZ12" s="24"/>
      <c r="VA12" s="24"/>
      <c r="VB12" s="24"/>
      <c r="VC12" s="24"/>
      <c r="VD12" s="24"/>
      <c r="VE12" s="24"/>
      <c r="VF12" s="24"/>
      <c r="VG12" s="24"/>
      <c r="VH12" s="24"/>
      <c r="VI12" s="24"/>
      <c r="VJ12" s="24"/>
      <c r="VK12" s="24"/>
      <c r="VL12" s="24"/>
      <c r="VM12" s="24"/>
      <c r="VN12" s="24"/>
      <c r="VO12" s="24"/>
      <c r="VP12" s="24"/>
      <c r="VQ12" s="24"/>
      <c r="VR12" s="24"/>
      <c r="VS12" s="24"/>
      <c r="VT12" s="24"/>
      <c r="VU12" s="24"/>
      <c r="VV12" s="24"/>
      <c r="VW12" s="24"/>
      <c r="VX12" s="24"/>
      <c r="VY12" s="24"/>
      <c r="VZ12" s="24"/>
      <c r="WA12" s="24"/>
      <c r="WB12" s="24"/>
      <c r="WC12" s="24"/>
      <c r="WD12" s="24"/>
      <c r="WE12" s="24"/>
      <c r="WF12" s="24"/>
      <c r="WG12" s="24"/>
      <c r="WH12" s="24"/>
      <c r="WI12" s="24"/>
      <c r="WJ12" s="24"/>
      <c r="WK12" s="24"/>
      <c r="WL12" s="24"/>
      <c r="WM12" s="24"/>
      <c r="WN12" s="24"/>
      <c r="WO12" s="24"/>
      <c r="WP12" s="24"/>
      <c r="WQ12" s="24"/>
      <c r="WR12" s="24"/>
      <c r="WS12" s="24"/>
      <c r="WT12" s="24"/>
      <c r="WU12" s="24"/>
      <c r="WV12" s="24"/>
      <c r="WW12" s="24"/>
      <c r="WX12" s="24"/>
      <c r="WY12" s="24"/>
      <c r="WZ12" s="24"/>
      <c r="XA12" s="24"/>
      <c r="XB12" s="24"/>
      <c r="XC12" s="24"/>
      <c r="XD12" s="24"/>
      <c r="XE12" s="24"/>
      <c r="XF12" s="24"/>
      <c r="XG12" s="24"/>
      <c r="XH12" s="24"/>
      <c r="XI12" s="24"/>
      <c r="XJ12" s="24"/>
      <c r="XK12" s="24"/>
      <c r="XL12" s="24"/>
      <c r="XM12" s="24"/>
      <c r="XN12" s="25"/>
      <c r="XO12" s="25"/>
      <c r="XP12" s="25"/>
      <c r="XQ12" s="25"/>
      <c r="XR12" s="24"/>
      <c r="XS12" s="24"/>
      <c r="XT12" s="24"/>
      <c r="XU12" s="24"/>
      <c r="XV12" s="24"/>
      <c r="XW12" s="24"/>
      <c r="XX12" s="24"/>
      <c r="XY12" s="24"/>
      <c r="XZ12" s="24"/>
      <c r="YA12" s="25"/>
      <c r="YB12" s="25"/>
      <c r="YC12" s="25"/>
      <c r="YD12" s="25"/>
      <c r="YE12" s="25"/>
      <c r="YF12" s="24"/>
      <c r="YG12" s="24"/>
      <c r="YH12" s="25"/>
      <c r="YI12" s="25"/>
      <c r="YJ12" s="25"/>
      <c r="YK12" s="25"/>
      <c r="YL12" s="25"/>
      <c r="YM12" s="24"/>
      <c r="YN12" s="24"/>
      <c r="YO12" s="25"/>
      <c r="YP12" s="25"/>
      <c r="YQ12" s="25"/>
      <c r="YR12" s="25"/>
      <c r="YS12" s="25"/>
      <c r="YT12" s="24"/>
      <c r="YU12" s="24"/>
      <c r="YV12" s="25"/>
      <c r="YW12" s="25"/>
      <c r="YX12" s="25"/>
      <c r="YY12" s="25"/>
      <c r="YZ12" s="25"/>
      <c r="ZA12" s="24"/>
      <c r="ZB12" s="24"/>
      <c r="ZC12" s="25"/>
      <c r="ZD12" s="25"/>
      <c r="ZE12" s="25"/>
      <c r="ZF12" s="25"/>
      <c r="ZG12" s="25"/>
      <c r="ZH12" s="24"/>
      <c r="ZI12" s="24"/>
      <c r="ZJ12" s="25"/>
      <c r="ZK12" s="25"/>
      <c r="ZL12" s="25"/>
      <c r="ZM12" s="25"/>
      <c r="ZN12" s="25"/>
      <c r="ZO12" s="24"/>
      <c r="ZP12" s="24"/>
      <c r="ZQ12" s="25"/>
      <c r="ZR12" s="25"/>
      <c r="ZS12" s="25"/>
      <c r="ZT12" s="24"/>
      <c r="ZU12" s="24"/>
      <c r="ZV12" s="24"/>
      <c r="ZW12" s="24"/>
      <c r="ZX12" s="25"/>
      <c r="ZY12" s="25"/>
      <c r="ZZ12" s="25"/>
      <c r="AAA12" s="25"/>
      <c r="AAB12" s="25"/>
      <c r="AAC12" s="24"/>
      <c r="AAD12" s="24"/>
      <c r="AAE12" s="25"/>
      <c r="AAF12" s="25"/>
      <c r="AAG12" s="25"/>
      <c r="AAH12" s="25"/>
      <c r="AAI12" s="25"/>
      <c r="AAJ12" s="24"/>
      <c r="AAK12" s="24"/>
      <c r="AAL12" s="25"/>
      <c r="AAM12" s="25"/>
      <c r="AAN12" s="25"/>
      <c r="AAO12" s="25"/>
      <c r="AAP12" s="25"/>
      <c r="AAQ12" s="24"/>
      <c r="AAR12" s="24"/>
      <c r="AAS12" s="25"/>
      <c r="AAT12" s="25"/>
      <c r="AAU12" s="24"/>
      <c r="AAV12" s="25"/>
      <c r="AAW12" s="25"/>
      <c r="AAX12" s="24"/>
      <c r="AAY12" s="24"/>
      <c r="AAZ12" s="25"/>
      <c r="ABA12" s="25"/>
      <c r="ABB12" s="24"/>
      <c r="ABC12" s="25"/>
      <c r="ABD12" s="25"/>
      <c r="ABE12" s="24"/>
      <c r="ABF12" s="24"/>
      <c r="ABG12" s="25"/>
      <c r="ABH12" s="25"/>
      <c r="ABI12" s="25"/>
      <c r="ABJ12" s="25"/>
      <c r="ABK12" s="25"/>
      <c r="ABL12" s="24"/>
      <c r="ABM12" s="24"/>
      <c r="ABN12" s="25"/>
      <c r="ABO12" s="25"/>
      <c r="ABP12" s="25"/>
      <c r="ABQ12" s="25"/>
      <c r="ABR12" s="25"/>
      <c r="ABS12" s="24"/>
      <c r="ABT12" s="24"/>
      <c r="ABU12" s="25"/>
      <c r="ABV12" s="25"/>
      <c r="ABW12" s="25"/>
      <c r="ABX12" s="25"/>
      <c r="ABY12" s="25"/>
      <c r="ABZ12" s="24"/>
      <c r="ACA12" s="24"/>
      <c r="ACB12" s="25"/>
      <c r="ACC12" s="25"/>
      <c r="ACD12" s="25"/>
      <c r="ACE12" s="25"/>
      <c r="ACF12" s="25"/>
      <c r="ACG12" s="24"/>
      <c r="ACH12" s="24"/>
      <c r="ACI12" s="25"/>
      <c r="ACJ12" s="25"/>
      <c r="ACK12" s="25"/>
      <c r="ACL12" s="25"/>
      <c r="ACM12" s="25"/>
      <c r="ACN12" s="24"/>
      <c r="ACO12" s="24"/>
      <c r="ACP12" s="25"/>
      <c r="ACQ12" s="25"/>
      <c r="ACR12" s="25"/>
      <c r="ACS12" s="25"/>
      <c r="ACT12" s="25"/>
      <c r="ACU12" s="24"/>
      <c r="ACV12" s="24"/>
      <c r="ACW12" s="25"/>
      <c r="ACX12" s="25"/>
      <c r="ACY12" s="25"/>
      <c r="ACZ12" s="25"/>
      <c r="ADA12" s="25"/>
      <c r="ADB12" s="24"/>
      <c r="ADC12" s="24"/>
      <c r="ADD12" s="25"/>
      <c r="ADE12" s="25"/>
      <c r="ADF12" s="25"/>
      <c r="ADG12" s="25"/>
      <c r="ADH12" s="25"/>
      <c r="ADI12" s="24"/>
      <c r="ADJ12" s="24"/>
      <c r="ADK12" s="25"/>
      <c r="ADL12" s="25"/>
      <c r="ADM12" s="25"/>
      <c r="ADN12" s="25"/>
      <c r="ADO12" s="25"/>
      <c r="ADP12" s="24"/>
      <c r="ADQ12" s="24"/>
      <c r="ADR12" s="25"/>
      <c r="ADS12" s="25"/>
      <c r="ADT12" s="25"/>
      <c r="ADU12" s="25"/>
      <c r="ADV12" s="25"/>
      <c r="ADW12" s="24"/>
      <c r="ADX12" s="24"/>
      <c r="ADY12" s="25"/>
      <c r="ADZ12" s="25"/>
      <c r="AEA12" s="25"/>
      <c r="AEB12" s="25"/>
      <c r="AEC12" s="25"/>
      <c r="AED12" s="24"/>
      <c r="AEE12" s="24"/>
      <c r="AEF12" s="25"/>
      <c r="AEG12" s="25"/>
      <c r="AEH12" s="25"/>
      <c r="AEI12" s="25"/>
      <c r="AEJ12" s="25"/>
      <c r="AEK12" s="24"/>
      <c r="AEL12" s="24"/>
      <c r="AEM12" s="25"/>
      <c r="AEN12" s="25"/>
      <c r="AEO12" s="25"/>
      <c r="AEP12" s="25"/>
      <c r="AEQ12" s="25"/>
      <c r="AER12" s="24"/>
      <c r="AES12" s="24"/>
      <c r="AET12" s="25"/>
      <c r="AEU12" s="25"/>
      <c r="AEV12" s="25"/>
      <c r="AEW12" s="25"/>
      <c r="AEX12" s="25"/>
      <c r="AEY12" s="24"/>
      <c r="AEZ12" s="24"/>
      <c r="AFA12" s="25"/>
      <c r="AFB12" s="25"/>
      <c r="AFC12" s="25"/>
      <c r="AFD12" s="25"/>
      <c r="AFE12" s="25"/>
      <c r="AFF12" s="24"/>
      <c r="AFG12" s="24"/>
      <c r="AFH12" s="25"/>
      <c r="AFI12" s="25"/>
      <c r="AFJ12" s="25"/>
      <c r="AFK12" s="25"/>
      <c r="AFL12" s="25"/>
      <c r="AFM12" s="24"/>
      <c r="AFN12" s="24"/>
      <c r="AFO12" s="25"/>
      <c r="AFP12" s="25"/>
      <c r="AFQ12" s="25"/>
      <c r="AFR12" s="25"/>
      <c r="AFS12" s="25"/>
      <c r="AFT12" s="24"/>
      <c r="AFU12" s="24"/>
      <c r="AFV12" s="25"/>
      <c r="AFW12" s="25"/>
      <c r="AFX12" s="25"/>
      <c r="AFY12" s="25"/>
      <c r="AFZ12" s="25"/>
      <c r="AGA12" s="24"/>
      <c r="AGB12" s="24"/>
      <c r="AGC12" s="25"/>
      <c r="AGD12" s="25"/>
      <c r="AGE12" s="25"/>
      <c r="AGF12" s="25"/>
      <c r="AGG12" s="25"/>
      <c r="AGH12" s="24"/>
      <c r="AGI12" s="24"/>
      <c r="AGJ12" s="25"/>
      <c r="AGK12" s="25"/>
      <c r="AGL12" s="25"/>
      <c r="AGM12" s="25"/>
      <c r="AGN12" s="25"/>
      <c r="AGO12" s="24"/>
      <c r="AGP12" s="24"/>
      <c r="AGQ12" s="24"/>
      <c r="AGR12" s="25"/>
      <c r="AGS12" s="25"/>
      <c r="AGT12" s="25"/>
      <c r="AGU12" s="25"/>
      <c r="AGV12" s="24"/>
      <c r="AGW12" s="24"/>
      <c r="AGX12" s="25"/>
      <c r="AGY12" s="25"/>
      <c r="AGZ12" s="25"/>
      <c r="AHA12" s="25"/>
      <c r="AHB12" s="25"/>
      <c r="AHC12" s="24"/>
      <c r="AHD12" s="24"/>
      <c r="AHE12" s="25"/>
      <c r="AHF12" s="25"/>
      <c r="AHG12" s="25"/>
      <c r="AHH12" s="25"/>
      <c r="AHI12" s="25"/>
      <c r="AHJ12" s="24"/>
      <c r="AHK12" s="24"/>
      <c r="AHL12" s="25"/>
      <c r="AHM12" s="25"/>
      <c r="AHN12" s="25"/>
      <c r="AHO12" s="25"/>
      <c r="AHP12" s="25"/>
      <c r="AHQ12" s="24"/>
      <c r="AHR12" s="24"/>
      <c r="AHS12" s="25"/>
      <c r="AHT12" s="25"/>
      <c r="AHU12" s="25"/>
      <c r="AHV12" s="25"/>
      <c r="AHW12" s="25"/>
      <c r="AHX12" s="24"/>
      <c r="AHY12" s="24"/>
      <c r="AHZ12" s="25"/>
      <c r="AIA12" s="25"/>
      <c r="AIB12" s="25"/>
      <c r="AIC12" s="25"/>
      <c r="AID12" s="24"/>
      <c r="AIE12" s="24"/>
      <c r="AIF12" s="24"/>
      <c r="AIG12" s="25"/>
      <c r="AIH12" s="25"/>
      <c r="AII12" s="25"/>
      <c r="AIJ12" s="25"/>
      <c r="AIK12" s="25"/>
      <c r="AIL12" s="24"/>
      <c r="AIM12" s="24"/>
      <c r="AIN12" s="25"/>
      <c r="AIO12" s="25"/>
      <c r="AIP12" s="25"/>
      <c r="AIQ12" s="25"/>
      <c r="AIR12" s="25"/>
      <c r="AIS12" s="24"/>
      <c r="AIT12" s="24"/>
      <c r="AIU12" s="25"/>
      <c r="AIV12" s="25"/>
      <c r="AIW12" s="25"/>
      <c r="AIX12" s="25"/>
      <c r="AIY12" s="25"/>
      <c r="AIZ12" s="24"/>
      <c r="AJA12" s="24"/>
      <c r="AJB12" s="25"/>
      <c r="AJC12" s="25"/>
      <c r="AJD12" s="25"/>
      <c r="AJE12" s="25"/>
      <c r="AJF12" s="25"/>
      <c r="AJG12" s="24"/>
      <c r="AJH12" s="24"/>
      <c r="AJI12" s="25"/>
      <c r="AJJ12" s="25"/>
      <c r="AJK12" s="25"/>
      <c r="AJL12" s="25"/>
      <c r="AJM12" s="25"/>
      <c r="AJN12" s="24"/>
      <c r="AJO12" s="24"/>
      <c r="AJP12" s="25"/>
      <c r="AJQ12" s="25"/>
      <c r="AJR12" s="25"/>
      <c r="AJS12" s="25"/>
      <c r="AJT12" s="25"/>
      <c r="AJU12" s="24"/>
      <c r="AJV12" s="24"/>
      <c r="AJW12" s="25"/>
      <c r="AJX12" s="25"/>
      <c r="AJY12" s="25"/>
      <c r="AJZ12" s="25"/>
      <c r="AKA12" s="25"/>
      <c r="AKB12" s="24"/>
      <c r="AKC12" s="24"/>
      <c r="AKD12" s="25"/>
      <c r="AKE12" s="25"/>
      <c r="AKF12" s="25"/>
      <c r="AKG12" s="25"/>
      <c r="AKH12" s="25"/>
      <c r="AKI12" s="24"/>
      <c r="AKJ12" s="24"/>
      <c r="AKK12" s="24"/>
      <c r="AKL12" s="25"/>
      <c r="AKM12" s="25"/>
      <c r="AKN12" s="25"/>
      <c r="AKO12" s="25"/>
      <c r="AKP12" s="24"/>
      <c r="AKQ12" s="24"/>
      <c r="AKR12" s="25"/>
      <c r="AKS12" s="25"/>
      <c r="AKT12" s="25"/>
      <c r="AKU12" s="25"/>
      <c r="AKV12" s="25"/>
      <c r="AKW12" s="24"/>
      <c r="AKX12" s="24"/>
      <c r="AKY12" s="25"/>
      <c r="AKZ12" s="25"/>
      <c r="ALA12" s="25"/>
      <c r="ALB12" s="25"/>
      <c r="ALC12" s="25"/>
      <c r="ALD12" s="24"/>
      <c r="ALE12" s="24"/>
      <c r="ALF12" s="25"/>
      <c r="ALG12" s="25"/>
      <c r="ALH12" s="25"/>
      <c r="ALI12" s="25"/>
      <c r="ALJ12" s="25"/>
      <c r="ALK12" s="24"/>
      <c r="ALL12" s="24"/>
      <c r="ALM12" s="25"/>
      <c r="ALN12" s="25"/>
      <c r="ALO12" s="25"/>
      <c r="ALP12" s="25"/>
      <c r="ALQ12" s="25"/>
      <c r="ALR12" s="24"/>
      <c r="ALS12" s="24"/>
      <c r="ALT12" s="25"/>
      <c r="ALU12" s="25"/>
      <c r="ALV12" s="25"/>
      <c r="ALW12" s="25"/>
      <c r="ALX12" s="25"/>
      <c r="ALY12" s="24"/>
      <c r="ALZ12" s="24"/>
      <c r="AMA12" s="25"/>
      <c r="AMB12" s="25"/>
      <c r="AMC12" s="25"/>
      <c r="AMD12" s="25"/>
      <c r="AME12" s="25"/>
      <c r="AMF12" s="24"/>
      <c r="AMG12" s="24"/>
      <c r="AMH12" s="25"/>
      <c r="AMI12" s="25"/>
      <c r="AMJ12" s="25"/>
      <c r="AMK12" s="25"/>
      <c r="AML12" s="25"/>
      <c r="AMM12" s="24"/>
      <c r="AMN12" s="24"/>
      <c r="AMO12" s="25"/>
      <c r="AMP12" s="25"/>
      <c r="AMQ12" s="25"/>
      <c r="AMR12" s="25"/>
      <c r="AMS12" s="25"/>
      <c r="AMT12" s="24"/>
      <c r="AMU12" s="24"/>
      <c r="AMV12" s="25"/>
      <c r="AMW12" s="25"/>
      <c r="AMX12" s="25"/>
      <c r="AMY12" s="25"/>
      <c r="AMZ12" s="25"/>
      <c r="ANA12" s="24"/>
      <c r="ANB12" s="24"/>
      <c r="ANC12" s="25"/>
      <c r="AND12" s="25"/>
      <c r="ANE12" s="25"/>
      <c r="ANF12" s="25"/>
      <c r="ANG12" s="25"/>
      <c r="ANH12" s="24"/>
      <c r="ANI12" s="24"/>
      <c r="ANJ12" s="25"/>
      <c r="ANK12" s="25"/>
      <c r="ANL12" s="25"/>
      <c r="ANM12" s="25"/>
      <c r="ANN12" s="25"/>
      <c r="ANO12" s="24"/>
      <c r="ANP12" s="24"/>
      <c r="ANQ12" s="25"/>
      <c r="ANR12" s="25"/>
      <c r="ANS12" s="25"/>
      <c r="ANT12" s="24"/>
      <c r="ANU12" s="24"/>
      <c r="ANV12" s="24"/>
      <c r="ANW12" s="24"/>
      <c r="ANX12" s="25"/>
      <c r="ANY12" s="25"/>
      <c r="ANZ12" s="25"/>
      <c r="AOA12" s="25"/>
      <c r="AOB12" s="25"/>
      <c r="AOC12" s="24"/>
      <c r="AOD12" s="24"/>
      <c r="AOE12" s="25"/>
      <c r="AOF12" s="25"/>
      <c r="AOG12" s="25"/>
      <c r="AOH12" s="25"/>
      <c r="AOI12" s="25"/>
      <c r="AOJ12" s="24"/>
      <c r="AOK12" s="24"/>
      <c r="AOL12" s="25"/>
      <c r="AOM12" s="25"/>
      <c r="AON12" s="25"/>
      <c r="AOO12" s="25"/>
      <c r="AOP12" s="25"/>
      <c r="AOQ12" s="24"/>
      <c r="AOR12" s="24"/>
      <c r="AOS12" s="25"/>
      <c r="AOT12" s="25"/>
      <c r="AOU12" s="25"/>
      <c r="AOV12" s="24"/>
      <c r="AOW12" s="25"/>
      <c r="AOX12" s="24"/>
      <c r="AOY12" s="24"/>
      <c r="AOZ12" s="25"/>
      <c r="APA12" s="25"/>
      <c r="APB12" s="24"/>
      <c r="APC12" s="24"/>
      <c r="APD12" s="24"/>
      <c r="APE12" s="24"/>
      <c r="APF12" s="24"/>
      <c r="APG12" s="24"/>
      <c r="APH12" s="24"/>
      <c r="API12" s="24"/>
      <c r="APJ12" s="24"/>
      <c r="APK12" s="24"/>
      <c r="APL12" s="24"/>
      <c r="APM12" s="24"/>
      <c r="APN12" s="24"/>
      <c r="APO12" s="24"/>
      <c r="APP12" s="24"/>
      <c r="APQ12" s="24"/>
      <c r="APR12" s="24"/>
      <c r="APS12" s="24"/>
      <c r="APT12" s="24"/>
      <c r="APU12" s="24"/>
      <c r="APV12" s="24"/>
      <c r="APW12" s="24"/>
      <c r="APX12" s="24"/>
      <c r="APY12" s="24"/>
      <c r="APZ12" s="24"/>
      <c r="AQA12" s="24"/>
      <c r="AQB12" s="24"/>
      <c r="AQC12" s="24"/>
      <c r="AQD12" s="24"/>
      <c r="AQE12" s="24"/>
      <c r="AQF12" s="24"/>
      <c r="AQG12" s="24"/>
      <c r="AQH12" s="24"/>
      <c r="AQI12" s="24"/>
      <c r="AQJ12" s="24"/>
      <c r="AQK12" s="24"/>
      <c r="AQL12" s="24"/>
      <c r="AQM12" s="24"/>
      <c r="AQN12" s="24"/>
      <c r="AQO12" s="24"/>
      <c r="AQP12" s="24"/>
      <c r="AQQ12" s="24"/>
      <c r="AQR12" s="24"/>
      <c r="AQS12" s="24"/>
      <c r="AQT12" s="24"/>
      <c r="AQU12" s="24"/>
      <c r="AQV12" s="24"/>
      <c r="AQW12" s="24"/>
      <c r="AQX12" s="24"/>
      <c r="AQY12" s="24"/>
      <c r="AQZ12" s="24"/>
      <c r="ARA12" s="24"/>
      <c r="ARB12" s="24"/>
      <c r="ARC12" s="24"/>
      <c r="ARD12" s="24"/>
      <c r="ARE12" s="24"/>
      <c r="ARF12" s="24"/>
      <c r="ARG12" s="24"/>
      <c r="ARH12" s="24"/>
      <c r="ARI12" s="24"/>
      <c r="ARJ12" s="24"/>
      <c r="ARK12" s="24"/>
      <c r="ARL12" s="24"/>
      <c r="ARM12" s="24"/>
      <c r="ARN12" s="24"/>
      <c r="ARO12" s="24"/>
      <c r="ARP12" s="24"/>
      <c r="ARQ12" s="24"/>
      <c r="ARR12" s="24"/>
      <c r="ARS12" s="24"/>
      <c r="ART12" s="24"/>
      <c r="ARU12" s="24"/>
      <c r="ARV12" s="24"/>
      <c r="ARW12" s="24"/>
      <c r="ARX12" s="24"/>
      <c r="ARY12" s="24"/>
      <c r="ARZ12" s="24"/>
      <c r="ASA12" s="24"/>
      <c r="ASB12" s="24"/>
      <c r="ASC12" s="24"/>
      <c r="ASD12" s="24"/>
      <c r="ASE12" s="24"/>
      <c r="ASF12" s="24"/>
      <c r="ASG12" s="24"/>
      <c r="ASH12" s="24"/>
      <c r="ASI12" s="24"/>
      <c r="ASJ12" s="24"/>
      <c r="ASK12" s="24"/>
      <c r="ASL12" s="24"/>
      <c r="ASM12" s="24"/>
      <c r="ASN12" s="24"/>
      <c r="ASO12" s="24"/>
      <c r="ASP12" s="24"/>
      <c r="ASQ12" s="24"/>
      <c r="ASR12" s="24"/>
      <c r="ASS12" s="24"/>
      <c r="AST12" s="24"/>
      <c r="ASU12" s="24"/>
      <c r="ASV12" s="24"/>
      <c r="ASW12" s="24"/>
      <c r="ASX12" s="24"/>
      <c r="ASY12" s="24"/>
      <c r="ASZ12" s="24"/>
      <c r="ATA12" s="24"/>
      <c r="ATB12" s="24"/>
      <c r="ATC12" s="24"/>
      <c r="ATD12" s="24"/>
      <c r="ATE12" s="24"/>
      <c r="ATF12" s="24"/>
      <c r="ATG12" s="24"/>
      <c r="ATH12" s="24"/>
      <c r="ATI12" s="24"/>
      <c r="ATJ12" s="24"/>
      <c r="ATK12" s="24"/>
      <c r="ATL12" s="24"/>
      <c r="ATM12" s="24"/>
      <c r="ATN12" s="24"/>
      <c r="ATO12" s="24"/>
      <c r="ATP12" s="24"/>
      <c r="ATQ12" s="24"/>
      <c r="ATR12" s="24"/>
      <c r="ATS12" s="24"/>
      <c r="ATT12" s="24"/>
      <c r="ATU12" s="24"/>
      <c r="ATV12" s="24"/>
      <c r="ATW12" s="24"/>
      <c r="ATX12" s="24"/>
      <c r="ATY12" s="24"/>
      <c r="ATZ12" s="24"/>
      <c r="AUA12" s="24"/>
      <c r="AUB12" s="24"/>
      <c r="AUC12" s="24"/>
      <c r="AUD12" s="24"/>
      <c r="AUE12" s="24"/>
      <c r="AUF12" s="24"/>
      <c r="AUG12" s="24"/>
      <c r="AUH12" s="24"/>
      <c r="AUI12" s="24"/>
      <c r="AUJ12" s="24"/>
      <c r="AUK12" s="24"/>
      <c r="AUL12" s="24"/>
      <c r="AUM12" s="24"/>
      <c r="AUN12" s="24"/>
      <c r="AUO12" s="24"/>
      <c r="AUP12" s="24"/>
      <c r="AUQ12" s="24"/>
      <c r="AUR12" s="24"/>
      <c r="AUS12" s="24"/>
      <c r="AUT12" s="24"/>
      <c r="AUU12" s="24"/>
      <c r="AUV12" s="24"/>
      <c r="AUW12" s="24"/>
      <c r="AUX12" s="24"/>
      <c r="AUY12" s="24"/>
      <c r="AUZ12" s="24"/>
      <c r="AVA12" s="24"/>
      <c r="AVB12" s="24"/>
      <c r="AVC12" s="24"/>
      <c r="AVD12" s="24"/>
      <c r="AVE12" s="24"/>
      <c r="AVF12" s="24"/>
      <c r="AVG12" s="24"/>
      <c r="AVH12" s="24"/>
      <c r="AVI12" s="24"/>
      <c r="AVJ12" s="24"/>
      <c r="AVK12" s="24"/>
      <c r="AVL12" s="24"/>
      <c r="AVM12" s="24"/>
      <c r="AVN12" s="24"/>
      <c r="AVO12" s="24"/>
      <c r="AVP12" s="24"/>
      <c r="AVQ12" s="24"/>
      <c r="AVR12" s="24"/>
      <c r="AVS12" s="24"/>
      <c r="AVT12" s="24"/>
      <c r="AVU12" s="24"/>
      <c r="AVV12" s="24"/>
      <c r="AVW12" s="24"/>
      <c r="AVX12" s="24"/>
      <c r="AVY12" s="24"/>
      <c r="AVZ12" s="24"/>
      <c r="AWA12" s="24"/>
      <c r="AWB12" s="24"/>
      <c r="AWC12" s="24"/>
      <c r="AWD12" s="24"/>
      <c r="AWE12" s="24"/>
      <c r="AWF12" s="24"/>
      <c r="AWG12" s="24"/>
      <c r="AWH12" s="24"/>
      <c r="AWI12" s="24"/>
      <c r="AWJ12" s="24"/>
      <c r="AWK12" s="24"/>
      <c r="AWL12" s="24"/>
      <c r="AWM12" s="24"/>
      <c r="AWN12" s="24"/>
      <c r="AWO12" s="24"/>
      <c r="AWP12" s="24"/>
      <c r="AWQ12" s="24"/>
      <c r="AWR12" s="24"/>
      <c r="AWS12" s="24"/>
      <c r="AWT12" s="24"/>
      <c r="AWU12" s="24"/>
      <c r="AWV12" s="24"/>
      <c r="AWW12" s="24"/>
      <c r="AWX12" s="24"/>
      <c r="AWY12" s="24"/>
      <c r="AWZ12" s="24"/>
      <c r="AXA12" s="24"/>
      <c r="AXB12" s="24"/>
      <c r="AXC12" s="24"/>
      <c r="AXD12" s="24"/>
      <c r="AXE12" s="24"/>
      <c r="AXF12" s="24"/>
      <c r="AXG12" s="24"/>
      <c r="AXH12" s="24"/>
      <c r="AXI12" s="24"/>
      <c r="AXJ12" s="24"/>
      <c r="AXK12" s="24"/>
      <c r="AXL12" s="24"/>
      <c r="AXM12" s="24"/>
      <c r="AXN12" s="24"/>
      <c r="AXO12" s="24"/>
      <c r="AXP12" s="24"/>
      <c r="AXQ12" s="24"/>
      <c r="AXR12" s="24"/>
      <c r="AXS12" s="24"/>
      <c r="AXT12" s="24"/>
      <c r="AXU12" s="24"/>
      <c r="AXV12" s="24"/>
      <c r="AXW12" s="24"/>
      <c r="AXX12" s="24"/>
      <c r="AXY12" s="24"/>
      <c r="AXZ12" s="24"/>
      <c r="AYA12" s="24"/>
      <c r="AYB12" s="24"/>
      <c r="AYC12" s="24"/>
      <c r="AYD12" s="24"/>
      <c r="AYE12" s="24"/>
      <c r="AYF12" s="24"/>
      <c r="AYG12" s="24"/>
      <c r="AYH12" s="24"/>
      <c r="AYI12" s="24"/>
      <c r="AYJ12" s="24"/>
      <c r="AYK12" s="24"/>
      <c r="AYL12" s="24"/>
      <c r="AYM12" s="24"/>
      <c r="AYN12" s="24"/>
      <c r="AYO12" s="24"/>
      <c r="AYP12" s="24"/>
      <c r="AYQ12" s="24"/>
      <c r="AYR12" s="24"/>
      <c r="AYS12" s="24"/>
      <c r="AYT12" s="24"/>
      <c r="AYU12" s="24"/>
      <c r="AYV12" s="24"/>
      <c r="AYW12" s="24"/>
      <c r="AYX12" s="24"/>
      <c r="AYY12" s="24"/>
      <c r="AYZ12" s="24"/>
      <c r="AZA12" s="24"/>
      <c r="AZB12" s="24"/>
      <c r="AZC12" s="24"/>
      <c r="AZD12" s="24"/>
      <c r="AZE12" s="24"/>
      <c r="AZF12" s="24"/>
      <c r="AZG12" s="24"/>
      <c r="AZH12" s="24"/>
      <c r="AZI12" s="24"/>
      <c r="AZJ12" s="24"/>
      <c r="AZK12" s="24"/>
      <c r="AZL12" s="24"/>
      <c r="AZM12" s="24"/>
      <c r="AZN12" s="24"/>
      <c r="AZO12" s="24"/>
      <c r="AZP12" s="24"/>
      <c r="AZQ12" s="24"/>
      <c r="AZR12" s="24"/>
      <c r="AZS12" s="24"/>
      <c r="AZT12" s="24"/>
      <c r="AZU12" s="24"/>
      <c r="AZV12" s="24"/>
      <c r="AZW12" s="24"/>
      <c r="AZX12" s="24"/>
      <c r="AZY12" s="24"/>
      <c r="AZZ12" s="24"/>
      <c r="BAA12" s="24"/>
      <c r="BAB12" s="24"/>
      <c r="BAC12" s="24"/>
      <c r="BAD12" s="24"/>
      <c r="BAE12" s="24"/>
      <c r="BAF12" s="24"/>
      <c r="BAG12" s="24"/>
      <c r="BAH12" s="24"/>
      <c r="BAI12" s="24"/>
      <c r="BAJ12" s="24"/>
      <c r="BAK12" s="24"/>
      <c r="BAL12" s="24"/>
      <c r="BAM12" s="24"/>
      <c r="BAN12" s="24"/>
      <c r="BAO12" s="24"/>
      <c r="BAP12" s="24"/>
      <c r="BAQ12" s="24"/>
      <c r="BAR12" s="24"/>
      <c r="BAS12" s="24"/>
      <c r="BAT12" s="24"/>
      <c r="BAU12" s="24"/>
      <c r="BAV12" s="24"/>
      <c r="BAW12" s="24"/>
      <c r="BAX12" s="24"/>
      <c r="BAY12" s="24"/>
      <c r="BAZ12" s="24"/>
      <c r="BBA12" s="24"/>
      <c r="BBB12" s="24"/>
      <c r="BBC12" s="24"/>
      <c r="BBD12" s="24"/>
      <c r="BBE12" s="24"/>
      <c r="BBF12" s="24"/>
      <c r="BBG12" s="24"/>
      <c r="BBH12" s="24"/>
      <c r="BBI12" s="24"/>
      <c r="BBJ12" s="24"/>
      <c r="BBK12" s="24"/>
      <c r="BBL12" s="24"/>
      <c r="BBM12" s="24"/>
      <c r="BBN12" s="24"/>
      <c r="BBO12" s="24"/>
      <c r="BBP12" s="24"/>
      <c r="BBQ12" s="24"/>
      <c r="BBR12" s="24"/>
      <c r="BBS12" s="24"/>
      <c r="BBT12" s="24"/>
      <c r="BBU12" s="24"/>
      <c r="BBV12" s="24"/>
      <c r="BBW12" s="24"/>
      <c r="BBX12" s="24"/>
      <c r="BBY12" s="24"/>
      <c r="BBZ12" s="24"/>
      <c r="BCA12" s="24"/>
      <c r="BCB12" s="24"/>
      <c r="BCC12" s="24"/>
      <c r="BCD12" s="24"/>
      <c r="BCE12" s="24"/>
      <c r="BCF12" s="24"/>
      <c r="BCG12" s="24"/>
      <c r="BCH12" s="24"/>
      <c r="BCI12" s="24"/>
      <c r="BCJ12" s="24"/>
      <c r="BCK12" s="24"/>
      <c r="BCL12" s="24"/>
      <c r="BCM12" s="24"/>
      <c r="BCN12" s="24"/>
      <c r="BCO12" s="24"/>
      <c r="BCP12" s="24"/>
    </row>
    <row r="13" spans="1:1446" ht="27.75" customHeight="1" x14ac:dyDescent="0.25">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c r="JM13" s="24"/>
      <c r="JN13" s="24"/>
      <c r="JO13" s="24"/>
      <c r="JP13" s="24"/>
      <c r="JQ13" s="24"/>
      <c r="JR13" s="24"/>
      <c r="JS13" s="24"/>
      <c r="JT13" s="24"/>
      <c r="JU13" s="24"/>
      <c r="JV13" s="24"/>
      <c r="JW13" s="24"/>
      <c r="JX13" s="24"/>
      <c r="JY13" s="24"/>
      <c r="JZ13" s="24"/>
      <c r="KA13" s="24"/>
      <c r="KB13" s="24"/>
      <c r="KC13" s="24"/>
      <c r="KD13" s="24"/>
      <c r="KE13" s="24"/>
      <c r="KF13" s="24"/>
      <c r="KG13" s="24"/>
      <c r="KH13" s="24"/>
      <c r="KI13" s="24"/>
      <c r="KJ13" s="24"/>
      <c r="KK13" s="24"/>
      <c r="KL13" s="24"/>
      <c r="KM13" s="24"/>
      <c r="KN13" s="24"/>
      <c r="KO13" s="24"/>
      <c r="KP13" s="24"/>
      <c r="KQ13" s="24"/>
      <c r="KR13" s="24"/>
      <c r="KS13" s="24"/>
      <c r="KT13" s="24"/>
      <c r="KU13" s="24"/>
      <c r="KV13" s="24"/>
      <c r="KW13" s="24"/>
      <c r="KX13" s="24"/>
      <c r="KY13" s="24"/>
      <c r="KZ13" s="24"/>
      <c r="LA13" s="24"/>
      <c r="LB13" s="24"/>
      <c r="LC13" s="24"/>
      <c r="LD13" s="24"/>
      <c r="LE13" s="24"/>
      <c r="LF13" s="24"/>
      <c r="LG13" s="24"/>
      <c r="LH13" s="24"/>
      <c r="LI13" s="24"/>
      <c r="LJ13" s="24"/>
      <c r="LK13" s="24"/>
      <c r="LL13" s="24"/>
      <c r="LM13" s="24"/>
      <c r="LN13" s="24"/>
      <c r="LO13" s="24"/>
      <c r="LP13" s="24"/>
      <c r="LQ13" s="24"/>
      <c r="LR13" s="24"/>
      <c r="LS13" s="24"/>
      <c r="LT13" s="24"/>
      <c r="LU13" s="24"/>
      <c r="LV13" s="24"/>
      <c r="LW13" s="24"/>
      <c r="LX13" s="24"/>
      <c r="LY13" s="24"/>
      <c r="LZ13" s="24"/>
      <c r="MA13" s="24"/>
      <c r="MB13" s="24"/>
      <c r="MC13" s="24"/>
      <c r="MD13" s="24"/>
      <c r="ME13" s="24"/>
      <c r="MF13" s="24"/>
      <c r="MG13" s="24"/>
      <c r="MH13" s="24"/>
      <c r="MI13" s="24"/>
      <c r="MJ13" s="24"/>
      <c r="MK13" s="24"/>
      <c r="ML13" s="24"/>
      <c r="MM13" s="24"/>
      <c r="MN13" s="24"/>
      <c r="MO13" s="24"/>
      <c r="MP13" s="24"/>
      <c r="MQ13" s="24"/>
      <c r="MR13" s="24"/>
      <c r="MS13" s="24"/>
      <c r="MT13" s="24"/>
      <c r="MU13" s="24"/>
      <c r="MV13" s="24"/>
      <c r="MW13" s="24"/>
      <c r="MX13" s="24"/>
      <c r="MY13" s="24"/>
      <c r="MZ13" s="24"/>
      <c r="NA13" s="24"/>
      <c r="NB13" s="24"/>
      <c r="NC13" s="24"/>
      <c r="ND13" s="24"/>
      <c r="NE13" s="24"/>
      <c r="NF13" s="24"/>
      <c r="NG13" s="24"/>
      <c r="NH13" s="24"/>
      <c r="NI13" s="24"/>
      <c r="NJ13" s="24"/>
      <c r="NK13" s="24"/>
      <c r="NL13" s="24"/>
      <c r="NM13" s="24"/>
      <c r="NN13" s="24"/>
      <c r="NO13" s="24"/>
      <c r="NP13" s="24"/>
      <c r="NQ13" s="24"/>
      <c r="NR13" s="24"/>
      <c r="NS13" s="24"/>
      <c r="NT13" s="24"/>
      <c r="NU13" s="24"/>
      <c r="NV13" s="24"/>
      <c r="NW13" s="24"/>
      <c r="NX13" s="24"/>
      <c r="NY13" s="24"/>
      <c r="NZ13" s="24"/>
      <c r="OA13" s="24"/>
      <c r="OB13" s="24"/>
      <c r="OC13" s="24"/>
      <c r="OD13" s="24"/>
      <c r="OE13" s="24"/>
      <c r="OF13" s="24"/>
      <c r="OG13" s="24"/>
      <c r="OH13" s="24"/>
      <c r="OI13" s="24"/>
      <c r="OJ13" s="24"/>
      <c r="OK13" s="24"/>
      <c r="OL13" s="24"/>
      <c r="OM13" s="24"/>
      <c r="ON13" s="24"/>
      <c r="OO13" s="24"/>
      <c r="OP13" s="24"/>
      <c r="OQ13" s="24"/>
      <c r="OR13" s="24"/>
      <c r="OS13" s="24"/>
      <c r="OT13" s="24"/>
      <c r="OU13" s="24"/>
      <c r="OV13" s="24"/>
      <c r="OW13" s="24"/>
      <c r="OX13" s="24"/>
      <c r="OY13" s="24"/>
      <c r="OZ13" s="24"/>
      <c r="PA13" s="24"/>
      <c r="PB13" s="24"/>
      <c r="PC13" s="24"/>
      <c r="PD13" s="24"/>
      <c r="PE13" s="24"/>
      <c r="PF13" s="24"/>
      <c r="PG13" s="24"/>
      <c r="PH13" s="24"/>
      <c r="PI13" s="24"/>
      <c r="PJ13" s="24"/>
      <c r="PK13" s="24"/>
      <c r="PL13" s="24"/>
      <c r="PM13" s="24"/>
      <c r="PN13" s="24"/>
      <c r="PO13" s="24"/>
      <c r="PP13" s="24"/>
      <c r="PQ13" s="24"/>
      <c r="PR13" s="24"/>
      <c r="PS13" s="24"/>
      <c r="PT13" s="24"/>
      <c r="PU13" s="24"/>
      <c r="PV13" s="24"/>
      <c r="PW13" s="24"/>
      <c r="PX13" s="24"/>
      <c r="PY13" s="24"/>
      <c r="PZ13" s="24"/>
      <c r="QA13" s="24"/>
      <c r="QB13" s="24"/>
      <c r="QC13" s="24"/>
      <c r="QD13" s="24"/>
      <c r="QE13" s="24"/>
      <c r="QF13" s="24"/>
      <c r="QG13" s="24"/>
      <c r="QH13" s="24"/>
      <c r="QI13" s="24"/>
      <c r="QJ13" s="24"/>
      <c r="QK13" s="24"/>
      <c r="QL13" s="24"/>
      <c r="QM13" s="24"/>
      <c r="QN13" s="24"/>
      <c r="QO13" s="24"/>
      <c r="QP13" s="24"/>
      <c r="QQ13" s="24"/>
      <c r="QR13" s="24"/>
      <c r="QS13" s="24"/>
      <c r="QT13" s="24"/>
      <c r="QU13" s="24"/>
      <c r="QV13" s="24"/>
      <c r="QW13" s="24"/>
      <c r="QX13" s="24"/>
      <c r="QY13" s="24"/>
      <c r="QZ13" s="24"/>
      <c r="RA13" s="24"/>
      <c r="RB13" s="24"/>
      <c r="RC13" s="24"/>
      <c r="RD13" s="24"/>
      <c r="RE13" s="24"/>
      <c r="RF13" s="24"/>
      <c r="RG13" s="24"/>
      <c r="RH13" s="24"/>
      <c r="RI13" s="24"/>
      <c r="RJ13" s="24"/>
      <c r="RK13" s="24"/>
      <c r="RL13" s="24"/>
      <c r="RM13" s="24"/>
      <c r="RN13" s="24"/>
      <c r="RO13" s="24"/>
      <c r="RP13" s="24"/>
      <c r="RQ13" s="24"/>
      <c r="RR13" s="24"/>
      <c r="RS13" s="24"/>
      <c r="RT13" s="24"/>
      <c r="RU13" s="24"/>
      <c r="RV13" s="24"/>
      <c r="RW13" s="24"/>
      <c r="RX13" s="24"/>
      <c r="RY13" s="24"/>
      <c r="RZ13" s="24"/>
      <c r="SA13" s="24"/>
      <c r="SB13" s="24"/>
      <c r="SC13" s="24"/>
      <c r="SD13" s="24"/>
      <c r="SE13" s="24"/>
      <c r="SF13" s="24"/>
      <c r="SG13" s="24"/>
      <c r="SH13" s="24"/>
      <c r="SI13" s="24"/>
      <c r="SJ13" s="24"/>
      <c r="SK13" s="24"/>
      <c r="SL13" s="24"/>
      <c r="SM13" s="24"/>
      <c r="SN13" s="24"/>
      <c r="SO13" s="24"/>
      <c r="SP13" s="24"/>
      <c r="SQ13" s="24"/>
      <c r="SR13" s="24"/>
      <c r="SS13" s="24"/>
      <c r="ST13" s="24"/>
      <c r="SU13" s="24"/>
      <c r="SV13" s="24"/>
      <c r="SW13" s="24"/>
      <c r="SX13" s="24"/>
      <c r="SY13" s="24"/>
      <c r="SZ13" s="24"/>
      <c r="TA13" s="24"/>
      <c r="TB13" s="24"/>
      <c r="TC13" s="24"/>
      <c r="TD13" s="24"/>
      <c r="TE13" s="24"/>
      <c r="TF13" s="24"/>
      <c r="TG13" s="24"/>
      <c r="TH13" s="24"/>
      <c r="TI13" s="24"/>
      <c r="TJ13" s="24"/>
      <c r="TK13" s="24"/>
      <c r="TL13" s="24"/>
      <c r="TM13" s="24"/>
      <c r="TN13" s="24"/>
      <c r="TO13" s="24"/>
      <c r="TP13" s="24"/>
      <c r="TQ13" s="24"/>
      <c r="TR13" s="24"/>
      <c r="TS13" s="24"/>
      <c r="TT13" s="24"/>
      <c r="TU13" s="24"/>
      <c r="TV13" s="24"/>
      <c r="TW13" s="24"/>
      <c r="TX13" s="24"/>
      <c r="TY13" s="24"/>
      <c r="TZ13" s="24"/>
      <c r="UA13" s="24"/>
      <c r="UB13" s="24"/>
      <c r="UC13" s="24"/>
      <c r="UD13" s="24"/>
      <c r="UE13" s="24"/>
      <c r="UF13" s="24"/>
      <c r="UG13" s="24"/>
      <c r="UH13" s="24"/>
      <c r="UI13" s="24"/>
      <c r="UJ13" s="24"/>
      <c r="UK13" s="24"/>
      <c r="UL13" s="24"/>
      <c r="UM13" s="24"/>
      <c r="UN13" s="24"/>
      <c r="UO13" s="24"/>
      <c r="UP13" s="24"/>
      <c r="UQ13" s="24"/>
      <c r="UR13" s="24"/>
      <c r="US13" s="24"/>
      <c r="UT13" s="24"/>
      <c r="UU13" s="24"/>
      <c r="UV13" s="24"/>
      <c r="UW13" s="24"/>
      <c r="UX13" s="24"/>
      <c r="UY13" s="24"/>
      <c r="UZ13" s="24"/>
      <c r="VA13" s="24"/>
      <c r="VB13" s="24"/>
      <c r="VC13" s="24"/>
      <c r="VD13" s="24"/>
      <c r="VE13" s="24"/>
      <c r="VF13" s="24"/>
      <c r="VG13" s="24"/>
      <c r="VH13" s="24"/>
      <c r="VI13" s="24"/>
      <c r="VJ13" s="24"/>
      <c r="VK13" s="24"/>
      <c r="VL13" s="24"/>
      <c r="VM13" s="24"/>
      <c r="VN13" s="24"/>
      <c r="VO13" s="24"/>
      <c r="VP13" s="24"/>
      <c r="VQ13" s="24"/>
      <c r="VR13" s="24"/>
      <c r="VS13" s="24"/>
      <c r="VT13" s="24"/>
      <c r="VU13" s="24"/>
      <c r="VV13" s="24"/>
      <c r="VW13" s="24"/>
      <c r="VX13" s="24"/>
      <c r="VY13" s="24"/>
      <c r="VZ13" s="24"/>
      <c r="WA13" s="24"/>
      <c r="WB13" s="24"/>
      <c r="WC13" s="24"/>
      <c r="WD13" s="24"/>
      <c r="WE13" s="24"/>
      <c r="WF13" s="24"/>
      <c r="WG13" s="24"/>
      <c r="WH13" s="24"/>
      <c r="WI13" s="24"/>
      <c r="WJ13" s="24"/>
      <c r="WK13" s="24"/>
      <c r="WL13" s="24"/>
      <c r="WM13" s="24"/>
      <c r="WN13" s="24"/>
      <c r="WO13" s="24"/>
      <c r="WP13" s="24"/>
      <c r="WQ13" s="24"/>
      <c r="WR13" s="24"/>
      <c r="WS13" s="24"/>
      <c r="WT13" s="24"/>
      <c r="WU13" s="24"/>
      <c r="WV13" s="24"/>
      <c r="WW13" s="24"/>
      <c r="WX13" s="24"/>
      <c r="WY13" s="24"/>
      <c r="WZ13" s="24"/>
      <c r="XA13" s="24"/>
      <c r="XB13" s="24"/>
      <c r="XC13" s="24"/>
      <c r="XD13" s="24"/>
      <c r="XE13" s="24"/>
      <c r="XF13" s="24"/>
      <c r="XG13" s="24"/>
      <c r="XH13" s="24"/>
      <c r="XI13" s="24"/>
      <c r="XJ13" s="24"/>
      <c r="XK13" s="24"/>
      <c r="XL13" s="24"/>
      <c r="XM13" s="24"/>
      <c r="XN13" s="24"/>
      <c r="XO13" s="24"/>
      <c r="XP13" s="24"/>
      <c r="XQ13" s="24"/>
      <c r="XR13" s="24"/>
      <c r="XS13" s="24"/>
      <c r="XT13" s="24"/>
      <c r="XU13" s="24"/>
      <c r="XV13" s="24"/>
      <c r="XW13" s="24"/>
      <c r="XX13" s="24"/>
      <c r="XY13" s="24"/>
      <c r="XZ13" s="24"/>
      <c r="YA13" s="24"/>
      <c r="YB13" s="24"/>
      <c r="YC13" s="24"/>
      <c r="YD13" s="24"/>
      <c r="YE13" s="24"/>
      <c r="YF13" s="24"/>
      <c r="YG13" s="24"/>
      <c r="YH13" s="24"/>
      <c r="YI13" s="24"/>
      <c r="YJ13" s="24"/>
      <c r="YK13" s="24"/>
      <c r="YL13" s="24"/>
      <c r="YM13" s="24"/>
      <c r="YN13" s="24"/>
      <c r="YO13" s="24"/>
      <c r="YP13" s="24"/>
      <c r="YQ13" s="24"/>
      <c r="YR13" s="24"/>
      <c r="YS13" s="24"/>
      <c r="YT13" s="24"/>
      <c r="YU13" s="24"/>
      <c r="YV13" s="24"/>
      <c r="YW13" s="24"/>
      <c r="YX13" s="24"/>
      <c r="YY13" s="24"/>
      <c r="YZ13" s="24"/>
      <c r="ZA13" s="24"/>
      <c r="ZB13" s="24"/>
      <c r="ZC13" s="24"/>
      <c r="ZD13" s="24"/>
      <c r="ZE13" s="24"/>
      <c r="ZF13" s="24"/>
      <c r="ZG13" s="24"/>
      <c r="ZH13" s="24"/>
      <c r="ZI13" s="24"/>
      <c r="ZJ13" s="24"/>
      <c r="ZK13" s="24"/>
      <c r="ZL13" s="24"/>
      <c r="ZM13" s="24"/>
      <c r="ZN13" s="24"/>
      <c r="ZO13" s="24"/>
      <c r="ZP13" s="24"/>
      <c r="ZQ13" s="24"/>
      <c r="ZR13" s="24"/>
      <c r="ZS13" s="24"/>
      <c r="ZT13" s="24"/>
      <c r="ZU13" s="24"/>
      <c r="ZV13" s="24"/>
      <c r="ZW13" s="24"/>
      <c r="ZX13" s="24"/>
      <c r="ZY13" s="24"/>
      <c r="ZZ13" s="24"/>
      <c r="AAA13" s="24"/>
      <c r="AAB13" s="24"/>
      <c r="AAC13" s="24"/>
      <c r="AAD13" s="24"/>
      <c r="AAE13" s="24"/>
      <c r="AAF13" s="24"/>
      <c r="AAG13" s="24"/>
      <c r="AAH13" s="24"/>
      <c r="AAI13" s="24"/>
      <c r="AAJ13" s="24"/>
      <c r="AAK13" s="24"/>
      <c r="AAL13" s="24"/>
      <c r="AAM13" s="24"/>
      <c r="AAN13" s="24"/>
      <c r="AAO13" s="24"/>
      <c r="AAP13" s="24"/>
      <c r="AAQ13" s="24"/>
      <c r="AAR13" s="24"/>
      <c r="AAS13" s="24"/>
      <c r="AAT13" s="24"/>
      <c r="AAU13" s="24"/>
      <c r="AAV13" s="24"/>
      <c r="AAW13" s="24"/>
      <c r="AAX13" s="24"/>
      <c r="AAY13" s="24"/>
      <c r="AAZ13" s="24"/>
      <c r="ABA13" s="24"/>
      <c r="ABB13" s="24"/>
      <c r="ABC13" s="24"/>
      <c r="ABD13" s="24"/>
      <c r="ABE13" s="24"/>
      <c r="ABF13" s="24"/>
      <c r="ABG13" s="24"/>
      <c r="ABH13" s="24"/>
      <c r="ABI13" s="24"/>
      <c r="ABJ13" s="24"/>
      <c r="ABK13" s="24"/>
      <c r="ABL13" s="24"/>
      <c r="ABM13" s="24"/>
      <c r="ABN13" s="24"/>
      <c r="ABO13" s="24"/>
      <c r="ABP13" s="24"/>
      <c r="ABQ13" s="24"/>
      <c r="ABR13" s="24"/>
      <c r="ABS13" s="24"/>
      <c r="ABT13" s="24"/>
      <c r="ABU13" s="24"/>
      <c r="ABV13" s="24"/>
      <c r="ABW13" s="24"/>
      <c r="ABX13" s="24"/>
      <c r="ABY13" s="24"/>
      <c r="ABZ13" s="24"/>
      <c r="ACA13" s="24"/>
      <c r="ACB13" s="24"/>
      <c r="ACC13" s="24"/>
      <c r="ACD13" s="24"/>
      <c r="ACE13" s="24"/>
      <c r="ACF13" s="24"/>
      <c r="ACG13" s="24"/>
      <c r="ACH13" s="24"/>
      <c r="ACI13" s="24"/>
      <c r="ACJ13" s="24"/>
      <c r="ACK13" s="24"/>
      <c r="ACL13" s="24"/>
      <c r="ACM13" s="24"/>
      <c r="ACN13" s="24"/>
      <c r="ACO13" s="24"/>
      <c r="ACP13" s="24"/>
      <c r="ACQ13" s="24"/>
      <c r="ACR13" s="24"/>
      <c r="ACS13" s="24"/>
      <c r="ACT13" s="24"/>
      <c r="ACU13" s="24"/>
      <c r="ACV13" s="24"/>
      <c r="ACW13" s="24"/>
      <c r="ACX13" s="24"/>
      <c r="ACY13" s="24"/>
      <c r="ACZ13" s="24"/>
      <c r="ADA13" s="24"/>
      <c r="ADB13" s="24"/>
      <c r="ADC13" s="24"/>
      <c r="ADD13" s="24"/>
      <c r="ADE13" s="24"/>
      <c r="ADF13" s="24"/>
      <c r="ADG13" s="24"/>
      <c r="ADH13" s="24"/>
      <c r="ADI13" s="24"/>
      <c r="ADJ13" s="24"/>
      <c r="ADK13" s="24"/>
      <c r="ADL13" s="24"/>
      <c r="ADM13" s="24"/>
      <c r="ADN13" s="24"/>
      <c r="ADO13" s="24"/>
      <c r="ADP13" s="24"/>
      <c r="ADQ13" s="24"/>
      <c r="ADR13" s="24"/>
      <c r="ADS13" s="24"/>
      <c r="ADT13" s="24"/>
      <c r="ADU13" s="24"/>
      <c r="ADV13" s="24"/>
      <c r="ADW13" s="24"/>
      <c r="ADX13" s="24"/>
      <c r="ADY13" s="24"/>
      <c r="ADZ13" s="24"/>
      <c r="AEA13" s="24"/>
      <c r="AEB13" s="24"/>
      <c r="AEC13" s="24"/>
      <c r="AED13" s="24"/>
      <c r="AEE13" s="24"/>
      <c r="AEF13" s="24"/>
      <c r="AEG13" s="24"/>
      <c r="AEH13" s="24"/>
      <c r="AEI13" s="24"/>
      <c r="AEJ13" s="24"/>
      <c r="AEK13" s="24"/>
      <c r="AEL13" s="24"/>
      <c r="AEM13" s="24"/>
      <c r="AEN13" s="24"/>
      <c r="AEO13" s="24"/>
      <c r="AEP13" s="24"/>
      <c r="AEQ13" s="24"/>
      <c r="AER13" s="24"/>
      <c r="AES13" s="24"/>
      <c r="AET13" s="24"/>
      <c r="AEU13" s="24"/>
      <c r="AEV13" s="24"/>
      <c r="AEW13" s="24"/>
      <c r="AEX13" s="24"/>
      <c r="AEY13" s="24"/>
      <c r="AEZ13" s="24"/>
      <c r="AFA13" s="24"/>
      <c r="AFB13" s="24"/>
      <c r="AFC13" s="24"/>
      <c r="AFD13" s="24"/>
      <c r="AFE13" s="24"/>
      <c r="AFF13" s="24"/>
      <c r="AFG13" s="24"/>
      <c r="AFH13" s="24"/>
      <c r="AFI13" s="24"/>
      <c r="AFJ13" s="24"/>
      <c r="AFK13" s="24"/>
      <c r="AFL13" s="24"/>
      <c r="AFM13" s="24"/>
      <c r="AFN13" s="24"/>
      <c r="AFO13" s="24"/>
      <c r="AFP13" s="24"/>
      <c r="AFQ13" s="24"/>
      <c r="AFR13" s="24"/>
      <c r="AFS13" s="24"/>
      <c r="AFT13" s="24"/>
      <c r="AFU13" s="24"/>
      <c r="AFV13" s="24"/>
      <c r="AFW13" s="24"/>
      <c r="AFX13" s="24"/>
      <c r="AFY13" s="24"/>
      <c r="AFZ13" s="24"/>
      <c r="AGA13" s="24"/>
      <c r="AGB13" s="24"/>
      <c r="AGC13" s="24"/>
      <c r="AGD13" s="24"/>
      <c r="AGE13" s="24"/>
      <c r="AGF13" s="24"/>
      <c r="AGG13" s="24"/>
      <c r="AGH13" s="24"/>
      <c r="AGI13" s="24"/>
      <c r="AGJ13" s="24"/>
      <c r="AGK13" s="24"/>
      <c r="AGL13" s="24"/>
      <c r="AGM13" s="24"/>
      <c r="AGN13" s="24"/>
      <c r="AGO13" s="24"/>
      <c r="AGP13" s="24"/>
      <c r="AGQ13" s="24"/>
      <c r="AGR13" s="24"/>
      <c r="AGS13" s="24"/>
      <c r="AGT13" s="24"/>
      <c r="AGU13" s="24"/>
      <c r="AGV13" s="24"/>
      <c r="AGW13" s="24"/>
      <c r="AGX13" s="24"/>
      <c r="AGY13" s="24"/>
      <c r="AGZ13" s="24"/>
      <c r="AHA13" s="24"/>
      <c r="AHB13" s="24"/>
      <c r="AHC13" s="24"/>
      <c r="AHD13" s="24"/>
      <c r="AHE13" s="24"/>
      <c r="AHF13" s="24"/>
      <c r="AHG13" s="24"/>
      <c r="AHH13" s="24"/>
      <c r="AHI13" s="24"/>
      <c r="AHJ13" s="24"/>
      <c r="AHK13" s="24"/>
      <c r="AHL13" s="24"/>
      <c r="AHM13" s="24"/>
      <c r="AHN13" s="24"/>
      <c r="AHO13" s="24"/>
      <c r="AHP13" s="24"/>
      <c r="AHQ13" s="24"/>
      <c r="AHR13" s="24"/>
      <c r="AHS13" s="24"/>
      <c r="AHT13" s="24"/>
      <c r="AHU13" s="24"/>
      <c r="AHV13" s="24"/>
      <c r="AHW13" s="24"/>
      <c r="AHX13" s="24"/>
      <c r="AHY13" s="24"/>
      <c r="AHZ13" s="24"/>
      <c r="AIA13" s="24"/>
      <c r="AIB13" s="24"/>
      <c r="AIC13" s="24"/>
      <c r="AID13" s="24"/>
      <c r="AIE13" s="24"/>
      <c r="AIF13" s="24"/>
      <c r="AIG13" s="24"/>
      <c r="AIH13" s="24"/>
      <c r="AII13" s="24"/>
      <c r="AIJ13" s="24"/>
      <c r="AIK13" s="24"/>
      <c r="AIL13" s="24"/>
      <c r="AIM13" s="24"/>
      <c r="AIN13" s="24"/>
      <c r="AIO13" s="24"/>
      <c r="AIP13" s="24"/>
      <c r="AIQ13" s="24"/>
      <c r="AIR13" s="24"/>
      <c r="AIS13" s="24"/>
      <c r="AIT13" s="24"/>
      <c r="AIU13" s="24"/>
      <c r="AIV13" s="24"/>
      <c r="AIW13" s="24"/>
      <c r="AIX13" s="24"/>
      <c r="AIY13" s="24"/>
      <c r="AIZ13" s="24"/>
      <c r="AJA13" s="24"/>
      <c r="AJB13" s="24"/>
      <c r="AJC13" s="24"/>
      <c r="AJD13" s="24"/>
      <c r="AJE13" s="24"/>
      <c r="AJF13" s="24"/>
      <c r="AJG13" s="24"/>
      <c r="AJH13" s="24"/>
      <c r="AJI13" s="24"/>
      <c r="AJJ13" s="24"/>
      <c r="AJK13" s="24"/>
      <c r="AJL13" s="24"/>
      <c r="AJM13" s="24"/>
      <c r="AJN13" s="24"/>
      <c r="AJO13" s="24"/>
      <c r="AJP13" s="24"/>
      <c r="AJQ13" s="24"/>
      <c r="AJR13" s="24"/>
      <c r="AJS13" s="24"/>
      <c r="AJT13" s="24"/>
      <c r="AJU13" s="24"/>
      <c r="AJV13" s="24"/>
      <c r="AJW13" s="24"/>
      <c r="AJX13" s="24"/>
      <c r="AJY13" s="24"/>
      <c r="AJZ13" s="24"/>
      <c r="AKA13" s="24"/>
      <c r="AKB13" s="24"/>
      <c r="AKC13" s="24"/>
      <c r="AKD13" s="24"/>
      <c r="AKE13" s="24"/>
      <c r="AKF13" s="24"/>
      <c r="AKG13" s="24"/>
      <c r="AKH13" s="24"/>
      <c r="AKI13" s="24"/>
      <c r="AKJ13" s="24"/>
      <c r="AKK13" s="24"/>
      <c r="AKL13" s="24"/>
      <c r="AKM13" s="24"/>
      <c r="AKN13" s="24"/>
      <c r="AKO13" s="24"/>
      <c r="AKP13" s="24"/>
      <c r="AKQ13" s="24"/>
      <c r="AKR13" s="24"/>
      <c r="AKS13" s="24"/>
      <c r="AKT13" s="24"/>
      <c r="AKU13" s="24"/>
      <c r="AKV13" s="24"/>
      <c r="AKW13" s="24"/>
      <c r="AKX13" s="24"/>
      <c r="AKY13" s="24"/>
      <c r="AKZ13" s="24"/>
      <c r="ALA13" s="24"/>
      <c r="ALB13" s="24"/>
      <c r="ALC13" s="24"/>
      <c r="ALD13" s="24"/>
      <c r="ALE13" s="24"/>
      <c r="ALF13" s="24"/>
      <c r="ALG13" s="24"/>
      <c r="ALH13" s="24"/>
      <c r="ALI13" s="24"/>
      <c r="ALJ13" s="24"/>
      <c r="ALK13" s="24"/>
      <c r="ALL13" s="24"/>
      <c r="ALM13" s="24"/>
      <c r="ALN13" s="24"/>
      <c r="ALO13" s="24"/>
      <c r="ALP13" s="24"/>
      <c r="ALQ13" s="24"/>
      <c r="ALR13" s="24"/>
      <c r="ALS13" s="24"/>
      <c r="ALT13" s="24"/>
      <c r="ALU13" s="24"/>
      <c r="ALV13" s="24"/>
      <c r="ALW13" s="24"/>
      <c r="ALX13" s="24"/>
      <c r="ALY13" s="24"/>
      <c r="ALZ13" s="24"/>
      <c r="AMA13" s="24"/>
      <c r="AMB13" s="24"/>
      <c r="AMC13" s="24"/>
      <c r="AMD13" s="24"/>
      <c r="AME13" s="24"/>
      <c r="AMF13" s="24"/>
      <c r="AMG13" s="24"/>
      <c r="AMH13" s="24"/>
      <c r="AMI13" s="24"/>
      <c r="AMJ13" s="24"/>
      <c r="AMK13" s="24"/>
      <c r="AML13" s="24"/>
      <c r="AMM13" s="24"/>
      <c r="AMN13" s="24"/>
      <c r="AMO13" s="24"/>
      <c r="AMP13" s="24"/>
      <c r="AMQ13" s="24"/>
      <c r="AMR13" s="24"/>
      <c r="AMS13" s="24"/>
      <c r="AMT13" s="24"/>
      <c r="AMU13" s="24"/>
      <c r="AMV13" s="24"/>
      <c r="AMW13" s="24"/>
      <c r="AMX13" s="24"/>
      <c r="AMY13" s="24"/>
      <c r="AMZ13" s="24"/>
      <c r="ANA13" s="24"/>
      <c r="ANB13" s="24"/>
      <c r="ANC13" s="24"/>
      <c r="AND13" s="24"/>
      <c r="ANE13" s="24"/>
      <c r="ANF13" s="24"/>
      <c r="ANG13" s="24"/>
      <c r="ANH13" s="24"/>
      <c r="ANI13" s="24"/>
      <c r="ANJ13" s="24"/>
      <c r="ANK13" s="24"/>
      <c r="ANL13" s="24"/>
      <c r="ANM13" s="24"/>
      <c r="ANN13" s="24"/>
      <c r="ANO13" s="24"/>
      <c r="ANP13" s="24"/>
      <c r="ANQ13" s="24"/>
      <c r="ANR13" s="24"/>
      <c r="ANS13" s="24"/>
      <c r="ANT13" s="24"/>
      <c r="ANU13" s="24"/>
      <c r="ANV13" s="24"/>
      <c r="ANW13" s="24"/>
      <c r="ANX13" s="24"/>
      <c r="ANY13" s="24"/>
      <c r="ANZ13" s="24"/>
      <c r="AOA13" s="24"/>
      <c r="AOB13" s="24"/>
      <c r="AOC13" s="24"/>
      <c r="AOD13" s="24"/>
      <c r="AOE13" s="24"/>
      <c r="AOF13" s="24"/>
      <c r="AOG13" s="24"/>
      <c r="AOH13" s="24"/>
      <c r="AOI13" s="24"/>
      <c r="AOJ13" s="24"/>
      <c r="AOK13" s="24"/>
      <c r="AOL13" s="24"/>
      <c r="AOM13" s="24"/>
      <c r="AON13" s="24"/>
      <c r="AOO13" s="24"/>
      <c r="AOP13" s="24"/>
      <c r="AOQ13" s="24"/>
      <c r="AOR13" s="24"/>
      <c r="AOS13" s="24"/>
      <c r="AOT13" s="24"/>
      <c r="AOU13" s="24"/>
      <c r="AOV13" s="24"/>
      <c r="AOW13" s="24"/>
      <c r="AOX13" s="24"/>
      <c r="AOY13" s="24"/>
      <c r="AOZ13" s="24"/>
      <c r="APA13" s="24"/>
      <c r="APB13" s="24"/>
      <c r="APC13" s="24"/>
      <c r="APD13" s="24"/>
      <c r="APE13" s="24"/>
      <c r="APF13" s="24"/>
      <c r="APG13" s="24"/>
      <c r="APH13" s="24"/>
      <c r="API13" s="24"/>
      <c r="APJ13" s="24"/>
      <c r="APK13" s="24"/>
      <c r="APL13" s="24"/>
      <c r="APM13" s="24"/>
      <c r="APN13" s="24"/>
      <c r="APO13" s="24"/>
      <c r="APP13" s="24"/>
      <c r="APQ13" s="24"/>
      <c r="APR13" s="24"/>
      <c r="APS13" s="24"/>
      <c r="APT13" s="24"/>
      <c r="APU13" s="24"/>
      <c r="APV13" s="24"/>
      <c r="APW13" s="24"/>
      <c r="APX13" s="24"/>
      <c r="APY13" s="24"/>
      <c r="APZ13" s="24"/>
      <c r="AQA13" s="24"/>
      <c r="AQB13" s="24"/>
      <c r="AQC13" s="24"/>
      <c r="AQD13" s="24"/>
      <c r="AQE13" s="24"/>
      <c r="AQF13" s="24"/>
      <c r="AQG13" s="24"/>
      <c r="AQH13" s="24"/>
      <c r="AQI13" s="24"/>
      <c r="AQJ13" s="24"/>
      <c r="AQK13" s="24"/>
      <c r="AQL13" s="24"/>
      <c r="AQM13" s="24"/>
      <c r="AQN13" s="24"/>
      <c r="AQO13" s="24"/>
      <c r="AQP13" s="24"/>
      <c r="AQQ13" s="24"/>
      <c r="AQR13" s="24"/>
      <c r="AQS13" s="24"/>
      <c r="AQT13" s="24"/>
      <c r="AQU13" s="24"/>
      <c r="AQV13" s="24"/>
      <c r="AQW13" s="24"/>
      <c r="AQX13" s="24"/>
      <c r="AQY13" s="24"/>
      <c r="AQZ13" s="24"/>
      <c r="ARA13" s="24"/>
      <c r="ARB13" s="24"/>
      <c r="ARC13" s="24"/>
      <c r="ARD13" s="24"/>
      <c r="ARE13" s="24"/>
      <c r="ARF13" s="24"/>
      <c r="ARG13" s="24"/>
      <c r="ARH13" s="24"/>
      <c r="ARI13" s="24"/>
      <c r="ARJ13" s="24"/>
      <c r="ARK13" s="24"/>
      <c r="ARL13" s="24"/>
      <c r="ARM13" s="24"/>
      <c r="ARN13" s="24"/>
      <c r="ARO13" s="24"/>
      <c r="ARP13" s="24"/>
      <c r="ARQ13" s="24"/>
      <c r="ARR13" s="24"/>
      <c r="ARS13" s="24"/>
      <c r="ART13" s="24"/>
      <c r="ARU13" s="24"/>
      <c r="ARV13" s="24"/>
      <c r="ARW13" s="24"/>
      <c r="ARX13" s="24"/>
      <c r="ARY13" s="24"/>
      <c r="ARZ13" s="24"/>
      <c r="ASA13" s="24"/>
      <c r="ASB13" s="24"/>
      <c r="ASC13" s="24"/>
      <c r="ASD13" s="24"/>
      <c r="ASE13" s="24"/>
      <c r="ASF13" s="24"/>
      <c r="ASG13" s="24"/>
      <c r="ASH13" s="24"/>
      <c r="ASI13" s="24"/>
      <c r="ASJ13" s="24"/>
      <c r="ASK13" s="24"/>
      <c r="ASL13" s="24"/>
      <c r="ASM13" s="24"/>
      <c r="ASN13" s="24"/>
      <c r="ASO13" s="24"/>
      <c r="ASP13" s="24"/>
      <c r="ASQ13" s="24"/>
      <c r="ASR13" s="24"/>
      <c r="ASS13" s="24"/>
      <c r="AST13" s="24"/>
      <c r="ASU13" s="24"/>
      <c r="ASV13" s="24"/>
      <c r="ASW13" s="24"/>
      <c r="ASX13" s="24"/>
      <c r="ASY13" s="24"/>
      <c r="ASZ13" s="24"/>
      <c r="ATA13" s="24"/>
      <c r="ATB13" s="24"/>
      <c r="ATC13" s="24"/>
      <c r="ATD13" s="24"/>
      <c r="ATE13" s="24"/>
      <c r="ATF13" s="24"/>
      <c r="ATG13" s="24"/>
      <c r="ATH13" s="24"/>
      <c r="ATI13" s="24"/>
      <c r="ATJ13" s="24"/>
      <c r="ATK13" s="24"/>
      <c r="ATL13" s="24"/>
      <c r="ATM13" s="24"/>
      <c r="ATN13" s="24"/>
      <c r="ATO13" s="24"/>
      <c r="ATP13" s="24"/>
      <c r="ATQ13" s="24"/>
      <c r="ATR13" s="24"/>
      <c r="ATS13" s="24"/>
      <c r="ATT13" s="24"/>
      <c r="ATU13" s="24"/>
      <c r="ATV13" s="24"/>
      <c r="ATW13" s="24"/>
      <c r="ATX13" s="24"/>
      <c r="ATY13" s="24"/>
      <c r="ATZ13" s="24"/>
      <c r="AUA13" s="24"/>
      <c r="AUB13" s="24"/>
      <c r="AUC13" s="24"/>
      <c r="AUD13" s="24"/>
      <c r="AUE13" s="24"/>
      <c r="AUF13" s="24"/>
      <c r="AUG13" s="24"/>
      <c r="AUH13" s="24"/>
      <c r="AUI13" s="24"/>
      <c r="AUJ13" s="24"/>
      <c r="AUK13" s="24"/>
      <c r="AUL13" s="24"/>
      <c r="AUM13" s="24"/>
      <c r="AUN13" s="24"/>
      <c r="AUO13" s="24"/>
      <c r="AUP13" s="24"/>
      <c r="AUQ13" s="24"/>
      <c r="AUR13" s="24"/>
      <c r="AUS13" s="24"/>
      <c r="AUT13" s="24"/>
      <c r="AUU13" s="24"/>
      <c r="AUV13" s="24"/>
      <c r="AUW13" s="24"/>
      <c r="AUX13" s="24"/>
      <c r="AUY13" s="24"/>
      <c r="AUZ13" s="24"/>
      <c r="AVA13" s="24"/>
      <c r="AVB13" s="24"/>
      <c r="AVC13" s="24"/>
      <c r="AVD13" s="24"/>
      <c r="AVE13" s="24"/>
      <c r="AVF13" s="24"/>
      <c r="AVG13" s="24"/>
      <c r="AVH13" s="24"/>
      <c r="AVI13" s="24"/>
      <c r="AVJ13" s="24"/>
      <c r="AVK13" s="24"/>
      <c r="AVL13" s="24"/>
      <c r="AVM13" s="24"/>
      <c r="AVN13" s="24"/>
      <c r="AVO13" s="24"/>
      <c r="AVP13" s="24"/>
      <c r="AVQ13" s="24"/>
      <c r="AVR13" s="24"/>
      <c r="AVS13" s="24"/>
      <c r="AVT13" s="24"/>
      <c r="AVU13" s="24"/>
      <c r="AVV13" s="24"/>
      <c r="AVW13" s="24"/>
      <c r="AVX13" s="24"/>
      <c r="AVY13" s="24"/>
      <c r="AVZ13" s="24"/>
      <c r="AWA13" s="24"/>
      <c r="AWB13" s="24"/>
      <c r="AWC13" s="24"/>
      <c r="AWD13" s="24"/>
      <c r="AWE13" s="24"/>
      <c r="AWF13" s="24"/>
      <c r="AWG13" s="24"/>
      <c r="AWH13" s="24"/>
      <c r="AWI13" s="24"/>
      <c r="AWJ13" s="24"/>
      <c r="AWK13" s="24"/>
      <c r="AWL13" s="24"/>
      <c r="AWM13" s="24"/>
      <c r="AWN13" s="24"/>
      <c r="AWO13" s="24"/>
      <c r="AWP13" s="24"/>
      <c r="AWQ13" s="24"/>
      <c r="AWR13" s="24"/>
      <c r="AWS13" s="24"/>
      <c r="AWT13" s="24"/>
      <c r="AWU13" s="24"/>
      <c r="AWV13" s="24"/>
      <c r="AWW13" s="24"/>
      <c r="AWX13" s="24"/>
      <c r="AWY13" s="24"/>
      <c r="AWZ13" s="24"/>
      <c r="AXA13" s="24"/>
      <c r="AXB13" s="24"/>
      <c r="AXC13" s="24"/>
      <c r="AXD13" s="24"/>
      <c r="AXE13" s="24"/>
      <c r="AXF13" s="24"/>
      <c r="AXG13" s="24"/>
      <c r="AXH13" s="24"/>
      <c r="AXI13" s="24"/>
      <c r="AXJ13" s="24"/>
      <c r="AXK13" s="24"/>
      <c r="AXL13" s="24"/>
      <c r="AXM13" s="24"/>
      <c r="AXN13" s="24"/>
      <c r="AXO13" s="24"/>
      <c r="AXP13" s="24"/>
      <c r="AXQ13" s="24"/>
      <c r="AXR13" s="24"/>
      <c r="AXS13" s="24"/>
      <c r="AXT13" s="24"/>
      <c r="AXU13" s="24"/>
      <c r="AXV13" s="24"/>
      <c r="AXW13" s="24"/>
      <c r="AXX13" s="24"/>
      <c r="AXY13" s="24"/>
      <c r="AXZ13" s="24"/>
      <c r="AYA13" s="24"/>
      <c r="AYB13" s="24"/>
      <c r="AYC13" s="24"/>
      <c r="AYD13" s="24"/>
      <c r="AYE13" s="24"/>
      <c r="AYF13" s="24"/>
      <c r="AYG13" s="24"/>
      <c r="AYH13" s="24"/>
      <c r="AYI13" s="24"/>
      <c r="AYJ13" s="24"/>
      <c r="AYK13" s="24"/>
      <c r="AYL13" s="24"/>
      <c r="AYM13" s="24"/>
      <c r="AYN13" s="24"/>
      <c r="AYO13" s="24"/>
      <c r="AYP13" s="24"/>
      <c r="AYQ13" s="24"/>
      <c r="AYR13" s="24"/>
      <c r="AYS13" s="24"/>
      <c r="AYT13" s="24"/>
      <c r="AYU13" s="24"/>
      <c r="AYV13" s="24"/>
      <c r="AYW13" s="24"/>
      <c r="AYX13" s="24"/>
      <c r="AYY13" s="24"/>
      <c r="AYZ13" s="24"/>
      <c r="AZA13" s="24"/>
      <c r="AZB13" s="24"/>
      <c r="AZC13" s="24"/>
      <c r="AZD13" s="24"/>
      <c r="AZE13" s="24"/>
      <c r="AZF13" s="24"/>
      <c r="AZG13" s="24"/>
      <c r="AZH13" s="24"/>
      <c r="AZI13" s="24"/>
      <c r="AZJ13" s="24"/>
      <c r="AZK13" s="24"/>
      <c r="AZL13" s="24"/>
      <c r="AZM13" s="24"/>
      <c r="AZN13" s="24"/>
      <c r="AZO13" s="24"/>
      <c r="AZP13" s="24"/>
      <c r="AZQ13" s="24"/>
      <c r="AZR13" s="24"/>
      <c r="AZS13" s="24"/>
      <c r="AZT13" s="24"/>
      <c r="AZU13" s="24"/>
      <c r="AZV13" s="24"/>
      <c r="AZW13" s="24"/>
      <c r="AZX13" s="24"/>
      <c r="AZY13" s="24"/>
      <c r="AZZ13" s="24"/>
      <c r="BAA13" s="24"/>
      <c r="BAB13" s="24"/>
      <c r="BAC13" s="24"/>
      <c r="BAD13" s="24"/>
      <c r="BAE13" s="24"/>
      <c r="BAF13" s="24"/>
      <c r="BAG13" s="24"/>
      <c r="BAH13" s="24"/>
      <c r="BAI13" s="24"/>
      <c r="BAJ13" s="24"/>
      <c r="BAK13" s="24"/>
      <c r="BAL13" s="24"/>
      <c r="BAM13" s="24"/>
      <c r="BAN13" s="24"/>
      <c r="BAO13" s="24"/>
      <c r="BAP13" s="24"/>
      <c r="BAQ13" s="24"/>
      <c r="BAR13" s="24"/>
      <c r="BAS13" s="24"/>
      <c r="BAT13" s="24"/>
      <c r="BAU13" s="24"/>
      <c r="BAV13" s="24"/>
      <c r="BAW13" s="24"/>
      <c r="BAX13" s="24"/>
      <c r="BAY13" s="24"/>
      <c r="BAZ13" s="24"/>
      <c r="BBA13" s="24"/>
      <c r="BBB13" s="24"/>
      <c r="BBC13" s="24"/>
      <c r="BBD13" s="24"/>
      <c r="BBE13" s="24"/>
      <c r="BBF13" s="24"/>
      <c r="BBG13" s="24"/>
      <c r="BBH13" s="24"/>
      <c r="BBI13" s="24"/>
      <c r="BBJ13" s="24"/>
      <c r="BBK13" s="24"/>
      <c r="BBL13" s="24"/>
      <c r="BBM13" s="24"/>
      <c r="BBN13" s="24"/>
      <c r="BBO13" s="24"/>
      <c r="BBP13" s="24"/>
      <c r="BBQ13" s="24"/>
      <c r="BBR13" s="24"/>
      <c r="BBS13" s="24"/>
      <c r="BBT13" s="24"/>
      <c r="BBU13" s="24"/>
      <c r="BBV13" s="24"/>
      <c r="BBW13" s="24"/>
      <c r="BBX13" s="24"/>
      <c r="BBY13" s="24"/>
      <c r="BBZ13" s="24"/>
      <c r="BCA13" s="24"/>
      <c r="BCB13" s="24"/>
      <c r="BCC13" s="24"/>
      <c r="BCD13" s="24"/>
      <c r="BCE13" s="24"/>
      <c r="BCF13" s="24"/>
      <c r="BCG13" s="24"/>
      <c r="BCH13" s="24"/>
      <c r="BCI13" s="24"/>
      <c r="BCJ13" s="24"/>
      <c r="BCK13" s="24"/>
      <c r="BCL13" s="24"/>
      <c r="BCM13" s="24"/>
      <c r="BCN13" s="24"/>
      <c r="BCO13" s="24"/>
      <c r="BCP13" s="24"/>
    </row>
    <row r="14" spans="1:1446" ht="27.75" customHeight="1" x14ac:dyDescent="0.25">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24"/>
      <c r="JM14" s="24"/>
      <c r="JN14" s="24"/>
      <c r="JO14" s="24"/>
      <c r="JP14" s="24"/>
      <c r="JQ14" s="24"/>
      <c r="JR14" s="24"/>
      <c r="JS14" s="24"/>
      <c r="JT14" s="24"/>
      <c r="JU14" s="24"/>
      <c r="JV14" s="24"/>
      <c r="JW14" s="24"/>
      <c r="JX14" s="24"/>
      <c r="JY14" s="24"/>
      <c r="JZ14" s="24"/>
      <c r="KA14" s="24"/>
      <c r="KB14" s="24"/>
      <c r="KC14" s="24"/>
      <c r="KD14" s="24"/>
      <c r="KE14" s="24"/>
      <c r="KF14" s="24"/>
      <c r="KG14" s="24"/>
      <c r="KH14" s="24"/>
      <c r="KI14" s="24"/>
      <c r="KJ14" s="24"/>
      <c r="KK14" s="24"/>
      <c r="KL14" s="24"/>
      <c r="KM14" s="24"/>
      <c r="KN14" s="24"/>
      <c r="KO14" s="24"/>
      <c r="KP14" s="24"/>
      <c r="KQ14" s="24"/>
      <c r="KR14" s="24"/>
      <c r="KS14" s="24"/>
      <c r="KT14" s="24"/>
      <c r="KU14" s="24"/>
      <c r="KV14" s="24"/>
      <c r="KW14" s="24"/>
      <c r="KX14" s="24"/>
      <c r="KY14" s="24"/>
      <c r="KZ14" s="24"/>
      <c r="LA14" s="24"/>
      <c r="LB14" s="24"/>
      <c r="LC14" s="24"/>
      <c r="LD14" s="24"/>
      <c r="LE14" s="24"/>
      <c r="LF14" s="24"/>
      <c r="LG14" s="24"/>
      <c r="LH14" s="24"/>
      <c r="LI14" s="24"/>
      <c r="LJ14" s="24"/>
      <c r="LK14" s="24"/>
      <c r="LL14" s="24"/>
      <c r="LM14" s="24"/>
      <c r="LN14" s="24"/>
      <c r="LO14" s="24"/>
      <c r="LP14" s="24"/>
      <c r="LQ14" s="24"/>
      <c r="LR14" s="24"/>
      <c r="LS14" s="24"/>
      <c r="LT14" s="24"/>
      <c r="LU14" s="24"/>
      <c r="LV14" s="24"/>
      <c r="LW14" s="24"/>
      <c r="LX14" s="24"/>
      <c r="LY14" s="24"/>
      <c r="LZ14" s="24"/>
      <c r="MA14" s="24"/>
      <c r="MB14" s="24"/>
      <c r="MC14" s="24"/>
      <c r="MD14" s="24"/>
      <c r="ME14" s="24"/>
      <c r="MF14" s="24"/>
      <c r="MG14" s="24"/>
      <c r="MH14" s="24"/>
      <c r="MI14" s="24"/>
      <c r="MJ14" s="24"/>
      <c r="MK14" s="24"/>
      <c r="ML14" s="24"/>
      <c r="MM14" s="24"/>
      <c r="MN14" s="24"/>
      <c r="MO14" s="24"/>
      <c r="MP14" s="24"/>
      <c r="MQ14" s="24"/>
      <c r="MR14" s="24"/>
      <c r="MS14" s="24"/>
      <c r="MT14" s="24"/>
      <c r="MU14" s="24"/>
      <c r="MV14" s="24"/>
      <c r="MW14" s="24"/>
      <c r="MX14" s="24"/>
      <c r="MY14" s="24"/>
      <c r="MZ14" s="24"/>
      <c r="NA14" s="24"/>
      <c r="NB14" s="24"/>
      <c r="NC14" s="24"/>
      <c r="ND14" s="24"/>
      <c r="NE14" s="24"/>
      <c r="NF14" s="24"/>
      <c r="NG14" s="24"/>
      <c r="NH14" s="24"/>
      <c r="NI14" s="24"/>
      <c r="NJ14" s="24"/>
      <c r="NK14" s="24"/>
      <c r="NL14" s="24"/>
      <c r="NM14" s="24"/>
      <c r="NN14" s="24"/>
      <c r="NO14" s="24"/>
      <c r="NP14" s="24"/>
      <c r="NQ14" s="24"/>
      <c r="NR14" s="24"/>
      <c r="NS14" s="24"/>
      <c r="NT14" s="24"/>
      <c r="NU14" s="24"/>
      <c r="NV14" s="24"/>
      <c r="NW14" s="24"/>
      <c r="NX14" s="24"/>
      <c r="NY14" s="24"/>
      <c r="NZ14" s="24"/>
      <c r="OA14" s="24"/>
      <c r="OB14" s="24"/>
      <c r="OC14" s="24"/>
      <c r="OD14" s="24"/>
      <c r="OE14" s="24"/>
      <c r="OF14" s="24"/>
      <c r="OG14" s="24"/>
      <c r="OH14" s="24"/>
      <c r="OI14" s="24"/>
      <c r="OJ14" s="24"/>
      <c r="OK14" s="24"/>
      <c r="OL14" s="24"/>
      <c r="OM14" s="24"/>
      <c r="ON14" s="24"/>
      <c r="OO14" s="24"/>
      <c r="OP14" s="24"/>
      <c r="OQ14" s="24"/>
      <c r="OR14" s="24"/>
      <c r="OS14" s="24"/>
      <c r="OT14" s="24"/>
      <c r="OU14" s="24"/>
      <c r="OV14" s="24"/>
      <c r="OW14" s="24"/>
      <c r="OX14" s="24"/>
      <c r="OY14" s="24"/>
      <c r="OZ14" s="24"/>
      <c r="PA14" s="24"/>
      <c r="PB14" s="24"/>
      <c r="PC14" s="24"/>
      <c r="PD14" s="24"/>
      <c r="PE14" s="24"/>
      <c r="PF14" s="24"/>
      <c r="PG14" s="24"/>
      <c r="PH14" s="24"/>
      <c r="PI14" s="24"/>
      <c r="PJ14" s="24"/>
      <c r="PK14" s="24"/>
      <c r="PL14" s="24"/>
      <c r="PM14" s="24"/>
      <c r="PN14" s="24"/>
      <c r="PO14" s="24"/>
      <c r="PP14" s="24"/>
      <c r="PQ14" s="24"/>
      <c r="PR14" s="24"/>
      <c r="PS14" s="24"/>
      <c r="PT14" s="24"/>
      <c r="PU14" s="24"/>
      <c r="PV14" s="24"/>
      <c r="PW14" s="24"/>
      <c r="PX14" s="24"/>
      <c r="PY14" s="24"/>
      <c r="PZ14" s="24"/>
      <c r="QA14" s="24"/>
      <c r="QB14" s="24"/>
      <c r="QC14" s="24"/>
      <c r="QD14" s="24"/>
      <c r="QE14" s="24"/>
      <c r="QF14" s="24"/>
      <c r="QG14" s="24"/>
      <c r="QH14" s="24"/>
      <c r="QI14" s="24"/>
      <c r="QJ14" s="24"/>
      <c r="QK14" s="24"/>
      <c r="QL14" s="24"/>
      <c r="QM14" s="24"/>
      <c r="QN14" s="24"/>
      <c r="QO14" s="24"/>
      <c r="QP14" s="24"/>
      <c r="QQ14" s="24"/>
      <c r="QR14" s="24"/>
      <c r="QS14" s="24"/>
      <c r="QT14" s="24"/>
      <c r="QU14" s="24"/>
      <c r="QV14" s="24"/>
      <c r="QW14" s="24"/>
      <c r="QX14" s="24"/>
      <c r="QY14" s="24"/>
      <c r="QZ14" s="24"/>
      <c r="RA14" s="24"/>
      <c r="RB14" s="24"/>
      <c r="RC14" s="24"/>
      <c r="RD14" s="24"/>
      <c r="RE14" s="24"/>
      <c r="RF14" s="24"/>
      <c r="RG14" s="24"/>
      <c r="RH14" s="24"/>
      <c r="RI14" s="24"/>
      <c r="RJ14" s="24"/>
      <c r="RK14" s="24"/>
      <c r="RL14" s="24"/>
      <c r="RM14" s="24"/>
      <c r="RN14" s="24"/>
      <c r="RO14" s="24"/>
      <c r="RP14" s="24"/>
      <c r="RQ14" s="24"/>
      <c r="RR14" s="24"/>
      <c r="RS14" s="24"/>
      <c r="RT14" s="24"/>
      <c r="RU14" s="24"/>
      <c r="RV14" s="24"/>
      <c r="RW14" s="24"/>
      <c r="RX14" s="24"/>
      <c r="RY14" s="24"/>
      <c r="RZ14" s="24"/>
      <c r="SA14" s="24"/>
      <c r="SB14" s="24"/>
      <c r="SC14" s="24"/>
      <c r="SD14" s="24"/>
      <c r="SE14" s="24"/>
      <c r="SF14" s="24"/>
      <c r="SG14" s="24"/>
      <c r="SH14" s="24"/>
      <c r="SI14" s="24"/>
      <c r="SJ14" s="24"/>
      <c r="SK14" s="24"/>
      <c r="SL14" s="24"/>
      <c r="SM14" s="24"/>
      <c r="SN14" s="24"/>
      <c r="SO14" s="24"/>
      <c r="SP14" s="24"/>
      <c r="SQ14" s="24"/>
      <c r="SR14" s="24"/>
      <c r="SS14" s="24"/>
      <c r="ST14" s="24"/>
      <c r="SU14" s="24"/>
      <c r="SV14" s="24"/>
      <c r="SW14" s="24"/>
      <c r="SX14" s="24"/>
      <c r="SY14" s="24"/>
      <c r="SZ14" s="24"/>
      <c r="TA14" s="24"/>
      <c r="TB14" s="24"/>
      <c r="TC14" s="24"/>
      <c r="TD14" s="24"/>
      <c r="TE14" s="24"/>
      <c r="TF14" s="24"/>
      <c r="TG14" s="24"/>
      <c r="TH14" s="24"/>
      <c r="TI14" s="24"/>
      <c r="TJ14" s="24"/>
      <c r="TK14" s="24"/>
      <c r="TL14" s="24"/>
      <c r="TM14" s="24"/>
      <c r="TN14" s="24"/>
      <c r="TO14" s="24"/>
      <c r="TP14" s="24"/>
      <c r="TQ14" s="24"/>
      <c r="TR14" s="24"/>
      <c r="TS14" s="24"/>
      <c r="TT14" s="24"/>
      <c r="TU14" s="24"/>
      <c r="TV14" s="24"/>
      <c r="TW14" s="24"/>
      <c r="TX14" s="24"/>
      <c r="TY14" s="24"/>
      <c r="TZ14" s="24"/>
      <c r="UA14" s="24"/>
      <c r="UB14" s="24"/>
      <c r="UC14" s="24"/>
      <c r="UD14" s="24"/>
      <c r="UE14" s="24"/>
      <c r="UF14" s="24"/>
      <c r="UG14" s="24"/>
      <c r="UH14" s="24"/>
      <c r="UI14" s="24"/>
      <c r="UJ14" s="24"/>
      <c r="UK14" s="24"/>
      <c r="UL14" s="24"/>
      <c r="UM14" s="24"/>
      <c r="UN14" s="24"/>
      <c r="UO14" s="24"/>
      <c r="UP14" s="24"/>
      <c r="UQ14" s="24"/>
      <c r="UR14" s="24"/>
      <c r="US14" s="24"/>
      <c r="UT14" s="24"/>
      <c r="UU14" s="24"/>
      <c r="UV14" s="24"/>
      <c r="UW14" s="24"/>
      <c r="UX14" s="24"/>
      <c r="UY14" s="24"/>
      <c r="UZ14" s="24"/>
      <c r="VA14" s="24"/>
      <c r="VB14" s="24"/>
      <c r="VC14" s="24"/>
      <c r="VD14" s="24"/>
      <c r="VE14" s="24"/>
      <c r="VF14" s="24"/>
      <c r="VG14" s="24"/>
      <c r="VH14" s="24"/>
      <c r="VI14" s="24"/>
      <c r="VJ14" s="24"/>
      <c r="VK14" s="24"/>
      <c r="VL14" s="24"/>
      <c r="VM14" s="24"/>
      <c r="VN14" s="24"/>
      <c r="VO14" s="24"/>
      <c r="VP14" s="24"/>
      <c r="VQ14" s="24"/>
      <c r="VR14" s="24"/>
      <c r="VS14" s="24"/>
      <c r="VT14" s="24"/>
      <c r="VU14" s="24"/>
      <c r="VV14" s="24"/>
      <c r="VW14" s="24"/>
      <c r="VX14" s="24"/>
      <c r="VY14" s="24"/>
      <c r="VZ14" s="24"/>
      <c r="WA14" s="24"/>
      <c r="WB14" s="24"/>
      <c r="WC14" s="24"/>
      <c r="WD14" s="24"/>
      <c r="WE14" s="24"/>
      <c r="WF14" s="24"/>
      <c r="WG14" s="24"/>
      <c r="WH14" s="24"/>
      <c r="WI14" s="24"/>
      <c r="WJ14" s="24"/>
      <c r="WK14" s="24"/>
      <c r="WL14" s="24"/>
      <c r="WM14" s="24"/>
      <c r="WN14" s="24"/>
      <c r="WO14" s="24"/>
      <c r="WP14" s="24"/>
      <c r="WQ14" s="24"/>
      <c r="WR14" s="24"/>
      <c r="WS14" s="24"/>
      <c r="WT14" s="24"/>
      <c r="WU14" s="24"/>
      <c r="WV14" s="24"/>
      <c r="WW14" s="24"/>
      <c r="WX14" s="24"/>
      <c r="WY14" s="24"/>
      <c r="WZ14" s="24"/>
      <c r="XA14" s="24"/>
      <c r="XB14" s="24"/>
      <c r="XC14" s="24"/>
      <c r="XD14" s="24"/>
      <c r="XE14" s="24"/>
      <c r="XF14" s="24"/>
      <c r="XG14" s="24"/>
      <c r="XH14" s="24"/>
      <c r="XI14" s="24"/>
      <c r="XJ14" s="24"/>
      <c r="XK14" s="24"/>
      <c r="XL14" s="24"/>
      <c r="XM14" s="24"/>
      <c r="XN14" s="24"/>
      <c r="XO14" s="24"/>
      <c r="XP14" s="24"/>
      <c r="XQ14" s="24"/>
      <c r="XR14" s="24"/>
      <c r="XS14" s="24"/>
      <c r="XT14" s="24"/>
      <c r="XU14" s="24"/>
      <c r="XV14" s="24"/>
      <c r="XW14" s="24"/>
      <c r="XX14" s="24"/>
      <c r="XY14" s="24"/>
      <c r="XZ14" s="24"/>
      <c r="YA14" s="24"/>
      <c r="YB14" s="24"/>
      <c r="YC14" s="24"/>
      <c r="YD14" s="24"/>
      <c r="YE14" s="24"/>
      <c r="YF14" s="24"/>
      <c r="YG14" s="24"/>
      <c r="YH14" s="24"/>
      <c r="YI14" s="24"/>
      <c r="YJ14" s="24"/>
      <c r="YK14" s="24"/>
      <c r="YL14" s="24"/>
      <c r="YM14" s="24"/>
      <c r="YN14" s="24"/>
      <c r="YO14" s="24"/>
      <c r="YP14" s="24"/>
      <c r="YQ14" s="24"/>
      <c r="YR14" s="24"/>
      <c r="YS14" s="24"/>
      <c r="YT14" s="24"/>
      <c r="YU14" s="24"/>
      <c r="YV14" s="24"/>
      <c r="YW14" s="24"/>
      <c r="YX14" s="24"/>
      <c r="YY14" s="24"/>
      <c r="YZ14" s="24"/>
      <c r="ZA14" s="24"/>
      <c r="ZB14" s="24"/>
      <c r="ZC14" s="24"/>
      <c r="ZD14" s="24"/>
      <c r="ZE14" s="24"/>
      <c r="ZF14" s="24"/>
      <c r="ZG14" s="24"/>
      <c r="ZH14" s="24"/>
      <c r="ZI14" s="24"/>
      <c r="ZJ14" s="24"/>
      <c r="ZK14" s="24"/>
      <c r="ZL14" s="24"/>
      <c r="ZM14" s="24"/>
      <c r="ZN14" s="24"/>
      <c r="ZO14" s="24"/>
      <c r="ZP14" s="24"/>
      <c r="ZQ14" s="24"/>
      <c r="ZR14" s="24"/>
      <c r="ZS14" s="24"/>
      <c r="ZT14" s="24"/>
      <c r="ZU14" s="24"/>
      <c r="ZV14" s="24"/>
      <c r="ZW14" s="24"/>
      <c r="ZX14" s="24"/>
      <c r="ZY14" s="24"/>
      <c r="ZZ14" s="24"/>
      <c r="AAA14" s="24"/>
      <c r="AAB14" s="24"/>
      <c r="AAC14" s="24"/>
      <c r="AAD14" s="24"/>
      <c r="AAE14" s="24"/>
      <c r="AAF14" s="24"/>
      <c r="AAG14" s="24"/>
      <c r="AAH14" s="24"/>
      <c r="AAI14" s="24"/>
      <c r="AAJ14" s="24"/>
      <c r="AAK14" s="24"/>
      <c r="AAL14" s="24"/>
      <c r="AAM14" s="24"/>
      <c r="AAN14" s="24"/>
      <c r="AAO14" s="24"/>
      <c r="AAP14" s="24"/>
      <c r="AAQ14" s="24"/>
      <c r="AAR14" s="24"/>
      <c r="AAS14" s="24"/>
      <c r="AAT14" s="24"/>
      <c r="AAU14" s="24"/>
      <c r="AAV14" s="24"/>
      <c r="AAW14" s="24"/>
      <c r="AAX14" s="24"/>
      <c r="AAY14" s="24"/>
      <c r="AAZ14" s="24"/>
      <c r="ABA14" s="24"/>
      <c r="ABB14" s="24"/>
      <c r="ABC14" s="24"/>
      <c r="ABD14" s="24"/>
      <c r="ABE14" s="24"/>
      <c r="ABF14" s="24"/>
      <c r="ABG14" s="24"/>
      <c r="ABH14" s="24"/>
      <c r="ABI14" s="24"/>
      <c r="ABJ14" s="24"/>
      <c r="ABK14" s="24"/>
      <c r="ABL14" s="24"/>
      <c r="ABM14" s="24"/>
      <c r="ABN14" s="24"/>
      <c r="ABO14" s="24"/>
      <c r="ABP14" s="24"/>
      <c r="ABQ14" s="24"/>
      <c r="ABR14" s="24"/>
      <c r="ABS14" s="24"/>
      <c r="ABT14" s="24"/>
      <c r="ABU14" s="24"/>
      <c r="ABV14" s="24"/>
      <c r="ABW14" s="24"/>
      <c r="ABX14" s="24"/>
      <c r="ABY14" s="24"/>
      <c r="ABZ14" s="24"/>
      <c r="ACA14" s="24"/>
      <c r="ACB14" s="24"/>
      <c r="ACC14" s="24"/>
      <c r="ACD14" s="24"/>
      <c r="ACE14" s="24"/>
      <c r="ACF14" s="24"/>
      <c r="ACG14" s="24"/>
      <c r="ACH14" s="24"/>
      <c r="ACI14" s="24"/>
      <c r="ACJ14" s="24"/>
      <c r="ACK14" s="24"/>
      <c r="ACL14" s="24"/>
      <c r="ACM14" s="24"/>
      <c r="ACN14" s="24"/>
      <c r="ACO14" s="24"/>
      <c r="ACP14" s="24"/>
      <c r="ACQ14" s="24"/>
      <c r="ACR14" s="24"/>
      <c r="ACS14" s="24"/>
      <c r="ACT14" s="24"/>
      <c r="ACU14" s="24"/>
      <c r="ACV14" s="24"/>
      <c r="ACW14" s="24"/>
      <c r="ACX14" s="24"/>
      <c r="ACY14" s="24"/>
      <c r="ACZ14" s="24"/>
      <c r="ADA14" s="24"/>
      <c r="ADB14" s="24"/>
      <c r="ADC14" s="24"/>
      <c r="ADD14" s="24"/>
      <c r="ADE14" s="24"/>
      <c r="ADF14" s="24"/>
      <c r="ADG14" s="24"/>
      <c r="ADH14" s="24"/>
      <c r="ADI14" s="24"/>
      <c r="ADJ14" s="24"/>
      <c r="ADK14" s="24"/>
      <c r="ADL14" s="24"/>
      <c r="ADM14" s="24"/>
      <c r="ADN14" s="24"/>
      <c r="ADO14" s="24"/>
      <c r="ADP14" s="24"/>
      <c r="ADQ14" s="24"/>
      <c r="ADR14" s="24"/>
      <c r="ADS14" s="24"/>
      <c r="ADT14" s="24"/>
      <c r="ADU14" s="24"/>
      <c r="ADV14" s="24"/>
      <c r="ADW14" s="24"/>
      <c r="ADX14" s="24"/>
      <c r="ADY14" s="24"/>
      <c r="ADZ14" s="24"/>
      <c r="AEA14" s="24"/>
      <c r="AEB14" s="24"/>
      <c r="AEC14" s="24"/>
      <c r="AED14" s="24"/>
      <c r="AEE14" s="24"/>
      <c r="AEF14" s="24"/>
      <c r="AEG14" s="24"/>
      <c r="AEH14" s="24"/>
      <c r="AEI14" s="24"/>
      <c r="AEJ14" s="24"/>
      <c r="AEK14" s="24"/>
      <c r="AEL14" s="24"/>
      <c r="AEM14" s="24"/>
      <c r="AEN14" s="24"/>
      <c r="AEO14" s="24"/>
      <c r="AEP14" s="24"/>
      <c r="AEQ14" s="24"/>
      <c r="AER14" s="24"/>
      <c r="AES14" s="24"/>
      <c r="AET14" s="24"/>
      <c r="AEU14" s="24"/>
      <c r="AEV14" s="24"/>
      <c r="AEW14" s="24"/>
      <c r="AEX14" s="24"/>
      <c r="AEY14" s="24"/>
      <c r="AEZ14" s="24"/>
      <c r="AFA14" s="24"/>
      <c r="AFB14" s="24"/>
      <c r="AFC14" s="24"/>
      <c r="AFD14" s="24"/>
      <c r="AFE14" s="24"/>
      <c r="AFF14" s="24"/>
      <c r="AFG14" s="24"/>
      <c r="AFH14" s="24"/>
      <c r="AFI14" s="24"/>
      <c r="AFJ14" s="24"/>
      <c r="AFK14" s="24"/>
      <c r="AFL14" s="24"/>
      <c r="AFM14" s="24"/>
      <c r="AFN14" s="24"/>
      <c r="AFO14" s="24"/>
      <c r="AFP14" s="24"/>
      <c r="AFQ14" s="24"/>
      <c r="AFR14" s="24"/>
      <c r="AFS14" s="24"/>
      <c r="AFT14" s="24"/>
      <c r="AFU14" s="24"/>
      <c r="AFV14" s="24"/>
      <c r="AFW14" s="24"/>
      <c r="AFX14" s="24"/>
      <c r="AFY14" s="24"/>
      <c r="AFZ14" s="24"/>
      <c r="AGA14" s="24"/>
      <c r="AGB14" s="24"/>
      <c r="AGC14" s="24"/>
      <c r="AGD14" s="24"/>
      <c r="AGE14" s="24"/>
      <c r="AGF14" s="24"/>
      <c r="AGG14" s="24"/>
      <c r="AGH14" s="24"/>
      <c r="AGI14" s="24"/>
      <c r="AGJ14" s="24"/>
      <c r="AGK14" s="24"/>
      <c r="AGL14" s="24"/>
      <c r="AGM14" s="24"/>
      <c r="AGN14" s="24"/>
      <c r="AGO14" s="24"/>
      <c r="AGP14" s="24"/>
      <c r="AGQ14" s="24"/>
      <c r="AGR14" s="24"/>
      <c r="AGS14" s="24"/>
      <c r="AGT14" s="24"/>
      <c r="AGU14" s="24"/>
      <c r="AGV14" s="24"/>
      <c r="AGW14" s="24"/>
      <c r="AGX14" s="24"/>
      <c r="AGY14" s="24"/>
      <c r="AGZ14" s="24"/>
      <c r="AHA14" s="24"/>
      <c r="AHB14" s="24"/>
      <c r="AHC14" s="24"/>
      <c r="AHD14" s="24"/>
      <c r="AHE14" s="24"/>
      <c r="AHF14" s="24"/>
      <c r="AHG14" s="24"/>
      <c r="AHH14" s="24"/>
      <c r="AHI14" s="24"/>
      <c r="AHJ14" s="24"/>
      <c r="AHK14" s="24"/>
      <c r="AHL14" s="24"/>
      <c r="AHM14" s="24"/>
      <c r="AHN14" s="24"/>
      <c r="AHO14" s="24"/>
      <c r="AHP14" s="24"/>
      <c r="AHQ14" s="24"/>
      <c r="AHR14" s="24"/>
      <c r="AHS14" s="24"/>
      <c r="AHT14" s="24"/>
      <c r="AHU14" s="24"/>
      <c r="AHV14" s="24"/>
      <c r="AHW14" s="24"/>
      <c r="AHX14" s="24"/>
      <c r="AHY14" s="24"/>
      <c r="AHZ14" s="24"/>
      <c r="AIA14" s="24"/>
      <c r="AIB14" s="24"/>
      <c r="AIC14" s="24"/>
      <c r="AID14" s="24"/>
      <c r="AIE14" s="24"/>
      <c r="AIF14" s="24"/>
      <c r="AIG14" s="24"/>
      <c r="AIH14" s="24"/>
      <c r="AII14" s="24"/>
      <c r="AIJ14" s="24"/>
      <c r="AIK14" s="24"/>
      <c r="AIL14" s="24"/>
      <c r="AIM14" s="24"/>
      <c r="AIN14" s="24"/>
      <c r="AIO14" s="24"/>
      <c r="AIP14" s="24"/>
      <c r="AIQ14" s="24"/>
      <c r="AIR14" s="24"/>
      <c r="AIS14" s="24"/>
      <c r="AIT14" s="24"/>
      <c r="AIU14" s="24"/>
      <c r="AIV14" s="24"/>
      <c r="AIW14" s="24"/>
      <c r="AIX14" s="24"/>
      <c r="AIY14" s="24"/>
      <c r="AIZ14" s="24"/>
      <c r="AJA14" s="24"/>
      <c r="AJB14" s="24"/>
      <c r="AJC14" s="24"/>
      <c r="AJD14" s="24"/>
      <c r="AJE14" s="24"/>
      <c r="AJF14" s="24"/>
      <c r="AJG14" s="24"/>
      <c r="AJH14" s="24"/>
      <c r="AJI14" s="24"/>
      <c r="AJJ14" s="24"/>
      <c r="AJK14" s="24"/>
      <c r="AJL14" s="24"/>
      <c r="AJM14" s="24"/>
      <c r="AJN14" s="24"/>
      <c r="AJO14" s="24"/>
      <c r="AJP14" s="24"/>
      <c r="AJQ14" s="24"/>
      <c r="AJR14" s="24"/>
      <c r="AJS14" s="24"/>
      <c r="AJT14" s="24"/>
      <c r="AJU14" s="24"/>
      <c r="AJV14" s="24"/>
      <c r="AJW14" s="24"/>
      <c r="AJX14" s="24"/>
      <c r="AJY14" s="24"/>
      <c r="AJZ14" s="24"/>
      <c r="AKA14" s="24"/>
      <c r="AKB14" s="24"/>
      <c r="AKC14" s="24"/>
      <c r="AKD14" s="24"/>
      <c r="AKE14" s="24"/>
      <c r="AKF14" s="24"/>
      <c r="AKG14" s="24"/>
      <c r="AKH14" s="24"/>
      <c r="AKI14" s="24"/>
      <c r="AKJ14" s="24"/>
      <c r="AKK14" s="24"/>
      <c r="AKL14" s="24"/>
      <c r="AKM14" s="24"/>
      <c r="AKN14" s="24"/>
      <c r="AKO14" s="24"/>
      <c r="AKP14" s="24"/>
      <c r="AKQ14" s="24"/>
      <c r="AKR14" s="24"/>
      <c r="AKS14" s="24"/>
      <c r="AKT14" s="24"/>
      <c r="AKU14" s="24"/>
      <c r="AKV14" s="24"/>
      <c r="AKW14" s="24"/>
      <c r="AKX14" s="24"/>
      <c r="AKY14" s="24"/>
      <c r="AKZ14" s="24"/>
      <c r="ALA14" s="24"/>
      <c r="ALB14" s="24"/>
      <c r="ALC14" s="24"/>
      <c r="ALD14" s="24"/>
      <c r="ALE14" s="24"/>
      <c r="ALF14" s="24"/>
      <c r="ALG14" s="24"/>
      <c r="ALH14" s="24"/>
      <c r="ALI14" s="24"/>
      <c r="ALJ14" s="24"/>
      <c r="ALK14" s="24"/>
      <c r="ALL14" s="24"/>
      <c r="ALM14" s="24"/>
      <c r="ALN14" s="24"/>
      <c r="ALO14" s="24"/>
      <c r="ALP14" s="24"/>
      <c r="ALQ14" s="24"/>
      <c r="ALR14" s="24"/>
      <c r="ALS14" s="24"/>
      <c r="ALT14" s="24"/>
      <c r="ALU14" s="24"/>
      <c r="ALV14" s="24"/>
      <c r="ALW14" s="24"/>
      <c r="ALX14" s="24"/>
      <c r="ALY14" s="24"/>
      <c r="ALZ14" s="24"/>
      <c r="AMA14" s="24"/>
      <c r="AMB14" s="24"/>
      <c r="AMC14" s="24"/>
      <c r="AMD14" s="24"/>
      <c r="AME14" s="24"/>
      <c r="AMF14" s="24"/>
      <c r="AMG14" s="24"/>
      <c r="AMH14" s="24"/>
      <c r="AMI14" s="24"/>
      <c r="AMJ14" s="24"/>
      <c r="AMK14" s="24"/>
      <c r="AML14" s="24"/>
      <c r="AMM14" s="24"/>
      <c r="AMN14" s="24"/>
      <c r="AMO14" s="24"/>
      <c r="AMP14" s="24"/>
      <c r="AMQ14" s="24"/>
      <c r="AMR14" s="24"/>
      <c r="AMS14" s="24"/>
      <c r="AMT14" s="24"/>
      <c r="AMU14" s="24"/>
      <c r="AMV14" s="24"/>
      <c r="AMW14" s="24"/>
      <c r="AMX14" s="24"/>
      <c r="AMY14" s="24"/>
      <c r="AMZ14" s="24"/>
      <c r="ANA14" s="24"/>
      <c r="ANB14" s="24"/>
      <c r="ANC14" s="24"/>
      <c r="AND14" s="24"/>
      <c r="ANE14" s="24"/>
      <c r="ANF14" s="24"/>
      <c r="ANG14" s="24"/>
      <c r="ANH14" s="24"/>
      <c r="ANI14" s="24"/>
      <c r="ANJ14" s="24"/>
      <c r="ANK14" s="24"/>
      <c r="ANL14" s="24"/>
      <c r="ANM14" s="24"/>
      <c r="ANN14" s="24"/>
      <c r="ANO14" s="24"/>
      <c r="ANP14" s="24"/>
      <c r="ANQ14" s="24"/>
      <c r="ANR14" s="24"/>
      <c r="ANS14" s="24"/>
      <c r="ANT14" s="24"/>
      <c r="ANU14" s="24"/>
      <c r="ANV14" s="24"/>
      <c r="ANW14" s="24"/>
      <c r="ANX14" s="24"/>
      <c r="ANY14" s="24"/>
      <c r="ANZ14" s="24"/>
      <c r="AOA14" s="24"/>
      <c r="AOB14" s="24"/>
      <c r="AOC14" s="24"/>
      <c r="AOD14" s="24"/>
      <c r="AOE14" s="24"/>
      <c r="AOF14" s="24"/>
      <c r="AOG14" s="24"/>
      <c r="AOH14" s="24"/>
      <c r="AOI14" s="24"/>
      <c r="AOJ14" s="24"/>
      <c r="AOK14" s="24"/>
      <c r="AOL14" s="24"/>
      <c r="AOM14" s="24"/>
      <c r="AON14" s="24"/>
      <c r="AOO14" s="24"/>
      <c r="AOP14" s="24"/>
      <c r="AOQ14" s="24"/>
      <c r="AOR14" s="24"/>
      <c r="AOS14" s="24"/>
      <c r="AOT14" s="24"/>
      <c r="AOU14" s="24"/>
      <c r="AOV14" s="24"/>
      <c r="AOW14" s="24"/>
      <c r="AOX14" s="24"/>
      <c r="AOY14" s="24"/>
      <c r="AOZ14" s="24"/>
      <c r="APA14" s="24"/>
      <c r="APB14" s="24"/>
      <c r="APC14" s="24"/>
      <c r="APD14" s="24"/>
      <c r="APE14" s="24"/>
      <c r="APF14" s="24"/>
      <c r="APG14" s="24"/>
      <c r="APH14" s="24"/>
      <c r="API14" s="24"/>
      <c r="APJ14" s="24"/>
      <c r="APK14" s="24"/>
      <c r="APL14" s="24"/>
      <c r="APM14" s="24"/>
      <c r="APN14" s="24"/>
      <c r="APO14" s="24"/>
      <c r="APP14" s="24"/>
      <c r="APQ14" s="24"/>
      <c r="APR14" s="24"/>
      <c r="APS14" s="24"/>
      <c r="APT14" s="24"/>
      <c r="APU14" s="24"/>
      <c r="APV14" s="24"/>
      <c r="APW14" s="24"/>
      <c r="APX14" s="24"/>
      <c r="APY14" s="24"/>
      <c r="APZ14" s="24"/>
      <c r="AQA14" s="24"/>
      <c r="AQB14" s="24"/>
      <c r="AQC14" s="24"/>
      <c r="AQD14" s="24"/>
      <c r="AQE14" s="24"/>
      <c r="AQF14" s="24"/>
      <c r="AQG14" s="24"/>
      <c r="AQH14" s="24"/>
      <c r="AQI14" s="24"/>
      <c r="AQJ14" s="24"/>
      <c r="AQK14" s="24"/>
      <c r="AQL14" s="24"/>
      <c r="AQM14" s="24"/>
      <c r="AQN14" s="24"/>
      <c r="AQO14" s="24"/>
      <c r="AQP14" s="24"/>
      <c r="AQQ14" s="24"/>
      <c r="AQR14" s="24"/>
      <c r="AQS14" s="24"/>
      <c r="AQT14" s="24"/>
      <c r="AQU14" s="24"/>
      <c r="AQV14" s="24"/>
      <c r="AQW14" s="24"/>
      <c r="AQX14" s="24"/>
      <c r="AQY14" s="24"/>
      <c r="AQZ14" s="24"/>
      <c r="ARA14" s="24"/>
      <c r="ARB14" s="24"/>
      <c r="ARC14" s="24"/>
      <c r="ARD14" s="24"/>
      <c r="ARE14" s="24"/>
      <c r="ARF14" s="24"/>
      <c r="ARG14" s="24"/>
      <c r="ARH14" s="24"/>
      <c r="ARI14" s="24"/>
      <c r="ARJ14" s="24"/>
      <c r="ARK14" s="24"/>
      <c r="ARL14" s="24"/>
      <c r="ARM14" s="24"/>
      <c r="ARN14" s="24"/>
      <c r="ARO14" s="24"/>
      <c r="ARP14" s="24"/>
      <c r="ARQ14" s="24"/>
      <c r="ARR14" s="24"/>
      <c r="ARS14" s="24"/>
      <c r="ART14" s="24"/>
      <c r="ARU14" s="24"/>
      <c r="ARV14" s="24"/>
      <c r="ARW14" s="24"/>
      <c r="ARX14" s="24"/>
      <c r="ARY14" s="24"/>
      <c r="ARZ14" s="24"/>
      <c r="ASA14" s="24"/>
      <c r="ASB14" s="24"/>
      <c r="ASC14" s="24"/>
      <c r="ASD14" s="24"/>
      <c r="ASE14" s="24"/>
      <c r="ASF14" s="24"/>
      <c r="ASG14" s="24"/>
      <c r="ASH14" s="24"/>
      <c r="ASI14" s="24"/>
      <c r="ASJ14" s="24"/>
      <c r="ASK14" s="24"/>
      <c r="ASL14" s="24"/>
      <c r="ASM14" s="24"/>
      <c r="ASN14" s="24"/>
      <c r="ASO14" s="24"/>
      <c r="ASP14" s="24"/>
      <c r="ASQ14" s="24"/>
      <c r="ASR14" s="24"/>
      <c r="ASS14" s="24"/>
      <c r="AST14" s="24"/>
      <c r="ASU14" s="24"/>
      <c r="ASV14" s="24"/>
      <c r="ASW14" s="24"/>
      <c r="ASX14" s="24"/>
      <c r="ASY14" s="24"/>
      <c r="ASZ14" s="24"/>
      <c r="ATA14" s="24"/>
      <c r="ATB14" s="24"/>
      <c r="ATC14" s="24"/>
      <c r="ATD14" s="24"/>
      <c r="ATE14" s="24"/>
      <c r="ATF14" s="24"/>
      <c r="ATG14" s="24"/>
      <c r="ATH14" s="24"/>
      <c r="ATI14" s="24"/>
      <c r="ATJ14" s="24"/>
      <c r="ATK14" s="24"/>
      <c r="ATL14" s="24"/>
      <c r="ATM14" s="24"/>
      <c r="ATN14" s="24"/>
      <c r="ATO14" s="24"/>
      <c r="ATP14" s="24"/>
      <c r="ATQ14" s="24"/>
      <c r="ATR14" s="24"/>
      <c r="ATS14" s="24"/>
      <c r="ATT14" s="24"/>
      <c r="ATU14" s="24"/>
      <c r="ATV14" s="24"/>
      <c r="ATW14" s="24"/>
      <c r="ATX14" s="24"/>
      <c r="ATY14" s="24"/>
      <c r="ATZ14" s="24"/>
      <c r="AUA14" s="24"/>
      <c r="AUB14" s="24"/>
      <c r="AUC14" s="24"/>
      <c r="AUD14" s="24"/>
      <c r="AUE14" s="24"/>
      <c r="AUF14" s="24"/>
      <c r="AUG14" s="24"/>
      <c r="AUH14" s="24"/>
      <c r="AUI14" s="24"/>
      <c r="AUJ14" s="24"/>
      <c r="AUK14" s="24"/>
      <c r="AUL14" s="24"/>
      <c r="AUM14" s="24"/>
      <c r="AUN14" s="24"/>
      <c r="AUO14" s="24"/>
      <c r="AUP14" s="24"/>
      <c r="AUQ14" s="24"/>
      <c r="AUR14" s="24"/>
      <c r="AUS14" s="24"/>
      <c r="AUT14" s="24"/>
      <c r="AUU14" s="24"/>
      <c r="AUV14" s="24"/>
      <c r="AUW14" s="24"/>
      <c r="AUX14" s="24"/>
      <c r="AUY14" s="24"/>
      <c r="AUZ14" s="24"/>
      <c r="AVA14" s="24"/>
      <c r="AVB14" s="24"/>
      <c r="AVC14" s="24"/>
      <c r="AVD14" s="24"/>
      <c r="AVE14" s="24"/>
      <c r="AVF14" s="24"/>
      <c r="AVG14" s="24"/>
      <c r="AVH14" s="24"/>
      <c r="AVI14" s="24"/>
      <c r="AVJ14" s="24"/>
      <c r="AVK14" s="24"/>
      <c r="AVL14" s="24"/>
      <c r="AVM14" s="24"/>
      <c r="AVN14" s="24"/>
      <c r="AVO14" s="24"/>
      <c r="AVP14" s="24"/>
      <c r="AVQ14" s="24"/>
      <c r="AVR14" s="24"/>
      <c r="AVS14" s="24"/>
      <c r="AVT14" s="24"/>
      <c r="AVU14" s="24"/>
      <c r="AVV14" s="24"/>
      <c r="AVW14" s="24"/>
      <c r="AVX14" s="24"/>
      <c r="AVY14" s="24"/>
      <c r="AVZ14" s="24"/>
      <c r="AWA14" s="24"/>
      <c r="AWB14" s="24"/>
      <c r="AWC14" s="24"/>
      <c r="AWD14" s="24"/>
      <c r="AWE14" s="24"/>
      <c r="AWF14" s="24"/>
      <c r="AWG14" s="24"/>
      <c r="AWH14" s="24"/>
      <c r="AWI14" s="24"/>
      <c r="AWJ14" s="24"/>
      <c r="AWK14" s="24"/>
      <c r="AWL14" s="24"/>
      <c r="AWM14" s="24"/>
      <c r="AWN14" s="24"/>
      <c r="AWO14" s="24"/>
      <c r="AWP14" s="24"/>
      <c r="AWQ14" s="24"/>
      <c r="AWR14" s="24"/>
      <c r="AWS14" s="24"/>
      <c r="AWT14" s="24"/>
      <c r="AWU14" s="24"/>
      <c r="AWV14" s="24"/>
      <c r="AWW14" s="24"/>
      <c r="AWX14" s="24"/>
      <c r="AWY14" s="24"/>
      <c r="AWZ14" s="24"/>
      <c r="AXA14" s="24"/>
      <c r="AXB14" s="24"/>
      <c r="AXC14" s="24"/>
      <c r="AXD14" s="24"/>
      <c r="AXE14" s="24"/>
      <c r="AXF14" s="24"/>
      <c r="AXG14" s="24"/>
      <c r="AXH14" s="24"/>
      <c r="AXI14" s="24"/>
      <c r="AXJ14" s="24"/>
      <c r="AXK14" s="24"/>
      <c r="AXL14" s="24"/>
      <c r="AXM14" s="24"/>
      <c r="AXN14" s="24"/>
      <c r="AXO14" s="24"/>
      <c r="AXP14" s="24"/>
      <c r="AXQ14" s="24"/>
      <c r="AXR14" s="24"/>
      <c r="AXS14" s="24"/>
      <c r="AXT14" s="24"/>
      <c r="AXU14" s="24"/>
      <c r="AXV14" s="24"/>
      <c r="AXW14" s="24"/>
      <c r="AXX14" s="24"/>
      <c r="AXY14" s="24"/>
      <c r="AXZ14" s="24"/>
      <c r="AYA14" s="24"/>
      <c r="AYB14" s="24"/>
      <c r="AYC14" s="24"/>
      <c r="AYD14" s="24"/>
      <c r="AYE14" s="24"/>
      <c r="AYF14" s="24"/>
      <c r="AYG14" s="24"/>
      <c r="AYH14" s="24"/>
      <c r="AYI14" s="24"/>
      <c r="AYJ14" s="24"/>
      <c r="AYK14" s="24"/>
      <c r="AYL14" s="24"/>
      <c r="AYM14" s="24"/>
      <c r="AYN14" s="24"/>
      <c r="AYO14" s="24"/>
      <c r="AYP14" s="24"/>
      <c r="AYQ14" s="24"/>
      <c r="AYR14" s="24"/>
      <c r="AYS14" s="24"/>
      <c r="AYT14" s="24"/>
      <c r="AYU14" s="24"/>
      <c r="AYV14" s="24"/>
      <c r="AYW14" s="24"/>
      <c r="AYX14" s="24"/>
      <c r="AYY14" s="24"/>
      <c r="AYZ14" s="24"/>
      <c r="AZA14" s="24"/>
      <c r="AZB14" s="24"/>
      <c r="AZC14" s="24"/>
      <c r="AZD14" s="24"/>
      <c r="AZE14" s="24"/>
      <c r="AZF14" s="24"/>
      <c r="AZG14" s="24"/>
      <c r="AZH14" s="24"/>
      <c r="AZI14" s="24"/>
      <c r="AZJ14" s="24"/>
      <c r="AZK14" s="24"/>
      <c r="AZL14" s="24"/>
      <c r="AZM14" s="24"/>
      <c r="AZN14" s="24"/>
      <c r="AZO14" s="24"/>
      <c r="AZP14" s="24"/>
      <c r="AZQ14" s="24"/>
      <c r="AZR14" s="24"/>
      <c r="AZS14" s="24"/>
      <c r="AZT14" s="24"/>
      <c r="AZU14" s="24"/>
      <c r="AZV14" s="24"/>
      <c r="AZW14" s="24"/>
      <c r="AZX14" s="24"/>
      <c r="AZY14" s="24"/>
      <c r="AZZ14" s="24"/>
      <c r="BAA14" s="24"/>
      <c r="BAB14" s="24"/>
      <c r="BAC14" s="24"/>
      <c r="BAD14" s="24"/>
      <c r="BAE14" s="24"/>
      <c r="BAF14" s="24"/>
      <c r="BAG14" s="24"/>
      <c r="BAH14" s="24"/>
      <c r="BAI14" s="24"/>
      <c r="BAJ14" s="24"/>
      <c r="BAK14" s="24"/>
      <c r="BAL14" s="24"/>
      <c r="BAM14" s="24"/>
      <c r="BAN14" s="24"/>
      <c r="BAO14" s="24"/>
      <c r="BAP14" s="24"/>
      <c r="BAQ14" s="24"/>
      <c r="BAR14" s="24"/>
      <c r="BAS14" s="24"/>
      <c r="BAT14" s="24"/>
      <c r="BAU14" s="24"/>
      <c r="BAV14" s="24"/>
      <c r="BAW14" s="24"/>
      <c r="BAX14" s="24"/>
      <c r="BAY14" s="24"/>
      <c r="BAZ14" s="24"/>
      <c r="BBA14" s="24"/>
      <c r="BBB14" s="24"/>
      <c r="BBC14" s="24"/>
      <c r="BBD14" s="24"/>
      <c r="BBE14" s="24"/>
      <c r="BBF14" s="24"/>
      <c r="BBG14" s="24"/>
      <c r="BBH14" s="24"/>
      <c r="BBI14" s="24"/>
      <c r="BBJ14" s="24"/>
      <c r="BBK14" s="24"/>
      <c r="BBL14" s="24"/>
      <c r="BBM14" s="24"/>
      <c r="BBN14" s="24"/>
      <c r="BBO14" s="24"/>
      <c r="BBP14" s="24"/>
      <c r="BBQ14" s="24"/>
      <c r="BBR14" s="24"/>
      <c r="BBS14" s="24"/>
      <c r="BBT14" s="24"/>
      <c r="BBU14" s="24"/>
      <c r="BBV14" s="24"/>
      <c r="BBW14" s="24"/>
      <c r="BBX14" s="24"/>
      <c r="BBY14" s="24"/>
      <c r="BBZ14" s="24"/>
      <c r="BCA14" s="24"/>
      <c r="BCB14" s="24"/>
      <c r="BCC14" s="24"/>
      <c r="BCD14" s="24"/>
      <c r="BCE14" s="24"/>
      <c r="BCF14" s="24"/>
      <c r="BCG14" s="24"/>
      <c r="BCH14" s="24"/>
      <c r="BCI14" s="24"/>
      <c r="BCJ14" s="24"/>
      <c r="BCK14" s="24"/>
      <c r="BCL14" s="24"/>
      <c r="BCM14" s="24"/>
      <c r="BCN14" s="24"/>
      <c r="BCO14" s="24"/>
      <c r="BCP14" s="24"/>
    </row>
    <row r="15" spans="1:1446" ht="27.75" customHeight="1" x14ac:dyDescent="0.2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c r="LE15" s="24"/>
      <c r="LF15" s="24"/>
      <c r="LG15" s="24"/>
      <c r="LH15" s="24"/>
      <c r="LI15" s="24"/>
      <c r="LJ15" s="24"/>
      <c r="LK15" s="24"/>
      <c r="LL15" s="24"/>
      <c r="LM15" s="24"/>
      <c r="LN15" s="24"/>
      <c r="LO15" s="24"/>
      <c r="LP15" s="24"/>
      <c r="LQ15" s="24"/>
      <c r="LR15" s="24"/>
      <c r="LS15" s="24"/>
      <c r="LT15" s="24"/>
      <c r="LU15" s="24"/>
      <c r="LV15" s="24"/>
      <c r="LW15" s="24"/>
      <c r="LX15" s="24"/>
      <c r="LY15" s="24"/>
      <c r="LZ15" s="24"/>
      <c r="MA15" s="24"/>
      <c r="MB15" s="24"/>
      <c r="MC15" s="24"/>
      <c r="MD15" s="24"/>
      <c r="ME15" s="24"/>
      <c r="MF15" s="24"/>
      <c r="MG15" s="24"/>
      <c r="MH15" s="24"/>
      <c r="MI15" s="24"/>
      <c r="MJ15" s="24"/>
      <c r="MK15" s="24"/>
      <c r="ML15" s="24"/>
      <c r="MM15" s="24"/>
      <c r="MN15" s="24"/>
      <c r="MO15" s="24"/>
      <c r="MP15" s="24"/>
      <c r="MQ15" s="24"/>
      <c r="MR15" s="24"/>
      <c r="MS15" s="24"/>
      <c r="MT15" s="24"/>
      <c r="MU15" s="24"/>
      <c r="MV15" s="24"/>
      <c r="MW15" s="24"/>
      <c r="MX15" s="24"/>
      <c r="MY15" s="24"/>
      <c r="MZ15" s="24"/>
      <c r="NA15" s="24"/>
      <c r="NB15" s="24"/>
      <c r="NC15" s="24"/>
      <c r="ND15" s="24"/>
      <c r="NE15" s="24"/>
      <c r="NF15" s="24"/>
      <c r="NG15" s="24"/>
      <c r="NH15" s="24"/>
      <c r="NI15" s="24"/>
      <c r="NJ15" s="24"/>
      <c r="NK15" s="24"/>
      <c r="NL15" s="24"/>
      <c r="NM15" s="24"/>
      <c r="NN15" s="24"/>
      <c r="NO15" s="24"/>
      <c r="NP15" s="24"/>
      <c r="NQ15" s="24"/>
      <c r="NR15" s="24"/>
      <c r="NS15" s="24"/>
      <c r="NT15" s="24"/>
      <c r="NU15" s="24"/>
      <c r="NV15" s="24"/>
      <c r="NW15" s="24"/>
      <c r="NX15" s="24"/>
      <c r="NY15" s="24"/>
      <c r="NZ15" s="24"/>
      <c r="OA15" s="24"/>
      <c r="OB15" s="24"/>
      <c r="OC15" s="24"/>
      <c r="OD15" s="24"/>
      <c r="OE15" s="24"/>
      <c r="OF15" s="24"/>
      <c r="OG15" s="24"/>
      <c r="OH15" s="24"/>
      <c r="OI15" s="24"/>
      <c r="OJ15" s="24"/>
      <c r="OK15" s="24"/>
      <c r="OL15" s="24"/>
      <c r="OM15" s="24"/>
      <c r="ON15" s="24"/>
      <c r="OO15" s="24"/>
      <c r="OP15" s="24"/>
      <c r="OQ15" s="24"/>
      <c r="OR15" s="24"/>
      <c r="OS15" s="24"/>
      <c r="OT15" s="24"/>
      <c r="OU15" s="24"/>
      <c r="OV15" s="24"/>
      <c r="OW15" s="24"/>
      <c r="OX15" s="24"/>
      <c r="OY15" s="24"/>
      <c r="OZ15" s="24"/>
      <c r="PA15" s="24"/>
      <c r="PB15" s="24"/>
      <c r="PC15" s="24"/>
      <c r="PD15" s="24"/>
      <c r="PE15" s="24"/>
      <c r="PF15" s="24"/>
      <c r="PG15" s="24"/>
      <c r="PH15" s="24"/>
      <c r="PI15" s="24"/>
      <c r="PJ15" s="24"/>
      <c r="PK15" s="24"/>
      <c r="PL15" s="24"/>
      <c r="PM15" s="24"/>
      <c r="PN15" s="24"/>
      <c r="PO15" s="24"/>
      <c r="PP15" s="24"/>
      <c r="PQ15" s="24"/>
      <c r="PR15" s="24"/>
      <c r="PS15" s="24"/>
      <c r="PT15" s="24"/>
      <c r="PU15" s="24"/>
      <c r="PV15" s="24"/>
      <c r="PW15" s="24"/>
      <c r="PX15" s="24"/>
      <c r="PY15" s="24"/>
      <c r="PZ15" s="24"/>
      <c r="QA15" s="24"/>
      <c r="QB15" s="24"/>
      <c r="QC15" s="24"/>
      <c r="QD15" s="24"/>
      <c r="QE15" s="24"/>
      <c r="QF15" s="24"/>
      <c r="QG15" s="24"/>
      <c r="QH15" s="24"/>
      <c r="QI15" s="24"/>
      <c r="QJ15" s="24"/>
      <c r="QK15" s="24"/>
      <c r="QL15" s="24"/>
      <c r="QM15" s="24"/>
      <c r="QN15" s="24"/>
      <c r="QO15" s="24"/>
      <c r="QP15" s="24"/>
      <c r="QQ15" s="24"/>
      <c r="QR15" s="24"/>
      <c r="QS15" s="24"/>
      <c r="QT15" s="24"/>
      <c r="QU15" s="24"/>
      <c r="QV15" s="24"/>
      <c r="QW15" s="24"/>
      <c r="QX15" s="24"/>
      <c r="QY15" s="24"/>
      <c r="QZ15" s="24"/>
      <c r="RA15" s="24"/>
      <c r="RB15" s="24"/>
      <c r="RC15" s="24"/>
      <c r="RD15" s="24"/>
      <c r="RE15" s="24"/>
      <c r="RF15" s="24"/>
      <c r="RG15" s="24"/>
      <c r="RH15" s="24"/>
      <c r="RI15" s="24"/>
      <c r="RJ15" s="24"/>
      <c r="RK15" s="24"/>
      <c r="RL15" s="24"/>
      <c r="RM15" s="24"/>
      <c r="RN15" s="24"/>
      <c r="RO15" s="24"/>
      <c r="RP15" s="24"/>
      <c r="RQ15" s="24"/>
      <c r="RR15" s="24"/>
      <c r="RS15" s="24"/>
      <c r="RT15" s="24"/>
      <c r="RU15" s="24"/>
      <c r="RV15" s="24"/>
      <c r="RW15" s="24"/>
      <c r="RX15" s="24"/>
      <c r="RY15" s="24"/>
      <c r="RZ15" s="24"/>
      <c r="SA15" s="24"/>
      <c r="SB15" s="24"/>
      <c r="SC15" s="24"/>
      <c r="SD15" s="24"/>
      <c r="SE15" s="24"/>
      <c r="SF15" s="24"/>
      <c r="SG15" s="24"/>
      <c r="SH15" s="24"/>
      <c r="SI15" s="24"/>
      <c r="SJ15" s="24"/>
      <c r="SK15" s="24"/>
      <c r="SL15" s="24"/>
      <c r="SM15" s="24"/>
      <c r="SN15" s="24"/>
      <c r="SO15" s="24"/>
      <c r="SP15" s="24"/>
      <c r="SQ15" s="24"/>
      <c r="SR15" s="24"/>
      <c r="SS15" s="24"/>
      <c r="ST15" s="24"/>
      <c r="SU15" s="24"/>
      <c r="SV15" s="24"/>
      <c r="SW15" s="24"/>
      <c r="SX15" s="24"/>
      <c r="SY15" s="24"/>
      <c r="SZ15" s="24"/>
      <c r="TA15" s="24"/>
      <c r="TB15" s="24"/>
      <c r="TC15" s="24"/>
      <c r="TD15" s="24"/>
      <c r="TE15" s="24"/>
      <c r="TF15" s="24"/>
      <c r="TG15" s="24"/>
      <c r="TH15" s="24"/>
      <c r="TI15" s="24"/>
      <c r="TJ15" s="24"/>
      <c r="TK15" s="24"/>
      <c r="TL15" s="24"/>
      <c r="TM15" s="24"/>
      <c r="TN15" s="24"/>
      <c r="TO15" s="24"/>
      <c r="TP15" s="24"/>
      <c r="TQ15" s="24"/>
      <c r="TR15" s="24"/>
      <c r="TS15" s="24"/>
      <c r="TT15" s="24"/>
      <c r="TU15" s="24"/>
      <c r="TV15" s="24"/>
      <c r="TW15" s="24"/>
      <c r="TX15" s="24"/>
      <c r="TY15" s="24"/>
      <c r="TZ15" s="24"/>
      <c r="UA15" s="24"/>
      <c r="UB15" s="24"/>
      <c r="UC15" s="24"/>
      <c r="UD15" s="24"/>
      <c r="UE15" s="24"/>
      <c r="UF15" s="24"/>
      <c r="UG15" s="24"/>
      <c r="UH15" s="24"/>
      <c r="UI15" s="24"/>
      <c r="UJ15" s="24"/>
      <c r="UK15" s="24"/>
      <c r="UL15" s="24"/>
      <c r="UM15" s="24"/>
      <c r="UN15" s="24"/>
      <c r="UO15" s="24"/>
      <c r="UP15" s="24"/>
      <c r="UQ15" s="24"/>
      <c r="UR15" s="24"/>
      <c r="US15" s="24"/>
      <c r="UT15" s="24"/>
      <c r="UU15" s="24"/>
      <c r="UV15" s="24"/>
      <c r="UW15" s="24"/>
      <c r="UX15" s="24"/>
      <c r="UY15" s="24"/>
      <c r="UZ15" s="24"/>
      <c r="VA15" s="24"/>
      <c r="VB15" s="24"/>
      <c r="VC15" s="24"/>
      <c r="VD15" s="24"/>
      <c r="VE15" s="24"/>
      <c r="VF15" s="24"/>
      <c r="VG15" s="24"/>
      <c r="VH15" s="24"/>
      <c r="VI15" s="24"/>
      <c r="VJ15" s="24"/>
      <c r="VK15" s="24"/>
      <c r="VL15" s="24"/>
      <c r="VM15" s="24"/>
      <c r="VN15" s="24"/>
      <c r="VO15" s="24"/>
      <c r="VP15" s="24"/>
      <c r="VQ15" s="24"/>
      <c r="VR15" s="24"/>
      <c r="VS15" s="24"/>
      <c r="VT15" s="24"/>
      <c r="VU15" s="24"/>
      <c r="VV15" s="24"/>
      <c r="VW15" s="24"/>
      <c r="VX15" s="24"/>
      <c r="VY15" s="24"/>
      <c r="VZ15" s="24"/>
      <c r="WA15" s="24"/>
      <c r="WB15" s="24"/>
      <c r="WC15" s="24"/>
      <c r="WD15" s="24"/>
      <c r="WE15" s="24"/>
      <c r="WF15" s="24"/>
      <c r="WG15" s="24"/>
      <c r="WH15" s="24"/>
      <c r="WI15" s="24"/>
      <c r="WJ15" s="24"/>
      <c r="WK15" s="24"/>
      <c r="WL15" s="24"/>
      <c r="WM15" s="24"/>
      <c r="WN15" s="24"/>
      <c r="WO15" s="24"/>
      <c r="WP15" s="24"/>
      <c r="WQ15" s="24"/>
      <c r="WR15" s="24"/>
      <c r="WS15" s="24"/>
      <c r="WT15" s="24"/>
      <c r="WU15" s="24"/>
      <c r="WV15" s="24"/>
      <c r="WW15" s="24"/>
      <c r="WX15" s="24"/>
      <c r="WY15" s="24"/>
      <c r="WZ15" s="24"/>
      <c r="XA15" s="24"/>
      <c r="XB15" s="24"/>
      <c r="XC15" s="24"/>
      <c r="XD15" s="24"/>
      <c r="XE15" s="24"/>
      <c r="XF15" s="24"/>
      <c r="XG15" s="24"/>
      <c r="XH15" s="24"/>
      <c r="XI15" s="24"/>
      <c r="XJ15" s="24"/>
      <c r="XK15" s="24"/>
      <c r="XL15" s="24"/>
      <c r="XM15" s="24"/>
      <c r="XN15" s="24"/>
      <c r="XO15" s="24"/>
      <c r="XP15" s="24"/>
      <c r="XQ15" s="24"/>
      <c r="XR15" s="24"/>
      <c r="XS15" s="24"/>
      <c r="XT15" s="24"/>
      <c r="XU15" s="24"/>
      <c r="XV15" s="24"/>
      <c r="XW15" s="24"/>
      <c r="XX15" s="24"/>
      <c r="XY15" s="24"/>
      <c r="XZ15" s="24"/>
      <c r="YA15" s="24"/>
      <c r="YB15" s="24"/>
      <c r="YC15" s="24"/>
      <c r="YD15" s="24"/>
      <c r="YE15" s="24"/>
      <c r="YF15" s="24"/>
      <c r="YG15" s="24"/>
      <c r="YH15" s="24"/>
      <c r="YI15" s="24"/>
      <c r="YJ15" s="24"/>
      <c r="YK15" s="24"/>
      <c r="YL15" s="24"/>
      <c r="YM15" s="24"/>
      <c r="YN15" s="24"/>
      <c r="YO15" s="24"/>
      <c r="YP15" s="24"/>
      <c r="YQ15" s="24"/>
      <c r="YR15" s="24"/>
      <c r="YS15" s="24"/>
      <c r="YT15" s="24"/>
      <c r="YU15" s="24"/>
      <c r="YV15" s="24"/>
      <c r="YW15" s="24"/>
      <c r="YX15" s="24"/>
      <c r="YY15" s="24"/>
      <c r="YZ15" s="24"/>
      <c r="ZA15" s="24"/>
      <c r="ZB15" s="24"/>
      <c r="ZC15" s="24"/>
      <c r="ZD15" s="24"/>
      <c r="ZE15" s="24"/>
      <c r="ZF15" s="24"/>
      <c r="ZG15" s="24"/>
      <c r="ZH15" s="24"/>
      <c r="ZI15" s="24"/>
      <c r="ZJ15" s="24"/>
      <c r="ZK15" s="24"/>
      <c r="ZL15" s="24"/>
      <c r="ZM15" s="24"/>
      <c r="ZN15" s="24"/>
      <c r="ZO15" s="24"/>
      <c r="ZP15" s="24"/>
      <c r="ZQ15" s="24"/>
      <c r="ZR15" s="24"/>
      <c r="ZS15" s="24"/>
      <c r="ZT15" s="24"/>
      <c r="ZU15" s="24"/>
      <c r="ZV15" s="24"/>
      <c r="ZW15" s="24"/>
      <c r="ZX15" s="24"/>
      <c r="ZY15" s="24"/>
      <c r="ZZ15" s="24"/>
      <c r="AAA15" s="24"/>
      <c r="AAB15" s="24"/>
      <c r="AAC15" s="24"/>
      <c r="AAD15" s="24"/>
      <c r="AAE15" s="24"/>
      <c r="AAF15" s="24"/>
      <c r="AAG15" s="24"/>
      <c r="AAH15" s="24"/>
      <c r="AAI15" s="24"/>
      <c r="AAJ15" s="24"/>
      <c r="AAK15" s="24"/>
      <c r="AAL15" s="24"/>
      <c r="AAM15" s="24"/>
      <c r="AAN15" s="24"/>
      <c r="AAO15" s="24"/>
      <c r="AAP15" s="24"/>
      <c r="AAQ15" s="24"/>
      <c r="AAR15" s="24"/>
      <c r="AAS15" s="24"/>
      <c r="AAT15" s="24"/>
      <c r="AAU15" s="24"/>
      <c r="AAV15" s="24"/>
      <c r="AAW15" s="24"/>
      <c r="AAX15" s="24"/>
      <c r="AAY15" s="24"/>
      <c r="AAZ15" s="24"/>
      <c r="ABA15" s="24"/>
      <c r="ABB15" s="24"/>
      <c r="ABC15" s="24"/>
      <c r="ABD15" s="24"/>
      <c r="ABE15" s="24"/>
      <c r="ABF15" s="24"/>
      <c r="ABG15" s="24"/>
      <c r="ABH15" s="24"/>
      <c r="ABI15" s="24"/>
      <c r="ABJ15" s="24"/>
      <c r="ABK15" s="24"/>
      <c r="ABL15" s="24"/>
      <c r="ABM15" s="24"/>
      <c r="ABN15" s="24"/>
      <c r="ABO15" s="24"/>
      <c r="ABP15" s="24"/>
      <c r="ABQ15" s="24"/>
      <c r="ABR15" s="24"/>
      <c r="ABS15" s="24"/>
      <c r="ABT15" s="24"/>
      <c r="ABU15" s="24"/>
      <c r="ABV15" s="24"/>
      <c r="ABW15" s="24"/>
      <c r="ABX15" s="24"/>
      <c r="ABY15" s="24"/>
      <c r="ABZ15" s="24"/>
      <c r="ACA15" s="24"/>
      <c r="ACB15" s="24"/>
      <c r="ACC15" s="24"/>
      <c r="ACD15" s="24"/>
      <c r="ACE15" s="24"/>
      <c r="ACF15" s="24"/>
      <c r="ACG15" s="24"/>
      <c r="ACH15" s="24"/>
      <c r="ACI15" s="24"/>
      <c r="ACJ15" s="24"/>
      <c r="ACK15" s="24"/>
      <c r="ACL15" s="24"/>
      <c r="ACM15" s="24"/>
      <c r="ACN15" s="24"/>
      <c r="ACO15" s="24"/>
      <c r="ACP15" s="24"/>
      <c r="ACQ15" s="24"/>
      <c r="ACR15" s="24"/>
      <c r="ACS15" s="24"/>
      <c r="ACT15" s="24"/>
      <c r="ACU15" s="24"/>
      <c r="ACV15" s="24"/>
      <c r="ACW15" s="24"/>
      <c r="ACX15" s="24"/>
      <c r="ACY15" s="24"/>
      <c r="ACZ15" s="24"/>
      <c r="ADA15" s="24"/>
      <c r="ADB15" s="24"/>
      <c r="ADC15" s="24"/>
      <c r="ADD15" s="24"/>
      <c r="ADE15" s="24"/>
      <c r="ADF15" s="24"/>
      <c r="ADG15" s="24"/>
      <c r="ADH15" s="24"/>
      <c r="ADI15" s="24"/>
      <c r="ADJ15" s="24"/>
      <c r="ADK15" s="24"/>
      <c r="ADL15" s="24"/>
      <c r="ADM15" s="24"/>
      <c r="ADN15" s="24"/>
      <c r="ADO15" s="24"/>
      <c r="ADP15" s="24"/>
      <c r="ADQ15" s="24"/>
      <c r="ADR15" s="24"/>
      <c r="ADS15" s="24"/>
      <c r="ADT15" s="24"/>
      <c r="ADU15" s="24"/>
      <c r="ADV15" s="24"/>
      <c r="ADW15" s="24"/>
      <c r="ADX15" s="24"/>
      <c r="ADY15" s="24"/>
      <c r="ADZ15" s="24"/>
      <c r="AEA15" s="24"/>
      <c r="AEB15" s="24"/>
      <c r="AEC15" s="24"/>
      <c r="AED15" s="24"/>
      <c r="AEE15" s="24"/>
      <c r="AEF15" s="24"/>
      <c r="AEG15" s="24"/>
      <c r="AEH15" s="24"/>
      <c r="AEI15" s="24"/>
      <c r="AEJ15" s="24"/>
      <c r="AEK15" s="24"/>
      <c r="AEL15" s="24"/>
      <c r="AEM15" s="24"/>
      <c r="AEN15" s="24"/>
      <c r="AEO15" s="24"/>
      <c r="AEP15" s="24"/>
      <c r="AEQ15" s="24"/>
      <c r="AER15" s="24"/>
      <c r="AES15" s="24"/>
      <c r="AET15" s="24"/>
      <c r="AEU15" s="24"/>
      <c r="AEV15" s="24"/>
      <c r="AEW15" s="24"/>
      <c r="AEX15" s="24"/>
      <c r="AEY15" s="24"/>
      <c r="AEZ15" s="24"/>
      <c r="AFA15" s="24"/>
      <c r="AFB15" s="24"/>
      <c r="AFC15" s="24"/>
      <c r="AFD15" s="24"/>
      <c r="AFE15" s="24"/>
      <c r="AFF15" s="24"/>
      <c r="AFG15" s="24"/>
      <c r="AFH15" s="24"/>
      <c r="AFI15" s="24"/>
      <c r="AFJ15" s="24"/>
      <c r="AFK15" s="24"/>
      <c r="AFL15" s="24"/>
      <c r="AFM15" s="24"/>
      <c r="AFN15" s="24"/>
      <c r="AFO15" s="24"/>
      <c r="AFP15" s="24"/>
      <c r="AFQ15" s="24"/>
      <c r="AFR15" s="24"/>
      <c r="AFS15" s="24"/>
      <c r="AFT15" s="24"/>
      <c r="AFU15" s="24"/>
      <c r="AFV15" s="24"/>
      <c r="AFW15" s="24"/>
      <c r="AFX15" s="24"/>
      <c r="AFY15" s="24"/>
      <c r="AFZ15" s="24"/>
      <c r="AGA15" s="24"/>
      <c r="AGB15" s="24"/>
      <c r="AGC15" s="24"/>
      <c r="AGD15" s="24"/>
      <c r="AGE15" s="24"/>
      <c r="AGF15" s="24"/>
      <c r="AGG15" s="24"/>
      <c r="AGH15" s="24"/>
      <c r="AGI15" s="24"/>
      <c r="AGJ15" s="24"/>
      <c r="AGK15" s="24"/>
      <c r="AGL15" s="24"/>
      <c r="AGM15" s="24"/>
      <c r="AGN15" s="24"/>
      <c r="AGO15" s="24"/>
      <c r="AGP15" s="24"/>
      <c r="AGQ15" s="24"/>
      <c r="AGR15" s="24"/>
      <c r="AGS15" s="24"/>
      <c r="AGT15" s="24"/>
      <c r="AGU15" s="24"/>
      <c r="AGV15" s="24"/>
      <c r="AGW15" s="24"/>
      <c r="AGX15" s="24"/>
      <c r="AGY15" s="24"/>
      <c r="AGZ15" s="24"/>
      <c r="AHA15" s="24"/>
      <c r="AHB15" s="24"/>
      <c r="AHC15" s="24"/>
      <c r="AHD15" s="24"/>
      <c r="AHE15" s="24"/>
      <c r="AHF15" s="24"/>
      <c r="AHG15" s="24"/>
      <c r="AHH15" s="24"/>
      <c r="AHI15" s="24"/>
      <c r="AHJ15" s="24"/>
      <c r="AHK15" s="24"/>
      <c r="AHL15" s="24"/>
      <c r="AHM15" s="24"/>
      <c r="AHN15" s="24"/>
      <c r="AHO15" s="24"/>
      <c r="AHP15" s="24"/>
      <c r="AHQ15" s="24"/>
      <c r="AHR15" s="24"/>
      <c r="AHS15" s="24"/>
      <c r="AHT15" s="24"/>
      <c r="AHU15" s="24"/>
      <c r="AHV15" s="24"/>
      <c r="AHW15" s="24"/>
      <c r="AHX15" s="24"/>
      <c r="AHY15" s="24"/>
      <c r="AHZ15" s="24"/>
      <c r="AIA15" s="24"/>
      <c r="AIB15" s="24"/>
      <c r="AIC15" s="24"/>
      <c r="AID15" s="24"/>
      <c r="AIE15" s="24"/>
      <c r="AIF15" s="24"/>
      <c r="AIG15" s="24"/>
      <c r="AIH15" s="24"/>
      <c r="AII15" s="24"/>
      <c r="AIJ15" s="24"/>
      <c r="AIK15" s="24"/>
      <c r="AIL15" s="24"/>
      <c r="AIM15" s="24"/>
      <c r="AIN15" s="24"/>
      <c r="AIO15" s="24"/>
      <c r="AIP15" s="24"/>
      <c r="AIQ15" s="24"/>
      <c r="AIR15" s="24"/>
      <c r="AIS15" s="24"/>
      <c r="AIT15" s="24"/>
      <c r="AIU15" s="24"/>
      <c r="AIV15" s="24"/>
      <c r="AIW15" s="24"/>
      <c r="AIX15" s="24"/>
      <c r="AIY15" s="24"/>
      <c r="AIZ15" s="24"/>
      <c r="AJA15" s="24"/>
      <c r="AJB15" s="24"/>
      <c r="AJC15" s="24"/>
      <c r="AJD15" s="24"/>
      <c r="AJE15" s="24"/>
      <c r="AJF15" s="24"/>
      <c r="AJG15" s="24"/>
      <c r="AJH15" s="24"/>
      <c r="AJI15" s="24"/>
      <c r="AJJ15" s="24"/>
      <c r="AJK15" s="24"/>
      <c r="AJL15" s="24"/>
      <c r="AJM15" s="24"/>
      <c r="AJN15" s="24"/>
      <c r="AJO15" s="24"/>
      <c r="AJP15" s="24"/>
      <c r="AJQ15" s="24"/>
      <c r="AJR15" s="24"/>
      <c r="AJS15" s="24"/>
      <c r="AJT15" s="24"/>
      <c r="AJU15" s="24"/>
      <c r="AJV15" s="24"/>
      <c r="AJW15" s="24"/>
      <c r="AJX15" s="24"/>
      <c r="AJY15" s="24"/>
      <c r="AJZ15" s="24"/>
      <c r="AKA15" s="24"/>
      <c r="AKB15" s="24"/>
      <c r="AKC15" s="24"/>
      <c r="AKD15" s="24"/>
      <c r="AKE15" s="24"/>
      <c r="AKF15" s="24"/>
      <c r="AKG15" s="24"/>
      <c r="AKH15" s="24"/>
      <c r="AKI15" s="24"/>
      <c r="AKJ15" s="24"/>
      <c r="AKK15" s="24"/>
      <c r="AKL15" s="24"/>
      <c r="AKM15" s="24"/>
      <c r="AKN15" s="24"/>
      <c r="AKO15" s="24"/>
      <c r="AKP15" s="24"/>
      <c r="AKQ15" s="24"/>
      <c r="AKR15" s="24"/>
      <c r="AKS15" s="24"/>
      <c r="AKT15" s="24"/>
      <c r="AKU15" s="24"/>
      <c r="AKV15" s="24"/>
      <c r="AKW15" s="24"/>
      <c r="AKX15" s="24"/>
      <c r="AKY15" s="24"/>
      <c r="AKZ15" s="24"/>
      <c r="ALA15" s="24"/>
      <c r="ALB15" s="24"/>
      <c r="ALC15" s="24"/>
      <c r="ALD15" s="24"/>
      <c r="ALE15" s="24"/>
      <c r="ALF15" s="24"/>
      <c r="ALG15" s="24"/>
      <c r="ALH15" s="24"/>
      <c r="ALI15" s="24"/>
      <c r="ALJ15" s="24"/>
      <c r="ALK15" s="24"/>
      <c r="ALL15" s="24"/>
      <c r="ALM15" s="24"/>
      <c r="ALN15" s="24"/>
      <c r="ALO15" s="24"/>
      <c r="ALP15" s="24"/>
      <c r="ALQ15" s="24"/>
      <c r="ALR15" s="24"/>
      <c r="ALS15" s="24"/>
      <c r="ALT15" s="24"/>
      <c r="ALU15" s="24"/>
      <c r="ALV15" s="24"/>
      <c r="ALW15" s="24"/>
      <c r="ALX15" s="24"/>
      <c r="ALY15" s="24"/>
      <c r="ALZ15" s="24"/>
      <c r="AMA15" s="24"/>
      <c r="AMB15" s="24"/>
      <c r="AMC15" s="24"/>
      <c r="AMD15" s="24"/>
      <c r="AME15" s="24"/>
      <c r="AMF15" s="24"/>
      <c r="AMG15" s="24"/>
      <c r="AMH15" s="24"/>
      <c r="AMI15" s="24"/>
      <c r="AMJ15" s="24"/>
      <c r="AMK15" s="24"/>
      <c r="AML15" s="24"/>
      <c r="AMM15" s="24"/>
      <c r="AMN15" s="24"/>
      <c r="AMO15" s="24"/>
      <c r="AMP15" s="24"/>
      <c r="AMQ15" s="24"/>
      <c r="AMR15" s="24"/>
      <c r="AMS15" s="24"/>
      <c r="AMT15" s="24"/>
      <c r="AMU15" s="24"/>
      <c r="AMV15" s="24"/>
      <c r="AMW15" s="24"/>
      <c r="AMX15" s="24"/>
      <c r="AMY15" s="24"/>
      <c r="AMZ15" s="24"/>
      <c r="ANA15" s="24"/>
      <c r="ANB15" s="24"/>
      <c r="ANC15" s="24"/>
      <c r="AND15" s="24"/>
      <c r="ANE15" s="24"/>
      <c r="ANF15" s="24"/>
      <c r="ANG15" s="24"/>
      <c r="ANH15" s="24"/>
      <c r="ANI15" s="24"/>
      <c r="ANJ15" s="24"/>
      <c r="ANK15" s="24"/>
      <c r="ANL15" s="24"/>
      <c r="ANM15" s="24"/>
      <c r="ANN15" s="24"/>
      <c r="ANO15" s="24"/>
      <c r="ANP15" s="24"/>
      <c r="ANQ15" s="24"/>
      <c r="ANR15" s="24"/>
      <c r="ANS15" s="24"/>
      <c r="ANT15" s="24"/>
      <c r="ANU15" s="24"/>
      <c r="ANV15" s="24"/>
      <c r="ANW15" s="24"/>
      <c r="ANX15" s="24"/>
      <c r="ANY15" s="24"/>
      <c r="ANZ15" s="24"/>
      <c r="AOA15" s="24"/>
      <c r="AOB15" s="24"/>
      <c r="AOC15" s="24"/>
      <c r="AOD15" s="24"/>
      <c r="AOE15" s="24"/>
      <c r="AOF15" s="24"/>
      <c r="AOG15" s="24"/>
      <c r="AOH15" s="24"/>
      <c r="AOI15" s="24"/>
      <c r="AOJ15" s="24"/>
      <c r="AOK15" s="24"/>
      <c r="AOL15" s="24"/>
      <c r="AOM15" s="24"/>
      <c r="AON15" s="24"/>
      <c r="AOO15" s="24"/>
      <c r="AOP15" s="24"/>
      <c r="AOQ15" s="24"/>
      <c r="AOR15" s="24"/>
      <c r="AOS15" s="24"/>
      <c r="AOT15" s="24"/>
      <c r="AOU15" s="24"/>
      <c r="AOV15" s="24"/>
      <c r="AOW15" s="24"/>
      <c r="AOX15" s="24"/>
      <c r="AOY15" s="24"/>
      <c r="AOZ15" s="24"/>
      <c r="APA15" s="24"/>
      <c r="APB15" s="24"/>
      <c r="APC15" s="24"/>
      <c r="APD15" s="24"/>
      <c r="APE15" s="24"/>
      <c r="APF15" s="24"/>
      <c r="APG15" s="24"/>
      <c r="APH15" s="24"/>
      <c r="API15" s="24"/>
      <c r="APJ15" s="24"/>
      <c r="APK15" s="24"/>
      <c r="APL15" s="24"/>
      <c r="APM15" s="24"/>
      <c r="APN15" s="24"/>
      <c r="APO15" s="24"/>
      <c r="APP15" s="24"/>
      <c r="APQ15" s="24"/>
      <c r="APR15" s="24"/>
      <c r="APS15" s="24"/>
      <c r="APT15" s="24"/>
      <c r="APU15" s="24"/>
      <c r="APV15" s="24"/>
      <c r="APW15" s="24"/>
      <c r="APX15" s="24"/>
      <c r="APY15" s="24"/>
      <c r="APZ15" s="24"/>
      <c r="AQA15" s="24"/>
      <c r="AQB15" s="24"/>
      <c r="AQC15" s="24"/>
      <c r="AQD15" s="24"/>
      <c r="AQE15" s="24"/>
      <c r="AQF15" s="24"/>
      <c r="AQG15" s="24"/>
      <c r="AQH15" s="24"/>
      <c r="AQI15" s="24"/>
      <c r="AQJ15" s="24"/>
      <c r="AQK15" s="24"/>
      <c r="AQL15" s="24"/>
      <c r="AQM15" s="24"/>
      <c r="AQN15" s="24"/>
      <c r="AQO15" s="24"/>
      <c r="AQP15" s="24"/>
      <c r="AQQ15" s="24"/>
      <c r="AQR15" s="24"/>
      <c r="AQS15" s="24"/>
      <c r="AQT15" s="24"/>
      <c r="AQU15" s="24"/>
      <c r="AQV15" s="24"/>
      <c r="AQW15" s="24"/>
      <c r="AQX15" s="24"/>
      <c r="AQY15" s="24"/>
      <c r="AQZ15" s="24"/>
      <c r="ARA15" s="24"/>
      <c r="ARB15" s="24"/>
      <c r="ARC15" s="24"/>
      <c r="ARD15" s="24"/>
      <c r="ARE15" s="24"/>
      <c r="ARF15" s="24"/>
      <c r="ARG15" s="24"/>
      <c r="ARH15" s="24"/>
      <c r="ARI15" s="24"/>
      <c r="ARJ15" s="24"/>
      <c r="ARK15" s="24"/>
      <c r="ARL15" s="24"/>
      <c r="ARM15" s="24"/>
      <c r="ARN15" s="24"/>
      <c r="ARO15" s="24"/>
      <c r="ARP15" s="24"/>
      <c r="ARQ15" s="24"/>
      <c r="ARR15" s="24"/>
      <c r="ARS15" s="24"/>
      <c r="ART15" s="24"/>
      <c r="ARU15" s="24"/>
      <c r="ARV15" s="24"/>
      <c r="ARW15" s="24"/>
      <c r="ARX15" s="24"/>
      <c r="ARY15" s="24"/>
      <c r="ARZ15" s="24"/>
      <c r="ASA15" s="24"/>
      <c r="ASB15" s="24"/>
      <c r="ASC15" s="24"/>
      <c r="ASD15" s="24"/>
      <c r="ASE15" s="24"/>
      <c r="ASF15" s="24"/>
      <c r="ASG15" s="24"/>
      <c r="ASH15" s="24"/>
      <c r="ASI15" s="24"/>
      <c r="ASJ15" s="24"/>
      <c r="ASK15" s="24"/>
      <c r="ASL15" s="24"/>
      <c r="ASM15" s="24"/>
      <c r="ASN15" s="24"/>
      <c r="ASO15" s="24"/>
      <c r="ASP15" s="24"/>
      <c r="ASQ15" s="24"/>
      <c r="ASR15" s="24"/>
      <c r="ASS15" s="24"/>
      <c r="AST15" s="24"/>
      <c r="ASU15" s="24"/>
      <c r="ASV15" s="24"/>
      <c r="ASW15" s="24"/>
      <c r="ASX15" s="24"/>
      <c r="ASY15" s="24"/>
      <c r="ASZ15" s="24"/>
      <c r="ATA15" s="24"/>
      <c r="ATB15" s="24"/>
      <c r="ATC15" s="24"/>
      <c r="ATD15" s="24"/>
      <c r="ATE15" s="24"/>
      <c r="ATF15" s="24"/>
      <c r="ATG15" s="24"/>
      <c r="ATH15" s="24"/>
      <c r="ATI15" s="24"/>
      <c r="ATJ15" s="24"/>
      <c r="ATK15" s="24"/>
      <c r="ATL15" s="24"/>
      <c r="ATM15" s="24"/>
      <c r="ATN15" s="24"/>
      <c r="ATO15" s="24"/>
      <c r="ATP15" s="24"/>
      <c r="ATQ15" s="24"/>
      <c r="ATR15" s="24"/>
      <c r="ATS15" s="24"/>
      <c r="ATT15" s="24"/>
      <c r="ATU15" s="24"/>
      <c r="ATV15" s="24"/>
      <c r="ATW15" s="24"/>
      <c r="ATX15" s="24"/>
      <c r="ATY15" s="24"/>
      <c r="ATZ15" s="24"/>
      <c r="AUA15" s="24"/>
      <c r="AUB15" s="24"/>
      <c r="AUC15" s="24"/>
      <c r="AUD15" s="24"/>
      <c r="AUE15" s="24"/>
      <c r="AUF15" s="24"/>
      <c r="AUG15" s="24"/>
      <c r="AUH15" s="24"/>
      <c r="AUI15" s="24"/>
      <c r="AUJ15" s="24"/>
      <c r="AUK15" s="24"/>
      <c r="AUL15" s="24"/>
      <c r="AUM15" s="24"/>
      <c r="AUN15" s="24"/>
      <c r="AUO15" s="24"/>
      <c r="AUP15" s="24"/>
      <c r="AUQ15" s="24"/>
      <c r="AUR15" s="24"/>
      <c r="AUS15" s="24"/>
      <c r="AUT15" s="24"/>
      <c r="AUU15" s="24"/>
      <c r="AUV15" s="24"/>
      <c r="AUW15" s="24"/>
      <c r="AUX15" s="24"/>
      <c r="AUY15" s="24"/>
      <c r="AUZ15" s="24"/>
      <c r="AVA15" s="24"/>
      <c r="AVB15" s="24"/>
      <c r="AVC15" s="24"/>
      <c r="AVD15" s="24"/>
      <c r="AVE15" s="24"/>
      <c r="AVF15" s="24"/>
      <c r="AVG15" s="24"/>
      <c r="AVH15" s="24"/>
      <c r="AVI15" s="24"/>
      <c r="AVJ15" s="24"/>
      <c r="AVK15" s="24"/>
      <c r="AVL15" s="24"/>
      <c r="AVM15" s="24"/>
      <c r="AVN15" s="24"/>
      <c r="AVO15" s="24"/>
      <c r="AVP15" s="24"/>
      <c r="AVQ15" s="24"/>
      <c r="AVR15" s="24"/>
      <c r="AVS15" s="24"/>
      <c r="AVT15" s="24"/>
      <c r="AVU15" s="24"/>
      <c r="AVV15" s="24"/>
      <c r="AVW15" s="24"/>
      <c r="AVX15" s="24"/>
      <c r="AVY15" s="24"/>
      <c r="AVZ15" s="24"/>
      <c r="AWA15" s="24"/>
      <c r="AWB15" s="24"/>
      <c r="AWC15" s="24"/>
      <c r="AWD15" s="24"/>
      <c r="AWE15" s="24"/>
      <c r="AWF15" s="24"/>
      <c r="AWG15" s="24"/>
      <c r="AWH15" s="24"/>
      <c r="AWI15" s="24"/>
      <c r="AWJ15" s="24"/>
      <c r="AWK15" s="24"/>
      <c r="AWL15" s="24"/>
      <c r="AWM15" s="24"/>
      <c r="AWN15" s="24"/>
      <c r="AWO15" s="24"/>
      <c r="AWP15" s="24"/>
      <c r="AWQ15" s="24"/>
      <c r="AWR15" s="24"/>
      <c r="AWS15" s="24"/>
      <c r="AWT15" s="24"/>
      <c r="AWU15" s="24"/>
      <c r="AWV15" s="24"/>
      <c r="AWW15" s="24"/>
      <c r="AWX15" s="24"/>
      <c r="AWY15" s="24"/>
      <c r="AWZ15" s="24"/>
      <c r="AXA15" s="24"/>
      <c r="AXB15" s="24"/>
      <c r="AXC15" s="24"/>
      <c r="AXD15" s="24"/>
      <c r="AXE15" s="24"/>
      <c r="AXF15" s="24"/>
      <c r="AXG15" s="24"/>
      <c r="AXH15" s="24"/>
      <c r="AXI15" s="24"/>
      <c r="AXJ15" s="24"/>
      <c r="AXK15" s="24"/>
      <c r="AXL15" s="24"/>
      <c r="AXM15" s="24"/>
      <c r="AXN15" s="24"/>
      <c r="AXO15" s="24"/>
      <c r="AXP15" s="24"/>
      <c r="AXQ15" s="24"/>
      <c r="AXR15" s="24"/>
      <c r="AXS15" s="24"/>
      <c r="AXT15" s="24"/>
      <c r="AXU15" s="24"/>
      <c r="AXV15" s="24"/>
      <c r="AXW15" s="24"/>
      <c r="AXX15" s="24"/>
      <c r="AXY15" s="24"/>
      <c r="AXZ15" s="24"/>
      <c r="AYA15" s="24"/>
      <c r="AYB15" s="24"/>
      <c r="AYC15" s="24"/>
      <c r="AYD15" s="24"/>
      <c r="AYE15" s="24"/>
      <c r="AYF15" s="24"/>
      <c r="AYG15" s="24"/>
      <c r="AYH15" s="24"/>
      <c r="AYI15" s="24"/>
      <c r="AYJ15" s="24"/>
      <c r="AYK15" s="24"/>
      <c r="AYL15" s="24"/>
      <c r="AYM15" s="24"/>
      <c r="AYN15" s="24"/>
      <c r="AYO15" s="24"/>
      <c r="AYP15" s="24"/>
      <c r="AYQ15" s="24"/>
      <c r="AYR15" s="24"/>
      <c r="AYS15" s="24"/>
      <c r="AYT15" s="24"/>
      <c r="AYU15" s="24"/>
      <c r="AYV15" s="24"/>
      <c r="AYW15" s="24"/>
      <c r="AYX15" s="24"/>
      <c r="AYY15" s="24"/>
      <c r="AYZ15" s="24"/>
      <c r="AZA15" s="24"/>
      <c r="AZB15" s="24"/>
      <c r="AZC15" s="24"/>
      <c r="AZD15" s="24"/>
      <c r="AZE15" s="24"/>
      <c r="AZF15" s="24"/>
      <c r="AZG15" s="24"/>
      <c r="AZH15" s="24"/>
      <c r="AZI15" s="24"/>
      <c r="AZJ15" s="24"/>
      <c r="AZK15" s="24"/>
      <c r="AZL15" s="24"/>
      <c r="AZM15" s="24"/>
      <c r="AZN15" s="24"/>
      <c r="AZO15" s="24"/>
      <c r="AZP15" s="24"/>
      <c r="AZQ15" s="24"/>
      <c r="AZR15" s="24"/>
      <c r="AZS15" s="24"/>
      <c r="AZT15" s="24"/>
      <c r="AZU15" s="24"/>
      <c r="AZV15" s="24"/>
      <c r="AZW15" s="24"/>
      <c r="AZX15" s="24"/>
      <c r="AZY15" s="24"/>
      <c r="AZZ15" s="24"/>
      <c r="BAA15" s="24"/>
      <c r="BAB15" s="24"/>
      <c r="BAC15" s="24"/>
      <c r="BAD15" s="24"/>
      <c r="BAE15" s="24"/>
      <c r="BAF15" s="24"/>
      <c r="BAG15" s="24"/>
      <c r="BAH15" s="24"/>
      <c r="BAI15" s="24"/>
      <c r="BAJ15" s="24"/>
      <c r="BAK15" s="24"/>
      <c r="BAL15" s="24"/>
      <c r="BAM15" s="24"/>
      <c r="BAN15" s="24"/>
      <c r="BAO15" s="24"/>
      <c r="BAP15" s="24"/>
      <c r="BAQ15" s="24"/>
      <c r="BAR15" s="24"/>
      <c r="BAS15" s="24"/>
      <c r="BAT15" s="24"/>
      <c r="BAU15" s="24"/>
      <c r="BAV15" s="24"/>
      <c r="BAW15" s="24"/>
      <c r="BAX15" s="24"/>
      <c r="BAY15" s="24"/>
      <c r="BAZ15" s="24"/>
      <c r="BBA15" s="24"/>
      <c r="BBB15" s="24"/>
      <c r="BBC15" s="24"/>
      <c r="BBD15" s="24"/>
      <c r="BBE15" s="24"/>
      <c r="BBF15" s="24"/>
      <c r="BBG15" s="24"/>
      <c r="BBH15" s="24"/>
      <c r="BBI15" s="24"/>
      <c r="BBJ15" s="24"/>
      <c r="BBK15" s="24"/>
      <c r="BBL15" s="24"/>
      <c r="BBM15" s="24"/>
      <c r="BBN15" s="24"/>
      <c r="BBO15" s="24"/>
      <c r="BBP15" s="24"/>
      <c r="BBQ15" s="24"/>
      <c r="BBR15" s="24"/>
      <c r="BBS15" s="24"/>
      <c r="BBT15" s="24"/>
      <c r="BBU15" s="24"/>
      <c r="BBV15" s="24"/>
      <c r="BBW15" s="24"/>
      <c r="BBX15" s="24"/>
      <c r="BBY15" s="24"/>
      <c r="BBZ15" s="24"/>
      <c r="BCA15" s="24"/>
      <c r="BCB15" s="24"/>
      <c r="BCC15" s="24"/>
      <c r="BCD15" s="24"/>
      <c r="BCE15" s="24"/>
      <c r="BCF15" s="24"/>
      <c r="BCG15" s="24"/>
      <c r="BCH15" s="24"/>
      <c r="BCI15" s="24"/>
      <c r="BCJ15" s="24"/>
      <c r="BCK15" s="24"/>
      <c r="BCL15" s="24"/>
      <c r="BCM15" s="24"/>
      <c r="BCN15" s="24"/>
      <c r="BCO15" s="24"/>
      <c r="BCP15" s="24"/>
    </row>
    <row r="16" spans="1:1446" ht="27.75" customHeight="1" x14ac:dyDescent="0.25">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c r="IR16" s="24"/>
      <c r="IS16" s="24"/>
      <c r="IT16" s="24"/>
      <c r="IU16" s="24"/>
      <c r="IV16" s="24"/>
      <c r="IW16" s="24"/>
      <c r="IX16" s="24"/>
      <c r="IY16" s="24"/>
      <c r="IZ16" s="24"/>
      <c r="JA16" s="24"/>
      <c r="JB16" s="24"/>
      <c r="JC16" s="24"/>
      <c r="JD16" s="24"/>
      <c r="JE16" s="24"/>
      <c r="JF16" s="24"/>
      <c r="JG16" s="24"/>
      <c r="JH16" s="24"/>
      <c r="JI16" s="24"/>
      <c r="JJ16" s="24"/>
      <c r="JK16" s="24"/>
      <c r="JL16" s="24"/>
      <c r="JM16" s="24"/>
      <c r="JN16" s="24"/>
      <c r="JO16" s="24"/>
      <c r="JP16" s="24"/>
      <c r="JQ16" s="24"/>
      <c r="JR16" s="24"/>
      <c r="JS16" s="24"/>
      <c r="JT16" s="24"/>
      <c r="JU16" s="24"/>
      <c r="JV16" s="24"/>
      <c r="JW16" s="24"/>
      <c r="JX16" s="24"/>
      <c r="JY16" s="24"/>
      <c r="JZ16" s="24"/>
      <c r="KA16" s="24"/>
      <c r="KB16" s="24"/>
      <c r="KC16" s="24"/>
      <c r="KD16" s="24"/>
      <c r="KE16" s="24"/>
      <c r="KF16" s="24"/>
      <c r="KG16" s="24"/>
      <c r="KH16" s="24"/>
      <c r="KI16" s="24"/>
      <c r="KJ16" s="24"/>
      <c r="KK16" s="24"/>
      <c r="KL16" s="24"/>
      <c r="KM16" s="24"/>
      <c r="KN16" s="24"/>
      <c r="KO16" s="24"/>
      <c r="KP16" s="24"/>
      <c r="KQ16" s="24"/>
      <c r="KR16" s="24"/>
      <c r="KS16" s="24"/>
      <c r="KT16" s="24"/>
      <c r="KU16" s="24"/>
      <c r="KV16" s="24"/>
      <c r="KW16" s="24"/>
      <c r="KX16" s="24"/>
      <c r="KY16" s="24"/>
      <c r="KZ16" s="24"/>
      <c r="LA16" s="24"/>
      <c r="LB16" s="24"/>
      <c r="LC16" s="24"/>
      <c r="LD16" s="24"/>
      <c r="LE16" s="24"/>
      <c r="LF16" s="24"/>
      <c r="LG16" s="24"/>
      <c r="LH16" s="24"/>
      <c r="LI16" s="24"/>
      <c r="LJ16" s="24"/>
      <c r="LK16" s="24"/>
      <c r="LL16" s="24"/>
      <c r="LM16" s="24"/>
      <c r="LN16" s="24"/>
      <c r="LO16" s="24"/>
      <c r="LP16" s="24"/>
      <c r="LQ16" s="24"/>
      <c r="LR16" s="24"/>
      <c r="LS16" s="24"/>
      <c r="LT16" s="24"/>
      <c r="LU16" s="24"/>
      <c r="LV16" s="24"/>
      <c r="LW16" s="24"/>
      <c r="LX16" s="24"/>
      <c r="LY16" s="24"/>
      <c r="LZ16" s="24"/>
      <c r="MA16" s="24"/>
      <c r="MB16" s="24"/>
      <c r="MC16" s="24"/>
      <c r="MD16" s="24"/>
      <c r="ME16" s="24"/>
      <c r="MF16" s="24"/>
      <c r="MG16" s="24"/>
      <c r="MH16" s="24"/>
      <c r="MI16" s="24"/>
      <c r="MJ16" s="24"/>
      <c r="MK16" s="24"/>
      <c r="ML16" s="24"/>
      <c r="MM16" s="24"/>
      <c r="MN16" s="24"/>
      <c r="MO16" s="24"/>
      <c r="MP16" s="24"/>
      <c r="MQ16" s="24"/>
      <c r="MR16" s="24"/>
      <c r="MS16" s="24"/>
      <c r="MT16" s="24"/>
      <c r="MU16" s="24"/>
      <c r="MV16" s="24"/>
      <c r="MW16" s="24"/>
      <c r="MX16" s="24"/>
      <c r="MY16" s="24"/>
      <c r="MZ16" s="24"/>
      <c r="NA16" s="24"/>
      <c r="NB16" s="24"/>
      <c r="NC16" s="24"/>
      <c r="ND16" s="24"/>
      <c r="NE16" s="24"/>
      <c r="NF16" s="24"/>
      <c r="NG16" s="24"/>
      <c r="NH16" s="24"/>
      <c r="NI16" s="24"/>
      <c r="NJ16" s="24"/>
      <c r="NK16" s="24"/>
      <c r="NL16" s="24"/>
      <c r="NM16" s="24"/>
      <c r="NN16" s="24"/>
      <c r="NO16" s="24"/>
      <c r="NP16" s="24"/>
      <c r="NQ16" s="24"/>
      <c r="NR16" s="24"/>
      <c r="NS16" s="24"/>
      <c r="NT16" s="24"/>
      <c r="NU16" s="24"/>
      <c r="NV16" s="24"/>
      <c r="NW16" s="24"/>
      <c r="NX16" s="24"/>
      <c r="NY16" s="24"/>
      <c r="NZ16" s="24"/>
      <c r="OA16" s="24"/>
      <c r="OB16" s="24"/>
      <c r="OC16" s="24"/>
      <c r="OD16" s="24"/>
      <c r="OE16" s="24"/>
      <c r="OF16" s="24"/>
      <c r="OG16" s="24"/>
      <c r="OH16" s="24"/>
      <c r="OI16" s="24"/>
      <c r="OJ16" s="24"/>
      <c r="OK16" s="24"/>
      <c r="OL16" s="24"/>
      <c r="OM16" s="24"/>
      <c r="ON16" s="24"/>
      <c r="OO16" s="24"/>
      <c r="OP16" s="24"/>
      <c r="OQ16" s="24"/>
      <c r="OR16" s="24"/>
      <c r="OS16" s="24"/>
      <c r="OT16" s="24"/>
      <c r="OU16" s="24"/>
      <c r="OV16" s="24"/>
      <c r="OW16" s="24"/>
      <c r="OX16" s="24"/>
      <c r="OY16" s="24"/>
      <c r="OZ16" s="24"/>
      <c r="PA16" s="24"/>
      <c r="PB16" s="24"/>
      <c r="PC16" s="24"/>
      <c r="PD16" s="24"/>
      <c r="PE16" s="24"/>
      <c r="PF16" s="24"/>
      <c r="PG16" s="24"/>
      <c r="PH16" s="24"/>
      <c r="PI16" s="24"/>
      <c r="PJ16" s="24"/>
      <c r="PK16" s="24"/>
      <c r="PL16" s="24"/>
      <c r="PM16" s="24"/>
      <c r="PN16" s="24"/>
      <c r="PO16" s="24"/>
      <c r="PP16" s="24"/>
      <c r="PQ16" s="24"/>
      <c r="PR16" s="24"/>
      <c r="PS16" s="24"/>
      <c r="PT16" s="24"/>
      <c r="PU16" s="24"/>
      <c r="PV16" s="24"/>
      <c r="PW16" s="24"/>
      <c r="PX16" s="24"/>
      <c r="PY16" s="24"/>
      <c r="PZ16" s="24"/>
      <c r="QA16" s="24"/>
      <c r="QB16" s="24"/>
      <c r="QC16" s="24"/>
      <c r="QD16" s="24"/>
      <c r="QE16" s="24"/>
      <c r="QF16" s="24"/>
      <c r="QG16" s="24"/>
      <c r="QH16" s="24"/>
      <c r="QI16" s="24"/>
      <c r="QJ16" s="24"/>
      <c r="QK16" s="24"/>
      <c r="QL16" s="24"/>
      <c r="QM16" s="24"/>
      <c r="QN16" s="24"/>
      <c r="QO16" s="24"/>
      <c r="QP16" s="24"/>
      <c r="QQ16" s="24"/>
      <c r="QR16" s="24"/>
      <c r="QS16" s="24"/>
      <c r="QT16" s="24"/>
      <c r="QU16" s="24"/>
      <c r="QV16" s="24"/>
      <c r="QW16" s="24"/>
      <c r="QX16" s="24"/>
      <c r="QY16" s="24"/>
      <c r="QZ16" s="24"/>
      <c r="RA16" s="24"/>
      <c r="RB16" s="24"/>
      <c r="RC16" s="24"/>
      <c r="RD16" s="24"/>
      <c r="RE16" s="24"/>
      <c r="RF16" s="24"/>
      <c r="RG16" s="24"/>
      <c r="RH16" s="24"/>
      <c r="RI16" s="24"/>
      <c r="RJ16" s="24"/>
      <c r="RK16" s="24"/>
      <c r="RL16" s="24"/>
      <c r="RM16" s="24"/>
      <c r="RN16" s="24"/>
      <c r="RO16" s="24"/>
      <c r="RP16" s="24"/>
      <c r="RQ16" s="24"/>
      <c r="RR16" s="24"/>
      <c r="RS16" s="24"/>
      <c r="RT16" s="24"/>
      <c r="RU16" s="24"/>
      <c r="RV16" s="24"/>
      <c r="RW16" s="24"/>
      <c r="RX16" s="24"/>
      <c r="RY16" s="24"/>
      <c r="RZ16" s="24"/>
      <c r="SA16" s="24"/>
      <c r="SB16" s="24"/>
      <c r="SC16" s="24"/>
      <c r="SD16" s="24"/>
      <c r="SE16" s="24"/>
      <c r="SF16" s="24"/>
      <c r="SG16" s="24"/>
      <c r="SH16" s="24"/>
      <c r="SI16" s="24"/>
      <c r="SJ16" s="24"/>
      <c r="SK16" s="24"/>
      <c r="SL16" s="24"/>
      <c r="SM16" s="24"/>
      <c r="SN16" s="24"/>
      <c r="SO16" s="24"/>
      <c r="SP16" s="24"/>
      <c r="SQ16" s="24"/>
      <c r="SR16" s="24"/>
      <c r="SS16" s="24"/>
      <c r="ST16" s="24"/>
      <c r="SU16" s="24"/>
      <c r="SV16" s="24"/>
      <c r="SW16" s="24"/>
      <c r="SX16" s="24"/>
      <c r="SY16" s="24"/>
      <c r="SZ16" s="24"/>
      <c r="TA16" s="24"/>
      <c r="TB16" s="24"/>
      <c r="TC16" s="24"/>
      <c r="TD16" s="24"/>
      <c r="TE16" s="24"/>
      <c r="TF16" s="24"/>
      <c r="TG16" s="24"/>
      <c r="TH16" s="24"/>
      <c r="TI16" s="24"/>
      <c r="TJ16" s="24"/>
      <c r="TK16" s="24"/>
      <c r="TL16" s="24"/>
      <c r="TM16" s="24"/>
      <c r="TN16" s="24"/>
      <c r="TO16" s="24"/>
      <c r="TP16" s="24"/>
      <c r="TQ16" s="24"/>
      <c r="TR16" s="24"/>
      <c r="TS16" s="24"/>
      <c r="TT16" s="24"/>
      <c r="TU16" s="24"/>
      <c r="TV16" s="24"/>
      <c r="TW16" s="24"/>
      <c r="TX16" s="24"/>
      <c r="TY16" s="24"/>
      <c r="TZ16" s="24"/>
      <c r="UA16" s="24"/>
      <c r="UB16" s="24"/>
      <c r="UC16" s="24"/>
      <c r="UD16" s="24"/>
      <c r="UE16" s="24"/>
      <c r="UF16" s="24"/>
      <c r="UG16" s="24"/>
      <c r="UH16" s="24"/>
      <c r="UI16" s="24"/>
      <c r="UJ16" s="24"/>
      <c r="UK16" s="24"/>
      <c r="UL16" s="24"/>
      <c r="UM16" s="24"/>
      <c r="UN16" s="24"/>
      <c r="UO16" s="24"/>
      <c r="UP16" s="24"/>
      <c r="UQ16" s="24"/>
      <c r="UR16" s="24"/>
      <c r="US16" s="24"/>
      <c r="UT16" s="24"/>
      <c r="UU16" s="24"/>
      <c r="UV16" s="24"/>
      <c r="UW16" s="24"/>
      <c r="UX16" s="24"/>
      <c r="UY16" s="24"/>
      <c r="UZ16" s="24"/>
      <c r="VA16" s="24"/>
      <c r="VB16" s="24"/>
      <c r="VC16" s="24"/>
      <c r="VD16" s="24"/>
      <c r="VE16" s="24"/>
      <c r="VF16" s="24"/>
      <c r="VG16" s="24"/>
      <c r="VH16" s="24"/>
      <c r="VI16" s="24"/>
      <c r="VJ16" s="24"/>
      <c r="VK16" s="24"/>
      <c r="VL16" s="24"/>
      <c r="VM16" s="24"/>
      <c r="VN16" s="24"/>
      <c r="VO16" s="24"/>
      <c r="VP16" s="24"/>
      <c r="VQ16" s="24"/>
      <c r="VR16" s="24"/>
      <c r="VS16" s="24"/>
      <c r="VT16" s="24"/>
      <c r="VU16" s="24"/>
      <c r="VV16" s="24"/>
      <c r="VW16" s="24"/>
      <c r="VX16" s="24"/>
      <c r="VY16" s="24"/>
      <c r="VZ16" s="24"/>
      <c r="WA16" s="24"/>
      <c r="WB16" s="24"/>
      <c r="WC16" s="24"/>
      <c r="WD16" s="24"/>
      <c r="WE16" s="24"/>
      <c r="WF16" s="24"/>
      <c r="WG16" s="24"/>
      <c r="WH16" s="24"/>
      <c r="WI16" s="24"/>
      <c r="WJ16" s="24"/>
      <c r="WK16" s="24"/>
      <c r="WL16" s="24"/>
      <c r="WM16" s="24"/>
      <c r="WN16" s="24"/>
      <c r="WO16" s="24"/>
      <c r="WP16" s="24"/>
      <c r="WQ16" s="24"/>
      <c r="WR16" s="24"/>
      <c r="WS16" s="24"/>
      <c r="WT16" s="24"/>
      <c r="WU16" s="24"/>
      <c r="WV16" s="24"/>
      <c r="WW16" s="24"/>
      <c r="WX16" s="24"/>
      <c r="WY16" s="24"/>
      <c r="WZ16" s="24"/>
      <c r="XA16" s="24"/>
      <c r="XB16" s="24"/>
      <c r="XC16" s="24"/>
      <c r="XD16" s="24"/>
      <c r="XE16" s="24"/>
      <c r="XF16" s="24"/>
      <c r="XG16" s="24"/>
      <c r="XH16" s="24"/>
      <c r="XI16" s="24"/>
      <c r="XJ16" s="24"/>
      <c r="XK16" s="24"/>
      <c r="XL16" s="24"/>
      <c r="XM16" s="24"/>
      <c r="XN16" s="24"/>
      <c r="XO16" s="24"/>
      <c r="XP16" s="24"/>
      <c r="XQ16" s="24"/>
      <c r="XR16" s="24"/>
      <c r="XS16" s="24"/>
      <c r="XT16" s="24"/>
      <c r="XU16" s="24"/>
      <c r="XV16" s="24"/>
      <c r="XW16" s="24"/>
      <c r="XX16" s="24"/>
      <c r="XY16" s="24"/>
      <c r="XZ16" s="24"/>
      <c r="YA16" s="24"/>
      <c r="YB16" s="24"/>
      <c r="YC16" s="24"/>
      <c r="YD16" s="24"/>
      <c r="YE16" s="24"/>
      <c r="YF16" s="24"/>
      <c r="YG16" s="24"/>
      <c r="YH16" s="24"/>
      <c r="YI16" s="24"/>
      <c r="YJ16" s="24"/>
      <c r="YK16" s="24"/>
      <c r="YL16" s="24"/>
      <c r="YM16" s="24"/>
      <c r="YN16" s="24"/>
      <c r="YO16" s="24"/>
      <c r="YP16" s="24"/>
      <c r="YQ16" s="24"/>
      <c r="YR16" s="24"/>
      <c r="YS16" s="24"/>
      <c r="YT16" s="24"/>
      <c r="YU16" s="24"/>
      <c r="YV16" s="24"/>
      <c r="YW16" s="24"/>
      <c r="YX16" s="24"/>
      <c r="YY16" s="24"/>
      <c r="YZ16" s="24"/>
      <c r="ZA16" s="24"/>
      <c r="ZB16" s="24"/>
      <c r="ZC16" s="24"/>
      <c r="ZD16" s="24"/>
      <c r="ZE16" s="24"/>
      <c r="ZF16" s="24"/>
      <c r="ZG16" s="24"/>
      <c r="ZH16" s="24"/>
      <c r="ZI16" s="24"/>
      <c r="ZJ16" s="24"/>
      <c r="ZK16" s="24"/>
      <c r="ZL16" s="24"/>
      <c r="ZM16" s="24"/>
      <c r="ZN16" s="24"/>
      <c r="ZO16" s="24"/>
      <c r="ZP16" s="24"/>
      <c r="ZQ16" s="24"/>
      <c r="ZR16" s="24"/>
      <c r="ZS16" s="24"/>
      <c r="ZT16" s="24"/>
      <c r="ZU16" s="24"/>
      <c r="ZV16" s="24"/>
      <c r="ZW16" s="24"/>
      <c r="ZX16" s="24"/>
      <c r="ZY16" s="24"/>
      <c r="ZZ16" s="24"/>
      <c r="AAA16" s="24"/>
      <c r="AAB16" s="24"/>
      <c r="AAC16" s="24"/>
      <c r="AAD16" s="24"/>
      <c r="AAE16" s="24"/>
      <c r="AAF16" s="24"/>
      <c r="AAG16" s="24"/>
      <c r="AAH16" s="24"/>
      <c r="AAI16" s="24"/>
      <c r="AAJ16" s="24"/>
      <c r="AAK16" s="24"/>
      <c r="AAL16" s="24"/>
      <c r="AAM16" s="24"/>
      <c r="AAN16" s="24"/>
      <c r="AAO16" s="24"/>
      <c r="AAP16" s="24"/>
      <c r="AAQ16" s="24"/>
      <c r="AAR16" s="24"/>
      <c r="AAS16" s="24"/>
      <c r="AAT16" s="24"/>
      <c r="AAU16" s="24"/>
      <c r="AAV16" s="24"/>
      <c r="AAW16" s="24"/>
      <c r="AAX16" s="24"/>
      <c r="AAY16" s="24"/>
      <c r="AAZ16" s="24"/>
      <c r="ABA16" s="24"/>
      <c r="ABB16" s="24"/>
      <c r="ABC16" s="24"/>
      <c r="ABD16" s="24"/>
      <c r="ABE16" s="24"/>
      <c r="ABF16" s="24"/>
      <c r="ABG16" s="24"/>
      <c r="ABH16" s="24"/>
      <c r="ABI16" s="24"/>
      <c r="ABJ16" s="24"/>
      <c r="ABK16" s="24"/>
      <c r="ABL16" s="24"/>
      <c r="ABM16" s="24"/>
      <c r="ABN16" s="24"/>
      <c r="ABO16" s="24"/>
      <c r="ABP16" s="24"/>
      <c r="ABQ16" s="24"/>
      <c r="ABR16" s="24"/>
      <c r="ABS16" s="24"/>
      <c r="ABT16" s="24"/>
      <c r="ABU16" s="24"/>
      <c r="ABV16" s="24"/>
      <c r="ABW16" s="24"/>
      <c r="ABX16" s="24"/>
      <c r="ABY16" s="24"/>
      <c r="ABZ16" s="24"/>
      <c r="ACA16" s="24"/>
      <c r="ACB16" s="24"/>
      <c r="ACC16" s="24"/>
      <c r="ACD16" s="24"/>
      <c r="ACE16" s="24"/>
      <c r="ACF16" s="24"/>
      <c r="ACG16" s="24"/>
      <c r="ACH16" s="24"/>
      <c r="ACI16" s="24"/>
      <c r="ACJ16" s="24"/>
      <c r="ACK16" s="24"/>
      <c r="ACL16" s="24"/>
      <c r="ACM16" s="24"/>
      <c r="ACN16" s="24"/>
      <c r="ACO16" s="24"/>
      <c r="ACP16" s="24"/>
      <c r="ACQ16" s="24"/>
      <c r="ACR16" s="24"/>
      <c r="ACS16" s="24"/>
      <c r="ACT16" s="24"/>
      <c r="ACU16" s="24"/>
      <c r="ACV16" s="24"/>
      <c r="ACW16" s="24"/>
      <c r="ACX16" s="24"/>
      <c r="ACY16" s="24"/>
      <c r="ACZ16" s="24"/>
      <c r="ADA16" s="24"/>
      <c r="ADB16" s="24"/>
      <c r="ADC16" s="24"/>
      <c r="ADD16" s="24"/>
      <c r="ADE16" s="24"/>
      <c r="ADF16" s="24"/>
      <c r="ADG16" s="24"/>
      <c r="ADH16" s="24"/>
      <c r="ADI16" s="24"/>
      <c r="ADJ16" s="24"/>
      <c r="ADK16" s="24"/>
      <c r="ADL16" s="24"/>
      <c r="ADM16" s="24"/>
      <c r="ADN16" s="24"/>
      <c r="ADO16" s="24"/>
      <c r="ADP16" s="24"/>
      <c r="ADQ16" s="24"/>
      <c r="ADR16" s="24"/>
      <c r="ADS16" s="24"/>
      <c r="ADT16" s="24"/>
      <c r="ADU16" s="24"/>
      <c r="ADV16" s="24"/>
      <c r="ADW16" s="24"/>
      <c r="ADX16" s="24"/>
      <c r="ADY16" s="24"/>
      <c r="ADZ16" s="24"/>
      <c r="AEA16" s="24"/>
      <c r="AEB16" s="24"/>
      <c r="AEC16" s="24"/>
      <c r="AED16" s="24"/>
      <c r="AEE16" s="24"/>
      <c r="AEF16" s="24"/>
      <c r="AEG16" s="24"/>
      <c r="AEH16" s="24"/>
      <c r="AEI16" s="24"/>
      <c r="AEJ16" s="24"/>
      <c r="AEK16" s="24"/>
      <c r="AEL16" s="24"/>
      <c r="AEM16" s="24"/>
      <c r="AEN16" s="24"/>
      <c r="AEO16" s="24"/>
      <c r="AEP16" s="24"/>
      <c r="AEQ16" s="24"/>
      <c r="AER16" s="24"/>
      <c r="AES16" s="24"/>
      <c r="AET16" s="24"/>
      <c r="AEU16" s="24"/>
      <c r="AEV16" s="24"/>
      <c r="AEW16" s="24"/>
      <c r="AEX16" s="24"/>
      <c r="AEY16" s="24"/>
      <c r="AEZ16" s="24"/>
      <c r="AFA16" s="24"/>
      <c r="AFB16" s="24"/>
      <c r="AFC16" s="24"/>
      <c r="AFD16" s="24"/>
      <c r="AFE16" s="24"/>
      <c r="AFF16" s="24"/>
      <c r="AFG16" s="24"/>
      <c r="AFH16" s="24"/>
      <c r="AFI16" s="24"/>
      <c r="AFJ16" s="24"/>
      <c r="AFK16" s="24"/>
      <c r="AFL16" s="24"/>
      <c r="AFM16" s="24"/>
      <c r="AFN16" s="24"/>
      <c r="AFO16" s="24"/>
      <c r="AFP16" s="24"/>
      <c r="AFQ16" s="24"/>
      <c r="AFR16" s="24"/>
      <c r="AFS16" s="24"/>
      <c r="AFT16" s="24"/>
      <c r="AFU16" s="24"/>
      <c r="AFV16" s="24"/>
      <c r="AFW16" s="24"/>
      <c r="AFX16" s="24"/>
      <c r="AFY16" s="24"/>
      <c r="AFZ16" s="24"/>
      <c r="AGA16" s="24"/>
      <c r="AGB16" s="24"/>
      <c r="AGC16" s="24"/>
      <c r="AGD16" s="24"/>
      <c r="AGE16" s="24"/>
      <c r="AGF16" s="24"/>
      <c r="AGG16" s="24"/>
      <c r="AGH16" s="24"/>
      <c r="AGI16" s="24"/>
      <c r="AGJ16" s="24"/>
      <c r="AGK16" s="24"/>
      <c r="AGL16" s="24"/>
      <c r="AGM16" s="24"/>
      <c r="AGN16" s="24"/>
      <c r="AGO16" s="24"/>
      <c r="AGP16" s="24"/>
      <c r="AGQ16" s="24"/>
      <c r="AGR16" s="24"/>
      <c r="AGS16" s="24"/>
      <c r="AGT16" s="24"/>
      <c r="AGU16" s="24"/>
      <c r="AGV16" s="24"/>
      <c r="AGW16" s="24"/>
      <c r="AGX16" s="24"/>
      <c r="AGY16" s="24"/>
      <c r="AGZ16" s="24"/>
      <c r="AHA16" s="24"/>
      <c r="AHB16" s="24"/>
      <c r="AHC16" s="24"/>
      <c r="AHD16" s="24"/>
      <c r="AHE16" s="24"/>
      <c r="AHF16" s="24"/>
      <c r="AHG16" s="24"/>
      <c r="AHH16" s="24"/>
      <c r="AHI16" s="24"/>
      <c r="AHJ16" s="24"/>
      <c r="AHK16" s="24"/>
      <c r="AHL16" s="24"/>
      <c r="AHM16" s="24"/>
      <c r="AHN16" s="24"/>
      <c r="AHO16" s="24"/>
      <c r="AHP16" s="24"/>
      <c r="AHQ16" s="24"/>
      <c r="AHR16" s="24"/>
      <c r="AHS16" s="24"/>
      <c r="AHT16" s="24"/>
      <c r="AHU16" s="24"/>
      <c r="AHV16" s="24"/>
      <c r="AHW16" s="24"/>
      <c r="AHX16" s="24"/>
      <c r="AHY16" s="24"/>
      <c r="AHZ16" s="24"/>
      <c r="AIA16" s="24"/>
      <c r="AIB16" s="24"/>
      <c r="AIC16" s="24"/>
      <c r="AID16" s="24"/>
      <c r="AIE16" s="24"/>
      <c r="AIF16" s="24"/>
      <c r="AIG16" s="24"/>
      <c r="AIH16" s="24"/>
      <c r="AII16" s="24"/>
      <c r="AIJ16" s="24"/>
      <c r="AIK16" s="24"/>
      <c r="AIL16" s="24"/>
      <c r="AIM16" s="24"/>
      <c r="AIN16" s="24"/>
      <c r="AIO16" s="24"/>
      <c r="AIP16" s="24"/>
      <c r="AIQ16" s="24"/>
      <c r="AIR16" s="24"/>
      <c r="AIS16" s="24"/>
      <c r="AIT16" s="24"/>
      <c r="AIU16" s="24"/>
      <c r="AIV16" s="24"/>
      <c r="AIW16" s="24"/>
      <c r="AIX16" s="24"/>
      <c r="AIY16" s="24"/>
      <c r="AIZ16" s="24"/>
      <c r="AJA16" s="24"/>
      <c r="AJB16" s="24"/>
      <c r="AJC16" s="24"/>
      <c r="AJD16" s="24"/>
      <c r="AJE16" s="24"/>
      <c r="AJF16" s="24"/>
      <c r="AJG16" s="24"/>
      <c r="AJH16" s="24"/>
      <c r="AJI16" s="24"/>
      <c r="AJJ16" s="24"/>
      <c r="AJK16" s="24"/>
      <c r="AJL16" s="24"/>
      <c r="AJM16" s="24"/>
      <c r="AJN16" s="24"/>
      <c r="AJO16" s="24"/>
      <c r="AJP16" s="24"/>
      <c r="AJQ16" s="24"/>
      <c r="AJR16" s="24"/>
      <c r="AJS16" s="24"/>
      <c r="AJT16" s="24"/>
      <c r="AJU16" s="24"/>
      <c r="AJV16" s="24"/>
      <c r="AJW16" s="24"/>
      <c r="AJX16" s="24"/>
      <c r="AJY16" s="24"/>
      <c r="AJZ16" s="24"/>
      <c r="AKA16" s="24"/>
      <c r="AKB16" s="24"/>
      <c r="AKC16" s="24"/>
      <c r="AKD16" s="24"/>
      <c r="AKE16" s="24"/>
      <c r="AKF16" s="24"/>
      <c r="AKG16" s="24"/>
      <c r="AKH16" s="24"/>
      <c r="AKI16" s="24"/>
      <c r="AKJ16" s="24"/>
      <c r="AKK16" s="24"/>
      <c r="AKL16" s="24"/>
      <c r="AKM16" s="24"/>
      <c r="AKN16" s="24"/>
      <c r="AKO16" s="24"/>
      <c r="AKP16" s="24"/>
      <c r="AKQ16" s="24"/>
      <c r="AKR16" s="24"/>
      <c r="AKS16" s="24"/>
      <c r="AKT16" s="24"/>
      <c r="AKU16" s="24"/>
      <c r="AKV16" s="24"/>
      <c r="AKW16" s="24"/>
      <c r="AKX16" s="24"/>
      <c r="AKY16" s="24"/>
      <c r="AKZ16" s="24"/>
      <c r="ALA16" s="24"/>
      <c r="ALB16" s="24"/>
      <c r="ALC16" s="24"/>
      <c r="ALD16" s="24"/>
      <c r="ALE16" s="24"/>
      <c r="ALF16" s="24"/>
      <c r="ALG16" s="24"/>
      <c r="ALH16" s="24"/>
      <c r="ALI16" s="24"/>
      <c r="ALJ16" s="24"/>
      <c r="ALK16" s="24"/>
      <c r="ALL16" s="24"/>
      <c r="ALM16" s="24"/>
      <c r="ALN16" s="24"/>
      <c r="ALO16" s="24"/>
      <c r="ALP16" s="24"/>
      <c r="ALQ16" s="24"/>
      <c r="ALR16" s="24"/>
      <c r="ALS16" s="24"/>
      <c r="ALT16" s="24"/>
      <c r="ALU16" s="24"/>
      <c r="ALV16" s="24"/>
      <c r="ALW16" s="24"/>
      <c r="ALX16" s="24"/>
      <c r="ALY16" s="24"/>
      <c r="ALZ16" s="24"/>
      <c r="AMA16" s="24"/>
      <c r="AMB16" s="24"/>
      <c r="AMC16" s="24"/>
      <c r="AMD16" s="24"/>
      <c r="AME16" s="24"/>
      <c r="AMF16" s="24"/>
      <c r="AMG16" s="24"/>
      <c r="AMH16" s="24"/>
      <c r="AMI16" s="24"/>
      <c r="AMJ16" s="24"/>
      <c r="AMK16" s="24"/>
      <c r="AML16" s="24"/>
      <c r="AMM16" s="24"/>
      <c r="AMN16" s="24"/>
      <c r="AMO16" s="24"/>
      <c r="AMP16" s="24"/>
      <c r="AMQ16" s="24"/>
      <c r="AMR16" s="24"/>
      <c r="AMS16" s="24"/>
      <c r="AMT16" s="24"/>
      <c r="AMU16" s="24"/>
      <c r="AMV16" s="24"/>
      <c r="AMW16" s="24"/>
      <c r="AMX16" s="24"/>
      <c r="AMY16" s="24"/>
      <c r="AMZ16" s="24"/>
      <c r="ANA16" s="24"/>
      <c r="ANB16" s="24"/>
      <c r="ANC16" s="24"/>
      <c r="AND16" s="24"/>
      <c r="ANE16" s="24"/>
      <c r="ANF16" s="24"/>
      <c r="ANG16" s="24"/>
      <c r="ANH16" s="24"/>
      <c r="ANI16" s="24"/>
      <c r="ANJ16" s="24"/>
      <c r="ANK16" s="24"/>
      <c r="ANL16" s="24"/>
      <c r="ANM16" s="24"/>
      <c r="ANN16" s="24"/>
      <c r="ANO16" s="24"/>
      <c r="ANP16" s="24"/>
      <c r="ANQ16" s="24"/>
      <c r="ANR16" s="24"/>
      <c r="ANS16" s="24"/>
      <c r="ANT16" s="24"/>
      <c r="ANU16" s="24"/>
      <c r="ANV16" s="24"/>
      <c r="ANW16" s="24"/>
      <c r="ANX16" s="24"/>
      <c r="ANY16" s="24"/>
      <c r="ANZ16" s="24"/>
      <c r="AOA16" s="24"/>
      <c r="AOB16" s="24"/>
      <c r="AOC16" s="24"/>
      <c r="AOD16" s="24"/>
      <c r="AOE16" s="24"/>
      <c r="AOF16" s="24"/>
      <c r="AOG16" s="24"/>
      <c r="AOH16" s="24"/>
      <c r="AOI16" s="24"/>
      <c r="AOJ16" s="24"/>
      <c r="AOK16" s="24"/>
      <c r="AOL16" s="24"/>
      <c r="AOM16" s="24"/>
      <c r="AON16" s="24"/>
      <c r="AOO16" s="24"/>
      <c r="AOP16" s="24"/>
      <c r="AOQ16" s="24"/>
      <c r="AOR16" s="24"/>
      <c r="AOS16" s="24"/>
      <c r="AOT16" s="24"/>
      <c r="AOU16" s="24"/>
      <c r="AOV16" s="24"/>
      <c r="AOW16" s="24"/>
      <c r="AOX16" s="24"/>
      <c r="AOY16" s="24"/>
      <c r="AOZ16" s="24"/>
      <c r="APA16" s="24"/>
      <c r="APB16" s="24"/>
      <c r="APC16" s="24"/>
      <c r="APD16" s="24"/>
      <c r="APE16" s="24"/>
      <c r="APF16" s="24"/>
      <c r="APG16" s="24"/>
      <c r="APH16" s="24"/>
      <c r="API16" s="24"/>
      <c r="APJ16" s="24"/>
      <c r="APK16" s="24"/>
      <c r="APL16" s="24"/>
      <c r="APM16" s="24"/>
      <c r="APN16" s="24"/>
      <c r="APO16" s="24"/>
      <c r="APP16" s="24"/>
      <c r="APQ16" s="24"/>
      <c r="APR16" s="24"/>
      <c r="APS16" s="24"/>
      <c r="APT16" s="24"/>
      <c r="APU16" s="24"/>
      <c r="APV16" s="24"/>
      <c r="APW16" s="24"/>
      <c r="APX16" s="24"/>
      <c r="APY16" s="24"/>
      <c r="APZ16" s="24"/>
      <c r="AQA16" s="24"/>
      <c r="AQB16" s="24"/>
      <c r="AQC16" s="24"/>
      <c r="AQD16" s="24"/>
      <c r="AQE16" s="24"/>
      <c r="AQF16" s="24"/>
      <c r="AQG16" s="24"/>
      <c r="AQH16" s="24"/>
      <c r="AQI16" s="24"/>
      <c r="AQJ16" s="24"/>
      <c r="AQK16" s="24"/>
      <c r="AQL16" s="24"/>
      <c r="AQM16" s="24"/>
      <c r="AQN16" s="24"/>
      <c r="AQO16" s="24"/>
      <c r="AQP16" s="24"/>
      <c r="AQQ16" s="24"/>
      <c r="AQR16" s="24"/>
      <c r="AQS16" s="24"/>
      <c r="AQT16" s="24"/>
      <c r="AQU16" s="24"/>
      <c r="AQV16" s="24"/>
      <c r="AQW16" s="24"/>
      <c r="AQX16" s="24"/>
      <c r="AQY16" s="24"/>
      <c r="AQZ16" s="24"/>
      <c r="ARA16" s="24"/>
      <c r="ARB16" s="24"/>
      <c r="ARC16" s="24"/>
      <c r="ARD16" s="24"/>
      <c r="ARE16" s="24"/>
      <c r="ARF16" s="24"/>
      <c r="ARG16" s="24"/>
      <c r="ARH16" s="24"/>
      <c r="ARI16" s="24"/>
      <c r="ARJ16" s="24"/>
      <c r="ARK16" s="24"/>
      <c r="ARL16" s="24"/>
      <c r="ARM16" s="24"/>
      <c r="ARN16" s="24"/>
      <c r="ARO16" s="24"/>
      <c r="ARP16" s="24"/>
      <c r="ARQ16" s="24"/>
      <c r="ARR16" s="24"/>
      <c r="ARS16" s="24"/>
      <c r="ART16" s="24"/>
      <c r="ARU16" s="24"/>
      <c r="ARV16" s="24"/>
      <c r="ARW16" s="24"/>
      <c r="ARX16" s="24"/>
      <c r="ARY16" s="24"/>
      <c r="ARZ16" s="24"/>
      <c r="ASA16" s="24"/>
      <c r="ASB16" s="24"/>
      <c r="ASC16" s="24"/>
      <c r="ASD16" s="24"/>
      <c r="ASE16" s="24"/>
      <c r="ASF16" s="24"/>
      <c r="ASG16" s="24"/>
      <c r="ASH16" s="24"/>
      <c r="ASI16" s="24"/>
      <c r="ASJ16" s="24"/>
      <c r="ASK16" s="24"/>
      <c r="ASL16" s="24"/>
      <c r="ASM16" s="24"/>
      <c r="ASN16" s="24"/>
      <c r="ASO16" s="24"/>
      <c r="ASP16" s="24"/>
      <c r="ASQ16" s="24"/>
      <c r="ASR16" s="24"/>
      <c r="ASS16" s="24"/>
      <c r="AST16" s="24"/>
      <c r="ASU16" s="24"/>
      <c r="ASV16" s="24"/>
      <c r="ASW16" s="24"/>
      <c r="ASX16" s="24"/>
      <c r="ASY16" s="24"/>
      <c r="ASZ16" s="24"/>
      <c r="ATA16" s="24"/>
      <c r="ATB16" s="24"/>
      <c r="ATC16" s="24"/>
      <c r="ATD16" s="24"/>
      <c r="ATE16" s="24"/>
      <c r="ATF16" s="24"/>
      <c r="ATG16" s="24"/>
      <c r="ATH16" s="24"/>
      <c r="ATI16" s="24"/>
      <c r="ATJ16" s="24"/>
      <c r="ATK16" s="24"/>
      <c r="ATL16" s="24"/>
      <c r="ATM16" s="24"/>
      <c r="ATN16" s="24"/>
      <c r="ATO16" s="24"/>
      <c r="ATP16" s="24"/>
      <c r="ATQ16" s="24"/>
      <c r="ATR16" s="24"/>
      <c r="ATS16" s="24"/>
      <c r="ATT16" s="24"/>
      <c r="ATU16" s="24"/>
      <c r="ATV16" s="24"/>
      <c r="ATW16" s="24"/>
      <c r="ATX16" s="24"/>
      <c r="ATY16" s="24"/>
      <c r="ATZ16" s="24"/>
      <c r="AUA16" s="24"/>
      <c r="AUB16" s="24"/>
      <c r="AUC16" s="24"/>
      <c r="AUD16" s="24"/>
      <c r="AUE16" s="24"/>
      <c r="AUF16" s="24"/>
      <c r="AUG16" s="24"/>
      <c r="AUH16" s="24"/>
      <c r="AUI16" s="24"/>
      <c r="AUJ16" s="24"/>
      <c r="AUK16" s="24"/>
      <c r="AUL16" s="24"/>
      <c r="AUM16" s="24"/>
      <c r="AUN16" s="24"/>
      <c r="AUO16" s="24"/>
      <c r="AUP16" s="24"/>
      <c r="AUQ16" s="24"/>
      <c r="AUR16" s="24"/>
      <c r="AUS16" s="24"/>
      <c r="AUT16" s="24"/>
      <c r="AUU16" s="24"/>
      <c r="AUV16" s="24"/>
      <c r="AUW16" s="24"/>
      <c r="AUX16" s="24"/>
      <c r="AUY16" s="24"/>
      <c r="AUZ16" s="24"/>
      <c r="AVA16" s="24"/>
      <c r="AVB16" s="24"/>
      <c r="AVC16" s="24"/>
      <c r="AVD16" s="24"/>
      <c r="AVE16" s="24"/>
      <c r="AVF16" s="24"/>
      <c r="AVG16" s="24"/>
      <c r="AVH16" s="24"/>
      <c r="AVI16" s="24"/>
      <c r="AVJ16" s="24"/>
      <c r="AVK16" s="24"/>
      <c r="AVL16" s="24"/>
      <c r="AVM16" s="24"/>
      <c r="AVN16" s="24"/>
      <c r="AVO16" s="24"/>
      <c r="AVP16" s="24"/>
      <c r="AVQ16" s="24"/>
      <c r="AVR16" s="24"/>
      <c r="AVS16" s="24"/>
      <c r="AVT16" s="24"/>
      <c r="AVU16" s="24"/>
      <c r="AVV16" s="24"/>
      <c r="AVW16" s="24"/>
      <c r="AVX16" s="24"/>
      <c r="AVY16" s="24"/>
      <c r="AVZ16" s="24"/>
      <c r="AWA16" s="24"/>
      <c r="AWB16" s="24"/>
      <c r="AWC16" s="24"/>
      <c r="AWD16" s="24"/>
      <c r="AWE16" s="24"/>
      <c r="AWF16" s="24"/>
      <c r="AWG16" s="24"/>
      <c r="AWH16" s="24"/>
      <c r="AWI16" s="24"/>
      <c r="AWJ16" s="24"/>
      <c r="AWK16" s="24"/>
      <c r="AWL16" s="24"/>
      <c r="AWM16" s="24"/>
      <c r="AWN16" s="24"/>
      <c r="AWO16" s="24"/>
      <c r="AWP16" s="24"/>
      <c r="AWQ16" s="24"/>
      <c r="AWR16" s="24"/>
      <c r="AWS16" s="24"/>
      <c r="AWT16" s="24"/>
      <c r="AWU16" s="24"/>
      <c r="AWV16" s="24"/>
      <c r="AWW16" s="24"/>
      <c r="AWX16" s="24"/>
      <c r="AWY16" s="24"/>
      <c r="AWZ16" s="24"/>
      <c r="AXA16" s="24"/>
      <c r="AXB16" s="24"/>
      <c r="AXC16" s="24"/>
      <c r="AXD16" s="24"/>
      <c r="AXE16" s="24"/>
      <c r="AXF16" s="24"/>
      <c r="AXG16" s="24"/>
      <c r="AXH16" s="24"/>
      <c r="AXI16" s="24"/>
      <c r="AXJ16" s="24"/>
      <c r="AXK16" s="24"/>
      <c r="AXL16" s="24"/>
      <c r="AXM16" s="24"/>
      <c r="AXN16" s="24"/>
      <c r="AXO16" s="24"/>
      <c r="AXP16" s="24"/>
      <c r="AXQ16" s="24"/>
      <c r="AXR16" s="24"/>
      <c r="AXS16" s="24"/>
      <c r="AXT16" s="24"/>
      <c r="AXU16" s="24"/>
      <c r="AXV16" s="24"/>
      <c r="AXW16" s="24"/>
      <c r="AXX16" s="24"/>
      <c r="AXY16" s="24"/>
      <c r="AXZ16" s="24"/>
      <c r="AYA16" s="24"/>
      <c r="AYB16" s="24"/>
      <c r="AYC16" s="24"/>
      <c r="AYD16" s="24"/>
      <c r="AYE16" s="24"/>
      <c r="AYF16" s="24"/>
      <c r="AYG16" s="24"/>
      <c r="AYH16" s="24"/>
      <c r="AYI16" s="24"/>
      <c r="AYJ16" s="24"/>
      <c r="AYK16" s="24"/>
      <c r="AYL16" s="24"/>
      <c r="AYM16" s="24"/>
      <c r="AYN16" s="24"/>
      <c r="AYO16" s="24"/>
      <c r="AYP16" s="24"/>
      <c r="AYQ16" s="24"/>
      <c r="AYR16" s="24"/>
      <c r="AYS16" s="24"/>
      <c r="AYT16" s="24"/>
      <c r="AYU16" s="24"/>
      <c r="AYV16" s="24"/>
      <c r="AYW16" s="24"/>
      <c r="AYX16" s="24"/>
      <c r="AYY16" s="24"/>
      <c r="AYZ16" s="24"/>
      <c r="AZA16" s="24"/>
      <c r="AZB16" s="24"/>
      <c r="AZC16" s="24"/>
      <c r="AZD16" s="24"/>
      <c r="AZE16" s="24"/>
      <c r="AZF16" s="24"/>
      <c r="AZG16" s="24"/>
      <c r="AZH16" s="24"/>
      <c r="AZI16" s="24"/>
      <c r="AZJ16" s="24"/>
      <c r="AZK16" s="24"/>
      <c r="AZL16" s="24"/>
      <c r="AZM16" s="24"/>
      <c r="AZN16" s="24"/>
      <c r="AZO16" s="24"/>
      <c r="AZP16" s="24"/>
      <c r="AZQ16" s="24"/>
      <c r="AZR16" s="24"/>
      <c r="AZS16" s="24"/>
      <c r="AZT16" s="24"/>
      <c r="AZU16" s="24"/>
      <c r="AZV16" s="24"/>
      <c r="AZW16" s="24"/>
      <c r="AZX16" s="24"/>
      <c r="AZY16" s="24"/>
      <c r="AZZ16" s="24"/>
      <c r="BAA16" s="24"/>
      <c r="BAB16" s="24"/>
      <c r="BAC16" s="24"/>
      <c r="BAD16" s="24"/>
      <c r="BAE16" s="24"/>
      <c r="BAF16" s="24"/>
      <c r="BAG16" s="24"/>
      <c r="BAH16" s="24"/>
      <c r="BAI16" s="24"/>
      <c r="BAJ16" s="24"/>
      <c r="BAK16" s="24"/>
      <c r="BAL16" s="24"/>
      <c r="BAM16" s="24"/>
      <c r="BAN16" s="24"/>
      <c r="BAO16" s="24"/>
      <c r="BAP16" s="24"/>
      <c r="BAQ16" s="24"/>
      <c r="BAR16" s="24"/>
      <c r="BAS16" s="24"/>
      <c r="BAT16" s="24"/>
      <c r="BAU16" s="24"/>
      <c r="BAV16" s="24"/>
      <c r="BAW16" s="24"/>
      <c r="BAX16" s="24"/>
      <c r="BAY16" s="24"/>
      <c r="BAZ16" s="24"/>
      <c r="BBA16" s="24"/>
      <c r="BBB16" s="24"/>
      <c r="BBC16" s="24"/>
      <c r="BBD16" s="24"/>
      <c r="BBE16" s="24"/>
      <c r="BBF16" s="24"/>
      <c r="BBG16" s="24"/>
      <c r="BBH16" s="24"/>
      <c r="BBI16" s="24"/>
      <c r="BBJ16" s="24"/>
      <c r="BBK16" s="24"/>
      <c r="BBL16" s="24"/>
      <c r="BBM16" s="24"/>
      <c r="BBN16" s="24"/>
      <c r="BBO16" s="24"/>
      <c r="BBP16" s="24"/>
      <c r="BBQ16" s="24"/>
      <c r="BBR16" s="24"/>
      <c r="BBS16" s="24"/>
      <c r="BBT16" s="24"/>
      <c r="BBU16" s="24"/>
      <c r="BBV16" s="24"/>
      <c r="BBW16" s="24"/>
      <c r="BBX16" s="24"/>
      <c r="BBY16" s="24"/>
      <c r="BBZ16" s="24"/>
      <c r="BCA16" s="24"/>
      <c r="BCB16" s="24"/>
      <c r="BCC16" s="24"/>
      <c r="BCD16" s="24"/>
      <c r="BCE16" s="24"/>
      <c r="BCF16" s="24"/>
      <c r="BCG16" s="24"/>
      <c r="BCH16" s="24"/>
      <c r="BCI16" s="24"/>
      <c r="BCJ16" s="24"/>
      <c r="BCK16" s="24"/>
      <c r="BCL16" s="24"/>
      <c r="BCM16" s="24"/>
      <c r="BCN16" s="24"/>
      <c r="BCO16" s="24"/>
      <c r="BCP16" s="24"/>
    </row>
    <row r="17" spans="1:1446" ht="27.75" customHeight="1" x14ac:dyDescent="0.25">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c r="IW17" s="24"/>
      <c r="IX17" s="24"/>
      <c r="IY17" s="24"/>
      <c r="IZ17" s="24"/>
      <c r="JA17" s="24"/>
      <c r="JB17" s="24"/>
      <c r="JC17" s="24"/>
      <c r="JD17" s="24"/>
      <c r="JE17" s="24"/>
      <c r="JF17" s="24"/>
      <c r="JG17" s="24"/>
      <c r="JH17" s="24"/>
      <c r="JI17" s="24"/>
      <c r="JJ17" s="24"/>
      <c r="JK17" s="24"/>
      <c r="JL17" s="24"/>
      <c r="JM17" s="24"/>
      <c r="JN17" s="24"/>
      <c r="JO17" s="24"/>
      <c r="JP17" s="24"/>
      <c r="JQ17" s="24"/>
      <c r="JR17" s="24"/>
      <c r="JS17" s="24"/>
      <c r="JT17" s="24"/>
      <c r="JU17" s="24"/>
      <c r="JV17" s="24"/>
      <c r="JW17" s="24"/>
      <c r="JX17" s="24"/>
      <c r="JY17" s="24"/>
      <c r="JZ17" s="24"/>
      <c r="KA17" s="24"/>
      <c r="KB17" s="24"/>
      <c r="KC17" s="24"/>
      <c r="KD17" s="24"/>
      <c r="KE17" s="24"/>
      <c r="KF17" s="24"/>
      <c r="KG17" s="24"/>
      <c r="KH17" s="24"/>
      <c r="KI17" s="24"/>
      <c r="KJ17" s="24"/>
      <c r="KK17" s="24"/>
      <c r="KL17" s="24"/>
      <c r="KM17" s="24"/>
      <c r="KN17" s="24"/>
      <c r="KO17" s="24"/>
      <c r="KP17" s="24"/>
      <c r="KQ17" s="24"/>
      <c r="KR17" s="24"/>
      <c r="KS17" s="24"/>
      <c r="KT17" s="24"/>
      <c r="KU17" s="24"/>
      <c r="KV17" s="24"/>
      <c r="KW17" s="24"/>
      <c r="KX17" s="24"/>
      <c r="KY17" s="24"/>
      <c r="KZ17" s="24"/>
      <c r="LA17" s="24"/>
      <c r="LB17" s="24"/>
      <c r="LC17" s="24"/>
      <c r="LD17" s="24"/>
      <c r="LE17" s="24"/>
      <c r="LF17" s="24"/>
      <c r="LG17" s="24"/>
      <c r="LH17" s="24"/>
      <c r="LI17" s="24"/>
      <c r="LJ17" s="24"/>
      <c r="LK17" s="24"/>
      <c r="LL17" s="24"/>
      <c r="LM17" s="24"/>
      <c r="LN17" s="24"/>
      <c r="LO17" s="24"/>
      <c r="LP17" s="24"/>
      <c r="LQ17" s="24"/>
      <c r="LR17" s="24"/>
      <c r="LS17" s="24"/>
      <c r="LT17" s="24"/>
      <c r="LU17" s="24"/>
      <c r="LV17" s="24"/>
      <c r="LW17" s="24"/>
      <c r="LX17" s="24"/>
      <c r="LY17" s="24"/>
      <c r="LZ17" s="24"/>
      <c r="MA17" s="24"/>
      <c r="MB17" s="24"/>
      <c r="MC17" s="24"/>
      <c r="MD17" s="24"/>
      <c r="ME17" s="24"/>
      <c r="MF17" s="24"/>
      <c r="MG17" s="24"/>
      <c r="MH17" s="24"/>
      <c r="MI17" s="24"/>
      <c r="MJ17" s="24"/>
      <c r="MK17" s="24"/>
      <c r="ML17" s="24"/>
      <c r="MM17" s="24"/>
      <c r="MN17" s="24"/>
      <c r="MO17" s="24"/>
      <c r="MP17" s="24"/>
      <c r="MQ17" s="24"/>
      <c r="MR17" s="24"/>
      <c r="MS17" s="24"/>
      <c r="MT17" s="24"/>
      <c r="MU17" s="24"/>
      <c r="MV17" s="24"/>
      <c r="MW17" s="24"/>
      <c r="MX17" s="24"/>
      <c r="MY17" s="24"/>
      <c r="MZ17" s="24"/>
      <c r="NA17" s="24"/>
      <c r="NB17" s="24"/>
      <c r="NC17" s="24"/>
      <c r="ND17" s="24"/>
      <c r="NE17" s="24"/>
      <c r="NF17" s="24"/>
      <c r="NG17" s="24"/>
      <c r="NH17" s="24"/>
      <c r="NI17" s="24"/>
      <c r="NJ17" s="24"/>
      <c r="NK17" s="24"/>
      <c r="NL17" s="24"/>
      <c r="NM17" s="24"/>
      <c r="NN17" s="24"/>
      <c r="NO17" s="24"/>
      <c r="NP17" s="24"/>
      <c r="NQ17" s="24"/>
      <c r="NR17" s="24"/>
      <c r="NS17" s="24"/>
      <c r="NT17" s="24"/>
      <c r="NU17" s="24"/>
      <c r="NV17" s="24"/>
      <c r="NW17" s="24"/>
      <c r="NX17" s="24"/>
      <c r="NY17" s="24"/>
      <c r="NZ17" s="24"/>
      <c r="OA17" s="24"/>
      <c r="OB17" s="24"/>
      <c r="OC17" s="24"/>
      <c r="OD17" s="24"/>
      <c r="OE17" s="24"/>
      <c r="OF17" s="24"/>
      <c r="OG17" s="24"/>
      <c r="OH17" s="24"/>
      <c r="OI17" s="24"/>
      <c r="OJ17" s="24"/>
      <c r="OK17" s="24"/>
      <c r="OL17" s="24"/>
      <c r="OM17" s="24"/>
      <c r="ON17" s="24"/>
      <c r="OO17" s="24"/>
      <c r="OP17" s="24"/>
      <c r="OQ17" s="24"/>
      <c r="OR17" s="24"/>
      <c r="OS17" s="24"/>
      <c r="OT17" s="24"/>
      <c r="OU17" s="24"/>
      <c r="OV17" s="24"/>
      <c r="OW17" s="24"/>
      <c r="OX17" s="24"/>
      <c r="OY17" s="24"/>
      <c r="OZ17" s="24"/>
      <c r="PA17" s="24"/>
      <c r="PB17" s="24"/>
      <c r="PC17" s="24"/>
      <c r="PD17" s="24"/>
      <c r="PE17" s="24"/>
      <c r="PF17" s="24"/>
      <c r="PG17" s="24"/>
      <c r="PH17" s="24"/>
      <c r="PI17" s="24"/>
      <c r="PJ17" s="24"/>
      <c r="PK17" s="24"/>
      <c r="PL17" s="24"/>
      <c r="PM17" s="24"/>
      <c r="PN17" s="24"/>
      <c r="PO17" s="24"/>
      <c r="PP17" s="24"/>
      <c r="PQ17" s="24"/>
      <c r="PR17" s="24"/>
      <c r="PS17" s="24"/>
      <c r="PT17" s="24"/>
      <c r="PU17" s="24"/>
      <c r="PV17" s="24"/>
      <c r="PW17" s="24"/>
      <c r="PX17" s="24"/>
      <c r="PY17" s="24"/>
      <c r="PZ17" s="24"/>
      <c r="QA17" s="24"/>
      <c r="QB17" s="24"/>
      <c r="QC17" s="24"/>
      <c r="QD17" s="24"/>
      <c r="QE17" s="24"/>
      <c r="QF17" s="24"/>
      <c r="QG17" s="24"/>
      <c r="QH17" s="24"/>
      <c r="QI17" s="24"/>
      <c r="QJ17" s="24"/>
      <c r="QK17" s="24"/>
      <c r="QL17" s="24"/>
      <c r="QM17" s="24"/>
      <c r="QN17" s="24"/>
      <c r="QO17" s="24"/>
      <c r="QP17" s="24"/>
      <c r="QQ17" s="24"/>
      <c r="QR17" s="24"/>
      <c r="QS17" s="24"/>
      <c r="QT17" s="24"/>
      <c r="QU17" s="24"/>
      <c r="QV17" s="24"/>
      <c r="QW17" s="24"/>
      <c r="QX17" s="24"/>
      <c r="QY17" s="24"/>
      <c r="QZ17" s="24"/>
      <c r="RA17" s="24"/>
      <c r="RB17" s="24"/>
      <c r="RC17" s="24"/>
      <c r="RD17" s="24"/>
      <c r="RE17" s="24"/>
      <c r="RF17" s="24"/>
      <c r="RG17" s="24"/>
      <c r="RH17" s="24"/>
      <c r="RI17" s="24"/>
      <c r="RJ17" s="24"/>
      <c r="RK17" s="24"/>
      <c r="RL17" s="24"/>
      <c r="RM17" s="24"/>
      <c r="RN17" s="24"/>
      <c r="RO17" s="24"/>
      <c r="RP17" s="24"/>
      <c r="RQ17" s="24"/>
      <c r="RR17" s="24"/>
      <c r="RS17" s="24"/>
      <c r="RT17" s="24"/>
      <c r="RU17" s="24"/>
      <c r="RV17" s="24"/>
      <c r="RW17" s="24"/>
      <c r="RX17" s="24"/>
      <c r="RY17" s="24"/>
      <c r="RZ17" s="24"/>
      <c r="SA17" s="24"/>
      <c r="SB17" s="24"/>
      <c r="SC17" s="24"/>
      <c r="SD17" s="24"/>
      <c r="SE17" s="24"/>
      <c r="SF17" s="24"/>
      <c r="SG17" s="24"/>
      <c r="SH17" s="24"/>
      <c r="SI17" s="24"/>
      <c r="SJ17" s="24"/>
      <c r="SK17" s="24"/>
      <c r="SL17" s="24"/>
      <c r="SM17" s="24"/>
      <c r="SN17" s="24"/>
      <c r="SO17" s="24"/>
      <c r="SP17" s="24"/>
      <c r="SQ17" s="24"/>
      <c r="SR17" s="24"/>
      <c r="SS17" s="24"/>
      <c r="ST17" s="24"/>
      <c r="SU17" s="24"/>
      <c r="SV17" s="24"/>
      <c r="SW17" s="24"/>
      <c r="SX17" s="24"/>
      <c r="SY17" s="24"/>
      <c r="SZ17" s="24"/>
      <c r="TA17" s="24"/>
      <c r="TB17" s="24"/>
      <c r="TC17" s="24"/>
      <c r="TD17" s="24"/>
      <c r="TE17" s="24"/>
      <c r="TF17" s="24"/>
      <c r="TG17" s="24"/>
      <c r="TH17" s="24"/>
      <c r="TI17" s="24"/>
      <c r="TJ17" s="24"/>
      <c r="TK17" s="24"/>
      <c r="TL17" s="24"/>
      <c r="TM17" s="24"/>
      <c r="TN17" s="24"/>
      <c r="TO17" s="24"/>
      <c r="TP17" s="24"/>
      <c r="TQ17" s="24"/>
      <c r="TR17" s="24"/>
      <c r="TS17" s="24"/>
      <c r="TT17" s="24"/>
      <c r="TU17" s="24"/>
      <c r="TV17" s="24"/>
      <c r="TW17" s="24"/>
      <c r="TX17" s="24"/>
      <c r="TY17" s="24"/>
      <c r="TZ17" s="24"/>
      <c r="UA17" s="24"/>
      <c r="UB17" s="24"/>
      <c r="UC17" s="24"/>
      <c r="UD17" s="24"/>
      <c r="UE17" s="24"/>
      <c r="UF17" s="24"/>
      <c r="UG17" s="24"/>
      <c r="UH17" s="24"/>
      <c r="UI17" s="24"/>
      <c r="UJ17" s="24"/>
      <c r="UK17" s="24"/>
      <c r="UL17" s="24"/>
      <c r="UM17" s="24"/>
      <c r="UN17" s="24"/>
      <c r="UO17" s="24"/>
      <c r="UP17" s="24"/>
      <c r="UQ17" s="24"/>
      <c r="UR17" s="24"/>
      <c r="US17" s="24"/>
      <c r="UT17" s="24"/>
      <c r="UU17" s="24"/>
      <c r="UV17" s="24"/>
      <c r="UW17" s="24"/>
      <c r="UX17" s="24"/>
      <c r="UY17" s="24"/>
      <c r="UZ17" s="24"/>
      <c r="VA17" s="24"/>
      <c r="VB17" s="24"/>
      <c r="VC17" s="24"/>
      <c r="VD17" s="24"/>
      <c r="VE17" s="24"/>
      <c r="VF17" s="24"/>
      <c r="VG17" s="24"/>
      <c r="VH17" s="24"/>
      <c r="VI17" s="24"/>
      <c r="VJ17" s="24"/>
      <c r="VK17" s="24"/>
      <c r="VL17" s="24"/>
      <c r="VM17" s="24"/>
      <c r="VN17" s="24"/>
      <c r="VO17" s="24"/>
      <c r="VP17" s="24"/>
      <c r="VQ17" s="24"/>
      <c r="VR17" s="24"/>
      <c r="VS17" s="24"/>
      <c r="VT17" s="24"/>
      <c r="VU17" s="24"/>
      <c r="VV17" s="24"/>
      <c r="VW17" s="24"/>
      <c r="VX17" s="24"/>
      <c r="VY17" s="24"/>
      <c r="VZ17" s="24"/>
      <c r="WA17" s="24"/>
      <c r="WB17" s="24"/>
      <c r="WC17" s="24"/>
      <c r="WD17" s="24"/>
      <c r="WE17" s="24"/>
      <c r="WF17" s="24"/>
      <c r="WG17" s="24"/>
      <c r="WH17" s="24"/>
      <c r="WI17" s="24"/>
      <c r="WJ17" s="24"/>
      <c r="WK17" s="24"/>
      <c r="WL17" s="24"/>
      <c r="WM17" s="24"/>
      <c r="WN17" s="24"/>
      <c r="WO17" s="24"/>
      <c r="WP17" s="24"/>
      <c r="WQ17" s="24"/>
      <c r="WR17" s="24"/>
      <c r="WS17" s="24"/>
      <c r="WT17" s="24"/>
      <c r="WU17" s="24"/>
      <c r="WV17" s="24"/>
      <c r="WW17" s="24"/>
      <c r="WX17" s="24"/>
      <c r="WY17" s="24"/>
      <c r="WZ17" s="24"/>
      <c r="XA17" s="24"/>
      <c r="XB17" s="24"/>
      <c r="XC17" s="24"/>
      <c r="XD17" s="24"/>
      <c r="XE17" s="24"/>
      <c r="XF17" s="24"/>
      <c r="XG17" s="24"/>
      <c r="XH17" s="24"/>
      <c r="XI17" s="24"/>
      <c r="XJ17" s="24"/>
      <c r="XK17" s="24"/>
      <c r="XL17" s="24"/>
      <c r="XM17" s="24"/>
      <c r="XN17" s="24"/>
      <c r="XO17" s="24"/>
      <c r="XP17" s="24"/>
      <c r="XQ17" s="24"/>
      <c r="XR17" s="24"/>
      <c r="XS17" s="24"/>
      <c r="XT17" s="24"/>
      <c r="XU17" s="24"/>
      <c r="XV17" s="24"/>
      <c r="XW17" s="24"/>
      <c r="XX17" s="24"/>
      <c r="XY17" s="24"/>
      <c r="XZ17" s="24"/>
      <c r="YA17" s="24"/>
      <c r="YB17" s="24"/>
      <c r="YC17" s="24"/>
      <c r="YD17" s="24"/>
      <c r="YE17" s="24"/>
      <c r="YF17" s="24"/>
      <c r="YG17" s="24"/>
      <c r="YH17" s="24"/>
      <c r="YI17" s="24"/>
      <c r="YJ17" s="24"/>
      <c r="YK17" s="24"/>
      <c r="YL17" s="24"/>
      <c r="YM17" s="24"/>
      <c r="YN17" s="24"/>
      <c r="YO17" s="24"/>
      <c r="YP17" s="24"/>
      <c r="YQ17" s="24"/>
      <c r="YR17" s="24"/>
      <c r="YS17" s="24"/>
      <c r="YT17" s="24"/>
      <c r="YU17" s="24"/>
      <c r="YV17" s="24"/>
      <c r="YW17" s="24"/>
      <c r="YX17" s="24"/>
      <c r="YY17" s="24"/>
      <c r="YZ17" s="24"/>
      <c r="ZA17" s="24"/>
      <c r="ZB17" s="24"/>
      <c r="ZC17" s="24"/>
      <c r="ZD17" s="24"/>
      <c r="ZE17" s="24"/>
      <c r="ZF17" s="24"/>
      <c r="ZG17" s="24"/>
      <c r="ZH17" s="24"/>
      <c r="ZI17" s="24"/>
      <c r="ZJ17" s="24"/>
      <c r="ZK17" s="24"/>
      <c r="ZL17" s="24"/>
      <c r="ZM17" s="24"/>
      <c r="ZN17" s="24"/>
      <c r="ZO17" s="24"/>
      <c r="ZP17" s="24"/>
      <c r="ZQ17" s="24"/>
      <c r="ZR17" s="24"/>
      <c r="ZS17" s="24"/>
      <c r="ZT17" s="24"/>
      <c r="ZU17" s="24"/>
      <c r="ZV17" s="24"/>
      <c r="ZW17" s="24"/>
      <c r="ZX17" s="24"/>
      <c r="ZY17" s="24"/>
      <c r="ZZ17" s="24"/>
      <c r="AAA17" s="24"/>
      <c r="AAB17" s="24"/>
      <c r="AAC17" s="24"/>
      <c r="AAD17" s="24"/>
      <c r="AAE17" s="24"/>
      <c r="AAF17" s="24"/>
      <c r="AAG17" s="24"/>
      <c r="AAH17" s="24"/>
      <c r="AAI17" s="24"/>
      <c r="AAJ17" s="24"/>
      <c r="AAK17" s="24"/>
      <c r="AAL17" s="24"/>
      <c r="AAM17" s="24"/>
      <c r="AAN17" s="24"/>
      <c r="AAO17" s="24"/>
      <c r="AAP17" s="24"/>
      <c r="AAQ17" s="24"/>
      <c r="AAR17" s="24"/>
      <c r="AAS17" s="24"/>
      <c r="AAT17" s="24"/>
      <c r="AAU17" s="24"/>
      <c r="AAV17" s="24"/>
      <c r="AAW17" s="24"/>
      <c r="AAX17" s="24"/>
      <c r="AAY17" s="24"/>
      <c r="AAZ17" s="24"/>
      <c r="ABA17" s="24"/>
      <c r="ABB17" s="24"/>
      <c r="ABC17" s="24"/>
      <c r="ABD17" s="24"/>
      <c r="ABE17" s="24"/>
      <c r="ABF17" s="24"/>
      <c r="ABG17" s="24"/>
      <c r="ABH17" s="24"/>
      <c r="ABI17" s="24"/>
      <c r="ABJ17" s="24"/>
      <c r="ABK17" s="24"/>
      <c r="ABL17" s="24"/>
      <c r="ABM17" s="24"/>
      <c r="ABN17" s="24"/>
      <c r="ABO17" s="24"/>
      <c r="ABP17" s="24"/>
      <c r="ABQ17" s="24"/>
      <c r="ABR17" s="24"/>
      <c r="ABS17" s="24"/>
      <c r="ABT17" s="24"/>
      <c r="ABU17" s="24"/>
      <c r="ABV17" s="24"/>
      <c r="ABW17" s="24"/>
      <c r="ABX17" s="24"/>
      <c r="ABY17" s="24"/>
      <c r="ABZ17" s="24"/>
      <c r="ACA17" s="24"/>
      <c r="ACB17" s="24"/>
      <c r="ACC17" s="24"/>
      <c r="ACD17" s="24"/>
      <c r="ACE17" s="24"/>
      <c r="ACF17" s="24"/>
      <c r="ACG17" s="24"/>
      <c r="ACH17" s="24"/>
      <c r="ACI17" s="24"/>
      <c r="ACJ17" s="24"/>
      <c r="ACK17" s="24"/>
      <c r="ACL17" s="24"/>
      <c r="ACM17" s="24"/>
      <c r="ACN17" s="24"/>
      <c r="ACO17" s="24"/>
      <c r="ACP17" s="24"/>
      <c r="ACQ17" s="24"/>
      <c r="ACR17" s="24"/>
      <c r="ACS17" s="24"/>
      <c r="ACT17" s="24"/>
      <c r="ACU17" s="24"/>
      <c r="ACV17" s="24"/>
      <c r="ACW17" s="24"/>
      <c r="ACX17" s="24"/>
      <c r="ACY17" s="24"/>
      <c r="ACZ17" s="24"/>
      <c r="ADA17" s="24"/>
      <c r="ADB17" s="24"/>
      <c r="ADC17" s="24"/>
      <c r="ADD17" s="24"/>
      <c r="ADE17" s="24"/>
      <c r="ADF17" s="24"/>
      <c r="ADG17" s="24"/>
      <c r="ADH17" s="24"/>
      <c r="ADI17" s="24"/>
      <c r="ADJ17" s="24"/>
      <c r="ADK17" s="24"/>
      <c r="ADL17" s="24"/>
      <c r="ADM17" s="24"/>
      <c r="ADN17" s="24"/>
      <c r="ADO17" s="24"/>
      <c r="ADP17" s="24"/>
      <c r="ADQ17" s="24"/>
      <c r="ADR17" s="24"/>
      <c r="ADS17" s="24"/>
      <c r="ADT17" s="24"/>
      <c r="ADU17" s="24"/>
      <c r="ADV17" s="24"/>
      <c r="ADW17" s="24"/>
      <c r="ADX17" s="24"/>
      <c r="ADY17" s="24"/>
      <c r="ADZ17" s="24"/>
      <c r="AEA17" s="24"/>
      <c r="AEB17" s="24"/>
      <c r="AEC17" s="24"/>
      <c r="AED17" s="24"/>
      <c r="AEE17" s="24"/>
      <c r="AEF17" s="24"/>
      <c r="AEG17" s="24"/>
      <c r="AEH17" s="24"/>
      <c r="AEI17" s="24"/>
      <c r="AEJ17" s="24"/>
      <c r="AEK17" s="24"/>
      <c r="AEL17" s="24"/>
      <c r="AEM17" s="24"/>
      <c r="AEN17" s="24"/>
      <c r="AEO17" s="24"/>
      <c r="AEP17" s="24"/>
      <c r="AEQ17" s="24"/>
      <c r="AER17" s="24"/>
      <c r="AES17" s="24"/>
      <c r="AET17" s="24"/>
      <c r="AEU17" s="24"/>
      <c r="AEV17" s="24"/>
      <c r="AEW17" s="24"/>
      <c r="AEX17" s="24"/>
      <c r="AEY17" s="24"/>
      <c r="AEZ17" s="24"/>
      <c r="AFA17" s="24"/>
      <c r="AFB17" s="24"/>
      <c r="AFC17" s="24"/>
      <c r="AFD17" s="24"/>
      <c r="AFE17" s="24"/>
      <c r="AFF17" s="24"/>
      <c r="AFG17" s="24"/>
      <c r="AFH17" s="24"/>
      <c r="AFI17" s="24"/>
      <c r="AFJ17" s="24"/>
      <c r="AFK17" s="24"/>
      <c r="AFL17" s="24"/>
      <c r="AFM17" s="24"/>
      <c r="AFN17" s="24"/>
      <c r="AFO17" s="24"/>
      <c r="AFP17" s="24"/>
      <c r="AFQ17" s="24"/>
      <c r="AFR17" s="24"/>
      <c r="AFS17" s="24"/>
      <c r="AFT17" s="24"/>
      <c r="AFU17" s="24"/>
      <c r="AFV17" s="24"/>
      <c r="AFW17" s="24"/>
      <c r="AFX17" s="24"/>
      <c r="AFY17" s="24"/>
      <c r="AFZ17" s="24"/>
      <c r="AGA17" s="24"/>
      <c r="AGB17" s="24"/>
      <c r="AGC17" s="24"/>
      <c r="AGD17" s="24"/>
      <c r="AGE17" s="24"/>
      <c r="AGF17" s="24"/>
      <c r="AGG17" s="24"/>
      <c r="AGH17" s="24"/>
      <c r="AGI17" s="24"/>
      <c r="AGJ17" s="24"/>
      <c r="AGK17" s="24"/>
      <c r="AGL17" s="24"/>
      <c r="AGM17" s="24"/>
      <c r="AGN17" s="24"/>
      <c r="AGO17" s="24"/>
      <c r="AGP17" s="24"/>
      <c r="AGQ17" s="24"/>
      <c r="AGR17" s="24"/>
      <c r="AGS17" s="24"/>
      <c r="AGT17" s="24"/>
      <c r="AGU17" s="24"/>
      <c r="AGV17" s="24"/>
      <c r="AGW17" s="24"/>
      <c r="AGX17" s="24"/>
      <c r="AGY17" s="24"/>
      <c r="AGZ17" s="24"/>
      <c r="AHA17" s="24"/>
      <c r="AHB17" s="24"/>
      <c r="AHC17" s="24"/>
      <c r="AHD17" s="24"/>
      <c r="AHE17" s="24"/>
      <c r="AHF17" s="24"/>
      <c r="AHG17" s="24"/>
      <c r="AHH17" s="24"/>
      <c r="AHI17" s="24"/>
      <c r="AHJ17" s="24"/>
      <c r="AHK17" s="24"/>
      <c r="AHL17" s="24"/>
      <c r="AHM17" s="24"/>
      <c r="AHN17" s="24"/>
      <c r="AHO17" s="24"/>
      <c r="AHP17" s="24"/>
      <c r="AHQ17" s="24"/>
      <c r="AHR17" s="24"/>
      <c r="AHS17" s="24"/>
      <c r="AHT17" s="24"/>
      <c r="AHU17" s="24"/>
      <c r="AHV17" s="24"/>
      <c r="AHW17" s="24"/>
      <c r="AHX17" s="24"/>
      <c r="AHY17" s="24"/>
      <c r="AHZ17" s="24"/>
      <c r="AIA17" s="24"/>
      <c r="AIB17" s="24"/>
      <c r="AIC17" s="24"/>
      <c r="AID17" s="24"/>
      <c r="AIE17" s="24"/>
      <c r="AIF17" s="24"/>
      <c r="AIG17" s="24"/>
      <c r="AIH17" s="24"/>
      <c r="AII17" s="24"/>
      <c r="AIJ17" s="24"/>
      <c r="AIK17" s="24"/>
      <c r="AIL17" s="24"/>
      <c r="AIM17" s="24"/>
      <c r="AIN17" s="24"/>
      <c r="AIO17" s="24"/>
      <c r="AIP17" s="24"/>
      <c r="AIQ17" s="24"/>
      <c r="AIR17" s="24"/>
      <c r="AIS17" s="24"/>
      <c r="AIT17" s="24"/>
      <c r="AIU17" s="24"/>
      <c r="AIV17" s="24"/>
      <c r="AIW17" s="24"/>
      <c r="AIX17" s="24"/>
      <c r="AIY17" s="24"/>
      <c r="AIZ17" s="24"/>
      <c r="AJA17" s="24"/>
      <c r="AJB17" s="24"/>
      <c r="AJC17" s="24"/>
      <c r="AJD17" s="24"/>
      <c r="AJE17" s="24"/>
      <c r="AJF17" s="24"/>
      <c r="AJG17" s="24"/>
      <c r="AJH17" s="24"/>
      <c r="AJI17" s="24"/>
      <c r="AJJ17" s="24"/>
      <c r="AJK17" s="24"/>
      <c r="AJL17" s="24"/>
      <c r="AJM17" s="24"/>
      <c r="AJN17" s="24"/>
      <c r="AJO17" s="24"/>
      <c r="AJP17" s="24"/>
      <c r="AJQ17" s="24"/>
      <c r="AJR17" s="24"/>
      <c r="AJS17" s="24"/>
      <c r="AJT17" s="24"/>
      <c r="AJU17" s="24"/>
      <c r="AJV17" s="24"/>
      <c r="AJW17" s="24"/>
      <c r="AJX17" s="24"/>
      <c r="AJY17" s="24"/>
      <c r="AJZ17" s="24"/>
      <c r="AKA17" s="24"/>
      <c r="AKB17" s="24"/>
      <c r="AKC17" s="24"/>
      <c r="AKD17" s="24"/>
      <c r="AKE17" s="24"/>
      <c r="AKF17" s="24"/>
      <c r="AKG17" s="24"/>
      <c r="AKH17" s="24"/>
      <c r="AKI17" s="24"/>
      <c r="AKJ17" s="24"/>
      <c r="AKK17" s="24"/>
      <c r="AKL17" s="24"/>
      <c r="AKM17" s="24"/>
      <c r="AKN17" s="24"/>
      <c r="AKO17" s="24"/>
      <c r="AKP17" s="24"/>
      <c r="AKQ17" s="24"/>
      <c r="AKR17" s="24"/>
      <c r="AKS17" s="24"/>
      <c r="AKT17" s="24"/>
      <c r="AKU17" s="24"/>
      <c r="AKV17" s="24"/>
      <c r="AKW17" s="24"/>
      <c r="AKX17" s="24"/>
      <c r="AKY17" s="24"/>
      <c r="AKZ17" s="24"/>
      <c r="ALA17" s="24"/>
      <c r="ALB17" s="24"/>
      <c r="ALC17" s="24"/>
      <c r="ALD17" s="24"/>
      <c r="ALE17" s="24"/>
      <c r="ALF17" s="24"/>
      <c r="ALG17" s="24"/>
      <c r="ALH17" s="24"/>
      <c r="ALI17" s="24"/>
      <c r="ALJ17" s="24"/>
      <c r="ALK17" s="24"/>
      <c r="ALL17" s="24"/>
      <c r="ALM17" s="24"/>
      <c r="ALN17" s="24"/>
      <c r="ALO17" s="24"/>
      <c r="ALP17" s="24"/>
      <c r="ALQ17" s="24"/>
      <c r="ALR17" s="24"/>
      <c r="ALS17" s="24"/>
      <c r="ALT17" s="24"/>
      <c r="ALU17" s="24"/>
      <c r="ALV17" s="24"/>
      <c r="ALW17" s="24"/>
      <c r="ALX17" s="24"/>
      <c r="ALY17" s="24"/>
      <c r="ALZ17" s="24"/>
      <c r="AMA17" s="24"/>
      <c r="AMB17" s="24"/>
      <c r="AMC17" s="24"/>
      <c r="AMD17" s="24"/>
      <c r="AME17" s="24"/>
      <c r="AMF17" s="24"/>
      <c r="AMG17" s="24"/>
      <c r="AMH17" s="24"/>
      <c r="AMI17" s="24"/>
      <c r="AMJ17" s="24"/>
      <c r="AMK17" s="24"/>
      <c r="AML17" s="24"/>
      <c r="AMM17" s="24"/>
      <c r="AMN17" s="24"/>
      <c r="AMO17" s="24"/>
      <c r="AMP17" s="24"/>
      <c r="AMQ17" s="24"/>
      <c r="AMR17" s="24"/>
      <c r="AMS17" s="24"/>
      <c r="AMT17" s="24"/>
      <c r="AMU17" s="24"/>
      <c r="AMV17" s="24"/>
      <c r="AMW17" s="24"/>
      <c r="AMX17" s="24"/>
      <c r="AMY17" s="24"/>
      <c r="AMZ17" s="24"/>
      <c r="ANA17" s="24"/>
      <c r="ANB17" s="24"/>
      <c r="ANC17" s="24"/>
      <c r="AND17" s="24"/>
      <c r="ANE17" s="24"/>
      <c r="ANF17" s="24"/>
      <c r="ANG17" s="24"/>
      <c r="ANH17" s="24"/>
      <c r="ANI17" s="24"/>
      <c r="ANJ17" s="24"/>
      <c r="ANK17" s="24"/>
      <c r="ANL17" s="24"/>
      <c r="ANM17" s="24"/>
      <c r="ANN17" s="24"/>
      <c r="ANO17" s="24"/>
      <c r="ANP17" s="24"/>
      <c r="ANQ17" s="24"/>
      <c r="ANR17" s="24"/>
      <c r="ANS17" s="24"/>
      <c r="ANT17" s="24"/>
      <c r="ANU17" s="24"/>
      <c r="ANV17" s="24"/>
      <c r="ANW17" s="24"/>
      <c r="ANX17" s="24"/>
      <c r="ANY17" s="24"/>
      <c r="ANZ17" s="24"/>
      <c r="AOA17" s="24"/>
      <c r="AOB17" s="24"/>
      <c r="AOC17" s="24"/>
      <c r="AOD17" s="24"/>
      <c r="AOE17" s="24"/>
      <c r="AOF17" s="24"/>
      <c r="AOG17" s="24"/>
      <c r="AOH17" s="24"/>
      <c r="AOI17" s="24"/>
      <c r="AOJ17" s="24"/>
      <c r="AOK17" s="24"/>
      <c r="AOL17" s="24"/>
      <c r="AOM17" s="24"/>
      <c r="AON17" s="24"/>
      <c r="AOO17" s="24"/>
      <c r="AOP17" s="24"/>
      <c r="AOQ17" s="24"/>
      <c r="AOR17" s="24"/>
      <c r="AOS17" s="24"/>
      <c r="AOT17" s="24"/>
      <c r="AOU17" s="24"/>
      <c r="AOV17" s="24"/>
      <c r="AOW17" s="24"/>
      <c r="AOX17" s="24"/>
      <c r="AOY17" s="24"/>
      <c r="AOZ17" s="24"/>
      <c r="APA17" s="24"/>
      <c r="APB17" s="24"/>
      <c r="APC17" s="24"/>
      <c r="APD17" s="24"/>
      <c r="APE17" s="24"/>
      <c r="APF17" s="24"/>
      <c r="APG17" s="24"/>
      <c r="APH17" s="24"/>
      <c r="API17" s="24"/>
      <c r="APJ17" s="24"/>
      <c r="APK17" s="24"/>
      <c r="APL17" s="24"/>
      <c r="APM17" s="24"/>
      <c r="APN17" s="24"/>
      <c r="APO17" s="24"/>
      <c r="APP17" s="24"/>
      <c r="APQ17" s="24"/>
      <c r="APR17" s="24"/>
      <c r="APS17" s="24"/>
      <c r="APT17" s="24"/>
      <c r="APU17" s="24"/>
      <c r="APV17" s="24"/>
      <c r="APW17" s="24"/>
      <c r="APX17" s="24"/>
      <c r="APY17" s="24"/>
      <c r="APZ17" s="24"/>
      <c r="AQA17" s="24"/>
      <c r="AQB17" s="24"/>
      <c r="AQC17" s="24"/>
      <c r="AQD17" s="24"/>
      <c r="AQE17" s="24"/>
      <c r="AQF17" s="24"/>
      <c r="AQG17" s="24"/>
      <c r="AQH17" s="24"/>
      <c r="AQI17" s="24"/>
      <c r="AQJ17" s="24"/>
      <c r="AQK17" s="24"/>
      <c r="AQL17" s="24"/>
      <c r="AQM17" s="24"/>
      <c r="AQN17" s="24"/>
      <c r="AQO17" s="24"/>
      <c r="AQP17" s="24"/>
      <c r="AQQ17" s="24"/>
      <c r="AQR17" s="24"/>
      <c r="AQS17" s="24"/>
      <c r="AQT17" s="24"/>
      <c r="AQU17" s="24"/>
      <c r="AQV17" s="24"/>
      <c r="AQW17" s="24"/>
      <c r="AQX17" s="24"/>
      <c r="AQY17" s="24"/>
      <c r="AQZ17" s="24"/>
      <c r="ARA17" s="24"/>
      <c r="ARB17" s="24"/>
      <c r="ARC17" s="24"/>
      <c r="ARD17" s="24"/>
      <c r="ARE17" s="24"/>
      <c r="ARF17" s="24"/>
      <c r="ARG17" s="24"/>
      <c r="ARH17" s="24"/>
      <c r="ARI17" s="24"/>
      <c r="ARJ17" s="24"/>
      <c r="ARK17" s="24"/>
      <c r="ARL17" s="24"/>
      <c r="ARM17" s="24"/>
      <c r="ARN17" s="24"/>
      <c r="ARO17" s="24"/>
      <c r="ARP17" s="24"/>
      <c r="ARQ17" s="24"/>
      <c r="ARR17" s="24"/>
      <c r="ARS17" s="24"/>
      <c r="ART17" s="24"/>
      <c r="ARU17" s="24"/>
      <c r="ARV17" s="24"/>
      <c r="ARW17" s="24"/>
      <c r="ARX17" s="24"/>
      <c r="ARY17" s="24"/>
      <c r="ARZ17" s="24"/>
      <c r="ASA17" s="24"/>
      <c r="ASB17" s="24"/>
      <c r="ASC17" s="24"/>
      <c r="ASD17" s="24"/>
      <c r="ASE17" s="24"/>
      <c r="ASF17" s="24"/>
      <c r="ASG17" s="24"/>
      <c r="ASH17" s="24"/>
      <c r="ASI17" s="24"/>
      <c r="ASJ17" s="24"/>
      <c r="ASK17" s="24"/>
      <c r="ASL17" s="24"/>
      <c r="ASM17" s="24"/>
      <c r="ASN17" s="24"/>
      <c r="ASO17" s="24"/>
      <c r="ASP17" s="24"/>
      <c r="ASQ17" s="24"/>
      <c r="ASR17" s="24"/>
      <c r="ASS17" s="24"/>
      <c r="AST17" s="24"/>
      <c r="ASU17" s="24"/>
      <c r="ASV17" s="24"/>
      <c r="ASW17" s="24"/>
      <c r="ASX17" s="24"/>
      <c r="ASY17" s="24"/>
      <c r="ASZ17" s="24"/>
      <c r="ATA17" s="24"/>
      <c r="ATB17" s="24"/>
      <c r="ATC17" s="24"/>
      <c r="ATD17" s="24"/>
      <c r="ATE17" s="24"/>
      <c r="ATF17" s="24"/>
      <c r="ATG17" s="24"/>
      <c r="ATH17" s="24"/>
      <c r="ATI17" s="24"/>
      <c r="ATJ17" s="24"/>
      <c r="ATK17" s="24"/>
      <c r="ATL17" s="24"/>
      <c r="ATM17" s="24"/>
      <c r="ATN17" s="24"/>
      <c r="ATO17" s="24"/>
      <c r="ATP17" s="24"/>
      <c r="ATQ17" s="24"/>
      <c r="ATR17" s="24"/>
      <c r="ATS17" s="24"/>
      <c r="ATT17" s="24"/>
      <c r="ATU17" s="24"/>
      <c r="ATV17" s="24"/>
      <c r="ATW17" s="24"/>
      <c r="ATX17" s="24"/>
      <c r="ATY17" s="24"/>
      <c r="ATZ17" s="24"/>
      <c r="AUA17" s="24"/>
      <c r="AUB17" s="24"/>
      <c r="AUC17" s="24"/>
      <c r="AUD17" s="24"/>
      <c r="AUE17" s="24"/>
      <c r="AUF17" s="24"/>
      <c r="AUG17" s="24"/>
      <c r="AUH17" s="24"/>
      <c r="AUI17" s="24"/>
      <c r="AUJ17" s="24"/>
      <c r="AUK17" s="24"/>
      <c r="AUL17" s="24"/>
      <c r="AUM17" s="24"/>
      <c r="AUN17" s="24"/>
      <c r="AUO17" s="24"/>
      <c r="AUP17" s="24"/>
      <c r="AUQ17" s="24"/>
      <c r="AUR17" s="24"/>
      <c r="AUS17" s="24"/>
      <c r="AUT17" s="24"/>
      <c r="AUU17" s="24"/>
      <c r="AUV17" s="24"/>
      <c r="AUW17" s="24"/>
      <c r="AUX17" s="24"/>
      <c r="AUY17" s="24"/>
      <c r="AUZ17" s="24"/>
      <c r="AVA17" s="24"/>
      <c r="AVB17" s="24"/>
      <c r="AVC17" s="24"/>
      <c r="AVD17" s="24"/>
      <c r="AVE17" s="24"/>
      <c r="AVF17" s="24"/>
      <c r="AVG17" s="24"/>
      <c r="AVH17" s="24"/>
      <c r="AVI17" s="24"/>
      <c r="AVJ17" s="24"/>
      <c r="AVK17" s="24"/>
      <c r="AVL17" s="24"/>
      <c r="AVM17" s="24"/>
      <c r="AVN17" s="24"/>
      <c r="AVO17" s="24"/>
      <c r="AVP17" s="24"/>
      <c r="AVQ17" s="24"/>
      <c r="AVR17" s="24"/>
      <c r="AVS17" s="24"/>
      <c r="AVT17" s="24"/>
      <c r="AVU17" s="24"/>
      <c r="AVV17" s="24"/>
      <c r="AVW17" s="24"/>
      <c r="AVX17" s="24"/>
      <c r="AVY17" s="24"/>
      <c r="AVZ17" s="24"/>
      <c r="AWA17" s="24"/>
      <c r="AWB17" s="24"/>
      <c r="AWC17" s="24"/>
      <c r="AWD17" s="24"/>
      <c r="AWE17" s="24"/>
      <c r="AWF17" s="24"/>
      <c r="AWG17" s="24"/>
      <c r="AWH17" s="24"/>
      <c r="AWI17" s="24"/>
      <c r="AWJ17" s="24"/>
      <c r="AWK17" s="24"/>
      <c r="AWL17" s="24"/>
      <c r="AWM17" s="24"/>
      <c r="AWN17" s="24"/>
      <c r="AWO17" s="24"/>
      <c r="AWP17" s="24"/>
      <c r="AWQ17" s="24"/>
      <c r="AWR17" s="24"/>
      <c r="AWS17" s="24"/>
      <c r="AWT17" s="24"/>
      <c r="AWU17" s="24"/>
      <c r="AWV17" s="24"/>
      <c r="AWW17" s="24"/>
      <c r="AWX17" s="24"/>
      <c r="AWY17" s="24"/>
      <c r="AWZ17" s="24"/>
      <c r="AXA17" s="24"/>
      <c r="AXB17" s="24"/>
      <c r="AXC17" s="24"/>
      <c r="AXD17" s="24"/>
      <c r="AXE17" s="24"/>
      <c r="AXF17" s="24"/>
      <c r="AXG17" s="24"/>
      <c r="AXH17" s="24"/>
      <c r="AXI17" s="24"/>
      <c r="AXJ17" s="24"/>
      <c r="AXK17" s="24"/>
      <c r="AXL17" s="24"/>
      <c r="AXM17" s="24"/>
      <c r="AXN17" s="24"/>
      <c r="AXO17" s="24"/>
      <c r="AXP17" s="24"/>
      <c r="AXQ17" s="24"/>
      <c r="AXR17" s="24"/>
      <c r="AXS17" s="24"/>
      <c r="AXT17" s="24"/>
      <c r="AXU17" s="24"/>
      <c r="AXV17" s="24"/>
      <c r="AXW17" s="24"/>
      <c r="AXX17" s="24"/>
      <c r="AXY17" s="24"/>
      <c r="AXZ17" s="24"/>
      <c r="AYA17" s="24"/>
      <c r="AYB17" s="24"/>
      <c r="AYC17" s="24"/>
      <c r="AYD17" s="24"/>
      <c r="AYE17" s="24"/>
      <c r="AYF17" s="24"/>
      <c r="AYG17" s="24"/>
      <c r="AYH17" s="24"/>
      <c r="AYI17" s="24"/>
      <c r="AYJ17" s="24"/>
      <c r="AYK17" s="24"/>
      <c r="AYL17" s="24"/>
      <c r="AYM17" s="24"/>
      <c r="AYN17" s="24"/>
      <c r="AYO17" s="24"/>
      <c r="AYP17" s="24"/>
      <c r="AYQ17" s="24"/>
      <c r="AYR17" s="24"/>
      <c r="AYS17" s="24"/>
      <c r="AYT17" s="24"/>
      <c r="AYU17" s="24"/>
      <c r="AYV17" s="24"/>
      <c r="AYW17" s="24"/>
      <c r="AYX17" s="24"/>
      <c r="AYY17" s="24"/>
      <c r="AYZ17" s="24"/>
      <c r="AZA17" s="24"/>
      <c r="AZB17" s="24"/>
      <c r="AZC17" s="24"/>
      <c r="AZD17" s="24"/>
      <c r="AZE17" s="24"/>
      <c r="AZF17" s="24"/>
      <c r="AZG17" s="24"/>
      <c r="AZH17" s="24"/>
      <c r="AZI17" s="24"/>
      <c r="AZJ17" s="24"/>
      <c r="AZK17" s="24"/>
      <c r="AZL17" s="24"/>
      <c r="AZM17" s="24"/>
      <c r="AZN17" s="24"/>
      <c r="AZO17" s="24"/>
      <c r="AZP17" s="24"/>
      <c r="AZQ17" s="24"/>
      <c r="AZR17" s="24"/>
      <c r="AZS17" s="24"/>
      <c r="AZT17" s="24"/>
      <c r="AZU17" s="24"/>
      <c r="AZV17" s="24"/>
      <c r="AZW17" s="24"/>
      <c r="AZX17" s="24"/>
      <c r="AZY17" s="24"/>
      <c r="AZZ17" s="24"/>
      <c r="BAA17" s="24"/>
      <c r="BAB17" s="24"/>
      <c r="BAC17" s="24"/>
      <c r="BAD17" s="24"/>
      <c r="BAE17" s="24"/>
      <c r="BAF17" s="24"/>
      <c r="BAG17" s="24"/>
      <c r="BAH17" s="24"/>
      <c r="BAI17" s="24"/>
      <c r="BAJ17" s="24"/>
      <c r="BAK17" s="24"/>
      <c r="BAL17" s="24"/>
      <c r="BAM17" s="24"/>
      <c r="BAN17" s="24"/>
      <c r="BAO17" s="24"/>
      <c r="BAP17" s="24"/>
      <c r="BAQ17" s="24"/>
      <c r="BAR17" s="24"/>
      <c r="BAS17" s="24"/>
      <c r="BAT17" s="24"/>
      <c r="BAU17" s="24"/>
      <c r="BAV17" s="24"/>
      <c r="BAW17" s="24"/>
      <c r="BAX17" s="24"/>
      <c r="BAY17" s="24"/>
      <c r="BAZ17" s="24"/>
      <c r="BBA17" s="24"/>
      <c r="BBB17" s="24"/>
      <c r="BBC17" s="24"/>
      <c r="BBD17" s="24"/>
      <c r="BBE17" s="24"/>
      <c r="BBF17" s="24"/>
      <c r="BBG17" s="24"/>
      <c r="BBH17" s="24"/>
      <c r="BBI17" s="24"/>
      <c r="BBJ17" s="24"/>
      <c r="BBK17" s="24"/>
      <c r="BBL17" s="24"/>
      <c r="BBM17" s="24"/>
      <c r="BBN17" s="24"/>
      <c r="BBO17" s="24"/>
      <c r="BBP17" s="24"/>
      <c r="BBQ17" s="24"/>
      <c r="BBR17" s="24"/>
      <c r="BBS17" s="24"/>
      <c r="BBT17" s="24"/>
      <c r="BBU17" s="24"/>
      <c r="BBV17" s="24"/>
      <c r="BBW17" s="24"/>
      <c r="BBX17" s="24"/>
      <c r="BBY17" s="24"/>
      <c r="BBZ17" s="24"/>
      <c r="BCA17" s="24"/>
      <c r="BCB17" s="24"/>
      <c r="BCC17" s="24"/>
      <c r="BCD17" s="24"/>
      <c r="BCE17" s="24"/>
      <c r="BCF17" s="24"/>
      <c r="BCG17" s="24"/>
      <c r="BCH17" s="24"/>
      <c r="BCI17" s="24"/>
      <c r="BCJ17" s="24"/>
      <c r="BCK17" s="24"/>
      <c r="BCL17" s="24"/>
      <c r="BCM17" s="24"/>
      <c r="BCN17" s="24"/>
      <c r="BCO17" s="24"/>
      <c r="BCP17" s="24"/>
    </row>
  </sheetData>
  <conditionalFormatting sqref="A1:XFD17">
    <cfRule type="expression" dxfId="25" priority="1">
      <formula>IF(OR(A$2="Sat",A$2="Sun"),TRUE,FALSE)</formula>
    </cfRule>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39"/>
  <sheetViews>
    <sheetView zoomScale="85" zoomScaleNormal="85" workbookViewId="0">
      <pane xSplit="18" ySplit="3" topLeftCell="S8" activePane="bottomRight" state="frozen"/>
      <selection pane="topRight" activeCell="B1" sqref="B1"/>
      <selection pane="bottomLeft" activeCell="A4" sqref="A4"/>
      <selection pane="bottomRight" activeCell="M39" sqref="M39"/>
    </sheetView>
  </sheetViews>
  <sheetFormatPr defaultRowHeight="15" x14ac:dyDescent="0.25"/>
  <cols>
    <col min="1" max="1" width="23.28515625" bestFit="1" customWidth="1"/>
    <col min="2" max="2" width="50.7109375" bestFit="1" customWidth="1"/>
    <col min="3" max="3" width="18.42578125" style="134" bestFit="1" customWidth="1"/>
    <col min="4" max="8" width="9.7109375" style="136" customWidth="1"/>
    <col min="9" max="10" width="12.5703125" style="136" customWidth="1"/>
    <col min="11" max="12" width="12.5703125" style="136" hidden="1" customWidth="1"/>
    <col min="13" max="16" width="12.5703125" style="136" customWidth="1"/>
    <col min="17" max="17" width="9.5703125" style="136" bestFit="1" customWidth="1"/>
    <col min="18" max="18" width="7.7109375" style="136" customWidth="1"/>
    <col min="19" max="23" width="5.7109375" bestFit="1" customWidth="1"/>
    <col min="24" max="25" width="5.140625" hidden="1" customWidth="1"/>
    <col min="26" max="30" width="5.7109375" bestFit="1" customWidth="1"/>
    <col min="31" max="32" width="5.140625" hidden="1" customWidth="1"/>
    <col min="33" max="34" width="5.140625" bestFit="1" customWidth="1"/>
    <col min="35" max="37" width="4.7109375" customWidth="1"/>
  </cols>
  <sheetData>
    <row r="1" spans="1:37" s="20" customFormat="1" ht="15.75" thickBot="1" x14ac:dyDescent="0.3">
      <c r="C1" s="138" t="s">
        <v>104</v>
      </c>
      <c r="D1" s="144">
        <v>41456</v>
      </c>
      <c r="E1" s="138" t="s">
        <v>105</v>
      </c>
      <c r="F1" s="144">
        <f>WORKDAY(D1,9)</f>
        <v>41467</v>
      </c>
      <c r="G1" s="138" t="s">
        <v>107</v>
      </c>
      <c r="H1" s="145">
        <v>10</v>
      </c>
      <c r="I1" s="138" t="s">
        <v>106</v>
      </c>
      <c r="J1" s="157">
        <v>1</v>
      </c>
      <c r="K1" s="135"/>
      <c r="L1" s="135"/>
      <c r="M1" s="135"/>
      <c r="N1" s="135"/>
      <c r="O1" s="135"/>
      <c r="P1" s="135"/>
      <c r="Q1" s="135"/>
      <c r="S1" s="21" t="str">
        <f>CHOOSE(MONTH(S3), "Jan", "Feb", "Mar", "Apr", "May", "Jun", "Jul", "Aug", "Sep", "Oct", "Nov", "Dec")</f>
        <v>Jul</v>
      </c>
      <c r="T1" s="21" t="str">
        <f t="shared" ref="T1:AK1" si="0">CHOOSE(MONTH(T3), "Jan", "Feb", "Mar", "Apr", "May", "Jun", "Jul", "Aug", "Sep", "Oct", "Nov", "Dec")</f>
        <v>Jul</v>
      </c>
      <c r="U1" s="21" t="str">
        <f t="shared" si="0"/>
        <v>Jul</v>
      </c>
      <c r="V1" s="21" t="str">
        <f t="shared" si="0"/>
        <v>Jul</v>
      </c>
      <c r="W1" s="21" t="str">
        <f t="shared" si="0"/>
        <v>Jul</v>
      </c>
      <c r="X1" s="139" t="str">
        <f t="shared" si="0"/>
        <v>Jul</v>
      </c>
      <c r="Y1" s="139" t="str">
        <f t="shared" si="0"/>
        <v>Jul</v>
      </c>
      <c r="Z1" s="21" t="str">
        <f t="shared" si="0"/>
        <v>Jul</v>
      </c>
      <c r="AA1" s="21" t="str">
        <f t="shared" si="0"/>
        <v>Jul</v>
      </c>
      <c r="AB1" s="21" t="str">
        <f t="shared" si="0"/>
        <v>Jul</v>
      </c>
      <c r="AC1" s="21" t="str">
        <f t="shared" si="0"/>
        <v>Jul</v>
      </c>
      <c r="AD1" s="21" t="str">
        <f t="shared" si="0"/>
        <v>Jul</v>
      </c>
      <c r="AE1" s="139" t="str">
        <f t="shared" si="0"/>
        <v>Jul</v>
      </c>
      <c r="AF1" s="139" t="str">
        <f t="shared" si="0"/>
        <v>Jul</v>
      </c>
      <c r="AG1" s="21" t="str">
        <f t="shared" si="0"/>
        <v>Jul</v>
      </c>
      <c r="AH1" s="21" t="str">
        <f t="shared" si="0"/>
        <v>Jul</v>
      </c>
      <c r="AI1" s="21" t="str">
        <f t="shared" si="0"/>
        <v>Jul</v>
      </c>
      <c r="AJ1" s="21" t="str">
        <f t="shared" si="0"/>
        <v>Jul</v>
      </c>
      <c r="AK1" s="21" t="str">
        <f t="shared" si="0"/>
        <v>Jul</v>
      </c>
    </row>
    <row r="2" spans="1:37" s="20" customFormat="1" ht="45" x14ac:dyDescent="0.25">
      <c r="C2" s="134"/>
      <c r="D2" s="136"/>
      <c r="E2" s="136"/>
      <c r="F2" s="136"/>
      <c r="G2" s="136"/>
      <c r="H2" s="136"/>
      <c r="I2" s="151" t="s">
        <v>109</v>
      </c>
      <c r="J2" s="160">
        <v>0.5</v>
      </c>
      <c r="K2" s="152"/>
      <c r="L2" s="153"/>
      <c r="M2" s="163" t="s">
        <v>115</v>
      </c>
      <c r="N2" s="160">
        <v>0.5</v>
      </c>
      <c r="O2" s="163" t="s">
        <v>116</v>
      </c>
      <c r="P2" s="160">
        <v>-0.5</v>
      </c>
      <c r="Q2" s="171"/>
      <c r="S2" s="21" t="str">
        <f>CHOOSE(WEEKDAY(S3), "Sun", "Mon", "Tue", "Wed", "Thu", "Fri", "Sat")</f>
        <v>Mon</v>
      </c>
      <c r="T2" s="21" t="str">
        <f t="shared" ref="T2:AK2" si="1">CHOOSE(WEEKDAY(T3), "Sun", "Mon", "Tue", "Wed", "Thu", "Fri", "Sat")</f>
        <v>Tue</v>
      </c>
      <c r="U2" s="21" t="str">
        <f t="shared" si="1"/>
        <v>Wed</v>
      </c>
      <c r="V2" s="21" t="str">
        <f t="shared" si="1"/>
        <v>Thu</v>
      </c>
      <c r="W2" s="21" t="str">
        <f t="shared" si="1"/>
        <v>Fri</v>
      </c>
      <c r="X2" s="139" t="str">
        <f t="shared" si="1"/>
        <v>Sat</v>
      </c>
      <c r="Y2" s="139" t="str">
        <f t="shared" si="1"/>
        <v>Sun</v>
      </c>
      <c r="Z2" s="21" t="str">
        <f t="shared" si="1"/>
        <v>Mon</v>
      </c>
      <c r="AA2" s="21" t="str">
        <f t="shared" si="1"/>
        <v>Tue</v>
      </c>
      <c r="AB2" s="21" t="str">
        <f t="shared" si="1"/>
        <v>Wed</v>
      </c>
      <c r="AC2" s="21" t="str">
        <f t="shared" si="1"/>
        <v>Thu</v>
      </c>
      <c r="AD2" s="21" t="str">
        <f t="shared" si="1"/>
        <v>Fri</v>
      </c>
      <c r="AE2" s="139" t="str">
        <f t="shared" si="1"/>
        <v>Sat</v>
      </c>
      <c r="AF2" s="139" t="str">
        <f t="shared" si="1"/>
        <v>Sun</v>
      </c>
      <c r="AG2" s="21" t="str">
        <f t="shared" si="1"/>
        <v>Mon</v>
      </c>
      <c r="AH2" s="21" t="str">
        <f t="shared" si="1"/>
        <v>Tue</v>
      </c>
      <c r="AI2" s="21" t="str">
        <f t="shared" si="1"/>
        <v>Wed</v>
      </c>
      <c r="AJ2" s="21" t="str">
        <f t="shared" si="1"/>
        <v>Thu</v>
      </c>
      <c r="AK2" s="21" t="str">
        <f t="shared" si="1"/>
        <v>Fri</v>
      </c>
    </row>
    <row r="3" spans="1:37" s="22" customFormat="1" ht="79.5" thickBot="1" x14ac:dyDescent="0.35">
      <c r="A3" s="141" t="s">
        <v>111</v>
      </c>
      <c r="B3" s="141" t="s">
        <v>112</v>
      </c>
      <c r="C3" s="141" t="s">
        <v>82</v>
      </c>
      <c r="D3" s="138" t="s">
        <v>83</v>
      </c>
      <c r="E3" s="138" t="s">
        <v>84</v>
      </c>
      <c r="F3" s="138" t="s">
        <v>85</v>
      </c>
      <c r="G3" s="138" t="s">
        <v>86</v>
      </c>
      <c r="H3" s="138" t="s">
        <v>87</v>
      </c>
      <c r="I3" s="147" t="s">
        <v>108</v>
      </c>
      <c r="J3" s="148" t="s">
        <v>110</v>
      </c>
      <c r="K3" s="146" t="s">
        <v>113</v>
      </c>
      <c r="L3" s="148" t="s">
        <v>114</v>
      </c>
      <c r="M3" s="147" t="s">
        <v>108</v>
      </c>
      <c r="N3" s="148" t="s">
        <v>110</v>
      </c>
      <c r="O3" s="147" t="s">
        <v>108</v>
      </c>
      <c r="P3" s="148" t="s">
        <v>110</v>
      </c>
      <c r="Q3" s="146"/>
      <c r="R3" s="142"/>
      <c r="S3" s="26">
        <v>41456</v>
      </c>
      <c r="T3" s="23">
        <f>S3+1</f>
        <v>41457</v>
      </c>
      <c r="U3" s="23">
        <f t="shared" ref="U3:AK3" si="2">T3+1</f>
        <v>41458</v>
      </c>
      <c r="V3" s="23">
        <f t="shared" si="2"/>
        <v>41459</v>
      </c>
      <c r="W3" s="23">
        <f t="shared" si="2"/>
        <v>41460</v>
      </c>
      <c r="X3" s="140">
        <f t="shared" si="2"/>
        <v>41461</v>
      </c>
      <c r="Y3" s="140">
        <f t="shared" si="2"/>
        <v>41462</v>
      </c>
      <c r="Z3" s="23">
        <f t="shared" si="2"/>
        <v>41463</v>
      </c>
      <c r="AA3" s="23">
        <f t="shared" si="2"/>
        <v>41464</v>
      </c>
      <c r="AB3" s="23">
        <f t="shared" si="2"/>
        <v>41465</v>
      </c>
      <c r="AC3" s="23">
        <f t="shared" si="2"/>
        <v>41466</v>
      </c>
      <c r="AD3" s="23">
        <f t="shared" si="2"/>
        <v>41467</v>
      </c>
      <c r="AE3" s="140">
        <f t="shared" si="2"/>
        <v>41468</v>
      </c>
      <c r="AF3" s="140">
        <f t="shared" si="2"/>
        <v>41469</v>
      </c>
      <c r="AG3" s="23">
        <f t="shared" si="2"/>
        <v>41470</v>
      </c>
      <c r="AH3" s="23">
        <f t="shared" si="2"/>
        <v>41471</v>
      </c>
      <c r="AI3" s="23">
        <f t="shared" si="2"/>
        <v>41472</v>
      </c>
      <c r="AJ3" s="23">
        <f t="shared" si="2"/>
        <v>41473</v>
      </c>
      <c r="AK3" s="23">
        <f t="shared" si="2"/>
        <v>41474</v>
      </c>
    </row>
    <row r="4" spans="1:37" x14ac:dyDescent="0.25">
      <c r="A4" s="167" t="s">
        <v>37</v>
      </c>
      <c r="B4" t="s">
        <v>73</v>
      </c>
      <c r="C4" s="134" t="str">
        <f>VLOOKUP($B4,Usage_Behaviour_Rules,COLUMN(UBR!D:D),FALSE)</f>
        <v>DerivedUtilisation</v>
      </c>
      <c r="D4" s="136" t="str">
        <f>VLOOKUP($B4,Usage_Behaviour_Rules,COLUMN(UBR!E:E),FALSE)</f>
        <v>x</v>
      </c>
      <c r="E4" s="136" t="str">
        <f>VLOOKUP($B4,Usage_Behaviour_Rules,COLUMN(UBR!F:F),FALSE)</f>
        <v>x</v>
      </c>
      <c r="F4" s="136" t="str">
        <f>VLOOKUP($B4,Usage_Behaviour_Rules,COLUMN(UBR!G:G),FALSE)</f>
        <v>x</v>
      </c>
      <c r="G4" s="136">
        <f>VLOOKUP($B4,Usage_Behaviour_Rules,COLUMN(UBR!H:H),FALSE)</f>
        <v>0</v>
      </c>
      <c r="H4" s="136">
        <f>VLOOKUP($B4,Usage_Behaviour_Rules,COLUMN(UBR!H:H),FALSE)</f>
        <v>0</v>
      </c>
      <c r="I4" s="149">
        <f t="shared" ref="I4:I33" si="3">IF(OR(D4="x",G4="x"),baseline_days,baseline_days-J$2)</f>
        <v>10</v>
      </c>
      <c r="J4" s="161">
        <f t="shared" ref="J4:J33" si="4">IF(I4=baseline_days,IF($C4="DerivedEndDate",WORKDAY(end_date,1),end_date),end_date)</f>
        <v>41467</v>
      </c>
      <c r="K4" s="154"/>
      <c r="L4" s="158">
        <f t="shared" ref="L4:L33" si="5">(I4-J$2)/(NETWORKDAYS(start_date,J4)-IF(I4=baseline_days,1,0))</f>
        <v>1.0555555555555556</v>
      </c>
      <c r="M4" s="165">
        <f>IF(OR(D4="x",E4="x"),$I4,$I4-N$2)</f>
        <v>10</v>
      </c>
      <c r="N4" s="166">
        <f t="shared" ref="N4:N33" si="6">IF(M4=baseline_days,IF($C4="DerivedEndDate",WORKDAY(end_date,1),end_date),end_date)</f>
        <v>41467</v>
      </c>
      <c r="O4" s="149">
        <f>IF(OR(F4="x",G4="x"),$M4,$M4-P$2)</f>
        <v>10</v>
      </c>
      <c r="P4" s="161">
        <f t="shared" ref="P4:P33" si="7">IF(O4=baseline_days,IF($C4="DerivedEndDate",WORKDAY(end_date,1),end_date),end_date)</f>
        <v>41467</v>
      </c>
      <c r="Q4" s="170"/>
      <c r="R4" s="156"/>
      <c r="S4">
        <v>1</v>
      </c>
      <c r="T4">
        <v>1</v>
      </c>
      <c r="U4">
        <v>1</v>
      </c>
      <c r="V4">
        <v>1</v>
      </c>
      <c r="W4">
        <v>1</v>
      </c>
      <c r="X4" s="112"/>
      <c r="Y4" s="112"/>
      <c r="Z4">
        <v>1</v>
      </c>
      <c r="AA4">
        <v>1</v>
      </c>
      <c r="AB4">
        <v>1</v>
      </c>
      <c r="AC4">
        <v>1</v>
      </c>
      <c r="AD4">
        <v>1</v>
      </c>
      <c r="AE4" s="112"/>
      <c r="AF4" s="112"/>
      <c r="AG4" t="str">
        <f>IF(J4=AG$3,1,"")</f>
        <v/>
      </c>
    </row>
    <row r="5" spans="1:37" s="112" customFormat="1" x14ac:dyDescent="0.25">
      <c r="A5" s="179"/>
      <c r="C5" s="175"/>
      <c r="D5" s="176"/>
      <c r="E5" s="176"/>
      <c r="F5" s="176"/>
      <c r="G5" s="176"/>
      <c r="H5" s="176"/>
      <c r="I5" s="176"/>
      <c r="J5" s="176"/>
      <c r="K5" s="176"/>
      <c r="L5" s="176"/>
      <c r="M5" s="176"/>
      <c r="N5" s="176"/>
      <c r="O5" s="176"/>
      <c r="P5" s="176"/>
      <c r="Q5" s="176"/>
      <c r="R5" s="176"/>
      <c r="S5" s="176"/>
    </row>
    <row r="6" spans="1:37" x14ac:dyDescent="0.25">
      <c r="A6" s="167" t="s">
        <v>10</v>
      </c>
      <c r="B6" t="s">
        <v>72</v>
      </c>
      <c r="C6" s="134" t="str">
        <f>VLOOKUP($B6,Usage_Behaviour_Rules,COLUMN(UBR!D:D),FALSE)</f>
        <v>DerivedEndDate</v>
      </c>
      <c r="D6" s="136" t="str">
        <f>VLOOKUP($B6,Usage_Behaviour_Rules,COLUMN(UBR!E:E),FALSE)</f>
        <v>x</v>
      </c>
      <c r="E6" s="136" t="str">
        <f>VLOOKUP($B6,Usage_Behaviour_Rules,COLUMN(UBR!F:F),FALSE)</f>
        <v>x</v>
      </c>
      <c r="F6" s="136" t="str">
        <f>VLOOKUP($B6,Usage_Behaviour_Rules,COLUMN(UBR!G:G),FALSE)</f>
        <v>x</v>
      </c>
      <c r="G6" s="136" t="str">
        <f>VLOOKUP($B6,Usage_Behaviour_Rules,COLUMN(UBR!H:H),FALSE)</f>
        <v>x</v>
      </c>
      <c r="H6" s="136" t="str">
        <f>VLOOKUP($B6,Usage_Behaviour_Rules,COLUMN(UBR!H:H),FALSE)</f>
        <v>x</v>
      </c>
      <c r="I6" s="149">
        <f t="shared" ref="I6" si="8">IF(OR(D6="x",G6="x"),baseline_days,baseline_days-J$2)</f>
        <v>10</v>
      </c>
      <c r="J6" s="161">
        <f t="shared" si="4"/>
        <v>41470</v>
      </c>
      <c r="K6" s="154"/>
      <c r="L6" s="158">
        <f t="shared" ref="L6" si="9">(I6-J$2)/(NETWORKDAYS(start_date,J6)-IF(I6=baseline_days,1,0))</f>
        <v>0.95</v>
      </c>
      <c r="M6" s="149">
        <f t="shared" ref="M6" si="10">IF(OR(D6="x",E6="x"),$I6,$I6-N$2)</f>
        <v>10</v>
      </c>
      <c r="N6" s="161">
        <f t="shared" si="6"/>
        <v>41470</v>
      </c>
      <c r="O6" s="149">
        <f t="shared" ref="O6" si="11">IF(OR(F6="x",G6="x"),$M6,$M6-P$2)</f>
        <v>10</v>
      </c>
      <c r="P6" s="161">
        <f t="shared" si="7"/>
        <v>41470</v>
      </c>
      <c r="R6" s="143"/>
    </row>
    <row r="7" spans="1:37" s="112" customFormat="1" x14ac:dyDescent="0.25">
      <c r="A7" s="179"/>
      <c r="C7" s="175"/>
      <c r="D7" s="176"/>
      <c r="E7" s="176"/>
      <c r="F7" s="176"/>
      <c r="G7" s="176"/>
      <c r="H7" s="176"/>
      <c r="I7" s="176"/>
      <c r="J7" s="176"/>
      <c r="K7" s="176"/>
      <c r="L7" s="176"/>
      <c r="M7" s="176"/>
      <c r="N7" s="176"/>
      <c r="O7" s="176"/>
      <c r="P7" s="176"/>
      <c r="Q7" s="176"/>
      <c r="R7" s="176"/>
      <c r="S7" s="176"/>
    </row>
    <row r="8" spans="1:37" x14ac:dyDescent="0.25">
      <c r="I8" s="169"/>
      <c r="J8" s="169"/>
      <c r="K8" s="169"/>
      <c r="L8" s="169"/>
      <c r="M8" s="169"/>
      <c r="N8" s="169"/>
      <c r="O8" s="169"/>
      <c r="P8" s="170"/>
      <c r="R8" s="143">
        <f>R9-R12</f>
        <v>9.5</v>
      </c>
      <c r="X8" s="112"/>
      <c r="Y8" s="112"/>
      <c r="AE8" s="112"/>
      <c r="AF8" s="112"/>
    </row>
    <row r="9" spans="1:37" x14ac:dyDescent="0.25">
      <c r="A9" s="133" t="s">
        <v>34</v>
      </c>
      <c r="B9" t="s">
        <v>69</v>
      </c>
      <c r="C9" s="134" t="str">
        <f>VLOOKUP($B9,Usage_Behaviour_Rules,COLUMN(UBR!D:D),FALSE)</f>
        <v>DerivedEndDate</v>
      </c>
      <c r="D9" s="136">
        <f>VLOOKUP($B9,Usage_Behaviour_Rules,COLUMN(UBR!E:E),FALSE)</f>
        <v>0</v>
      </c>
      <c r="E9" s="136">
        <f>VLOOKUP($B9,Usage_Behaviour_Rules,COLUMN(UBR!F:F),FALSE)</f>
        <v>0</v>
      </c>
      <c r="F9" s="136" t="str">
        <f>VLOOKUP($B9,Usage_Behaviour_Rules,COLUMN(UBR!G:G),FALSE)</f>
        <v>x</v>
      </c>
      <c r="G9" s="136" t="str">
        <f>VLOOKUP($B9,Usage_Behaviour_Rules,COLUMN(UBR!H:H),FALSE)</f>
        <v>x</v>
      </c>
      <c r="H9" s="136" t="str">
        <f>VLOOKUP($B9,Usage_Behaviour_Rules,COLUMN(UBR!H:H),FALSE)</f>
        <v>x</v>
      </c>
      <c r="I9" s="149">
        <f>IF(OR(D9="x",G9="x"),baseline_days,baseline_days-J$2)</f>
        <v>10</v>
      </c>
      <c r="J9" s="161">
        <f>IF(I9=baseline_days,IF($C9="DerivedEndDate",WORKDAY(end_date,1),end_date),end_date)</f>
        <v>41470</v>
      </c>
      <c r="K9" s="154"/>
      <c r="L9" s="158">
        <f>(I9-J$2)/(NETWORKDAYS(start_date,J9)-IF(I9=baseline_days,1,0))</f>
        <v>0.95</v>
      </c>
      <c r="M9" s="149">
        <v>9.75</v>
      </c>
      <c r="N9" s="161">
        <v>41470</v>
      </c>
      <c r="O9" s="149">
        <f>IF(OR(F9="x",G9="x"),$M9,$M9-P$2)</f>
        <v>9.75</v>
      </c>
      <c r="P9" s="161">
        <f>IF(O9=baseline_days,IF($C9="DerivedEndDate",WORKDAY(end_date,1),end_date),end_date)</f>
        <v>41467</v>
      </c>
      <c r="Q9" s="136" t="s">
        <v>121</v>
      </c>
      <c r="R9" s="143">
        <f>SUM(S10:AK10)</f>
        <v>10</v>
      </c>
      <c r="S9">
        <v>1</v>
      </c>
      <c r="T9">
        <v>1</v>
      </c>
      <c r="U9">
        <v>1</v>
      </c>
      <c r="V9">
        <v>1</v>
      </c>
      <c r="W9">
        <v>1</v>
      </c>
      <c r="Z9">
        <v>1</v>
      </c>
      <c r="AA9">
        <v>1</v>
      </c>
      <c r="AB9">
        <v>1</v>
      </c>
      <c r="AC9">
        <v>1</v>
      </c>
      <c r="AD9">
        <v>1</v>
      </c>
      <c r="AG9">
        <v>1</v>
      </c>
    </row>
    <row r="10" spans="1:37" x14ac:dyDescent="0.25">
      <c r="C10"/>
      <c r="D10"/>
      <c r="E10"/>
      <c r="F10"/>
      <c r="G10"/>
      <c r="H10"/>
      <c r="I10"/>
      <c r="J10"/>
      <c r="K10"/>
      <c r="L10"/>
      <c r="M10"/>
      <c r="N10"/>
      <c r="O10"/>
      <c r="P10"/>
      <c r="Q10" t="s">
        <v>122</v>
      </c>
      <c r="R10" s="143">
        <f>SUM(S10:AK10)</f>
        <v>10</v>
      </c>
      <c r="S10">
        <f>IF(S12&lt;&gt;"",0,S9)</f>
        <v>1</v>
      </c>
      <c r="T10">
        <f t="shared" ref="T10:AG10" si="12">IF(T12&lt;&gt;"",0,T9)</f>
        <v>1</v>
      </c>
      <c r="U10">
        <f t="shared" si="12"/>
        <v>1</v>
      </c>
      <c r="V10">
        <f t="shared" si="12"/>
        <v>1</v>
      </c>
      <c r="W10">
        <f t="shared" si="12"/>
        <v>1</v>
      </c>
      <c r="X10">
        <f t="shared" si="12"/>
        <v>0</v>
      </c>
      <c r="Y10">
        <f t="shared" si="12"/>
        <v>0</v>
      </c>
      <c r="Z10">
        <f t="shared" si="12"/>
        <v>0</v>
      </c>
      <c r="AA10">
        <f t="shared" si="12"/>
        <v>1</v>
      </c>
      <c r="AB10">
        <f t="shared" si="12"/>
        <v>1</v>
      </c>
      <c r="AC10">
        <f t="shared" si="12"/>
        <v>1</v>
      </c>
      <c r="AD10">
        <f t="shared" si="12"/>
        <v>1</v>
      </c>
      <c r="AE10">
        <f t="shared" si="12"/>
        <v>0</v>
      </c>
      <c r="AF10">
        <f t="shared" si="12"/>
        <v>0</v>
      </c>
      <c r="AG10">
        <f t="shared" si="12"/>
        <v>1</v>
      </c>
      <c r="AH10">
        <f>IF(AH12&lt;&gt;"",0,AH9)</f>
        <v>0</v>
      </c>
      <c r="AI10">
        <f t="shared" ref="AI10" si="13">IF(AI12&lt;&gt;"",0,AI9)</f>
        <v>0</v>
      </c>
    </row>
    <row r="11" spans="1:37" x14ac:dyDescent="0.25">
      <c r="Q11" s="170" t="s">
        <v>118</v>
      </c>
      <c r="R11" s="143">
        <f>SUM(S11:AK11)</f>
        <v>9.9999999999999982</v>
      </c>
      <c r="S11" s="168">
        <f t="shared" ref="S11:AI11" si="14">IF(S9&lt;&gt;"",IF(S12&lt;&gt;0,1*S12,$R8/$R10),0)</f>
        <v>0.95</v>
      </c>
      <c r="T11" s="168">
        <f t="shared" si="14"/>
        <v>0.95</v>
      </c>
      <c r="U11" s="168">
        <f t="shared" si="14"/>
        <v>0.95</v>
      </c>
      <c r="V11" s="168">
        <f t="shared" si="14"/>
        <v>0.95</v>
      </c>
      <c r="W11" s="168">
        <f t="shared" si="14"/>
        <v>0.95</v>
      </c>
      <c r="X11" s="168">
        <f t="shared" si="14"/>
        <v>0</v>
      </c>
      <c r="Y11" s="168">
        <f t="shared" si="14"/>
        <v>0</v>
      </c>
      <c r="Z11" s="168">
        <f t="shared" si="14"/>
        <v>0.5</v>
      </c>
      <c r="AA11" s="168">
        <f t="shared" si="14"/>
        <v>0.95</v>
      </c>
      <c r="AB11" s="168">
        <f t="shared" si="14"/>
        <v>0.95</v>
      </c>
      <c r="AC11" s="168">
        <f t="shared" si="14"/>
        <v>0.95</v>
      </c>
      <c r="AD11" s="168">
        <f t="shared" si="14"/>
        <v>0.95</v>
      </c>
      <c r="AE11" s="168">
        <f t="shared" si="14"/>
        <v>0</v>
      </c>
      <c r="AF11" s="168">
        <f t="shared" si="14"/>
        <v>0</v>
      </c>
      <c r="AG11" s="168">
        <f t="shared" si="14"/>
        <v>0.95</v>
      </c>
      <c r="AH11" s="168">
        <f t="shared" si="14"/>
        <v>0</v>
      </c>
      <c r="AI11" s="168">
        <f t="shared" si="14"/>
        <v>0</v>
      </c>
      <c r="AJ11" s="168"/>
    </row>
    <row r="12" spans="1:37" x14ac:dyDescent="0.25">
      <c r="I12" s="169"/>
      <c r="J12" s="169"/>
      <c r="K12" s="169"/>
      <c r="L12" s="169"/>
      <c r="M12" s="169"/>
      <c r="N12" s="169"/>
      <c r="O12" s="169"/>
      <c r="P12" s="169"/>
      <c r="Q12" s="170" t="s">
        <v>119</v>
      </c>
      <c r="R12" s="143">
        <f>SUM(S12:AK12)</f>
        <v>0.5</v>
      </c>
      <c r="S12" s="168"/>
      <c r="T12" s="168"/>
      <c r="U12" s="172"/>
      <c r="V12" s="172"/>
      <c r="W12" s="172"/>
      <c r="X12" s="173"/>
      <c r="Y12" s="173"/>
      <c r="Z12" s="172">
        <v>0.5</v>
      </c>
      <c r="AA12" s="172"/>
      <c r="AB12" s="172"/>
      <c r="AC12" s="172"/>
      <c r="AD12" s="172"/>
      <c r="AE12" s="173"/>
      <c r="AF12" s="173"/>
      <c r="AG12" s="172"/>
      <c r="AH12" s="172"/>
      <c r="AI12" s="172"/>
      <c r="AJ12" s="168"/>
    </row>
    <row r="13" spans="1:37" x14ac:dyDescent="0.25">
      <c r="I13" s="169"/>
      <c r="J13" s="169"/>
      <c r="K13" s="169"/>
      <c r="L13" s="169"/>
      <c r="M13" s="169"/>
      <c r="N13" s="169"/>
      <c r="O13" s="169"/>
      <c r="P13" s="169"/>
      <c r="Q13" s="170" t="s">
        <v>120</v>
      </c>
      <c r="R13" s="143">
        <f>SUM(S13:AK13)</f>
        <v>33.75</v>
      </c>
      <c r="S13">
        <v>7.5</v>
      </c>
      <c r="T13">
        <v>7.5</v>
      </c>
      <c r="U13">
        <v>7.5</v>
      </c>
      <c r="V13">
        <v>7.5</v>
      </c>
      <c r="W13">
        <v>3.75</v>
      </c>
      <c r="AJ13" s="168"/>
    </row>
    <row r="14" spans="1:37" x14ac:dyDescent="0.25">
      <c r="C14"/>
      <c r="D14"/>
      <c r="E14"/>
      <c r="F14"/>
      <c r="G14"/>
      <c r="H14"/>
      <c r="I14"/>
      <c r="J14"/>
      <c r="K14"/>
      <c r="L14"/>
      <c r="M14"/>
      <c r="N14"/>
      <c r="O14"/>
      <c r="P14"/>
      <c r="Q14"/>
      <c r="R14"/>
      <c r="S14">
        <f t="shared" ref="S14:AI14" si="15">7.5*S11</f>
        <v>7.125</v>
      </c>
      <c r="T14">
        <f t="shared" si="15"/>
        <v>7.125</v>
      </c>
      <c r="U14">
        <f t="shared" si="15"/>
        <v>7.125</v>
      </c>
      <c r="V14">
        <f t="shared" si="15"/>
        <v>7.125</v>
      </c>
      <c r="W14">
        <f t="shared" si="15"/>
        <v>7.125</v>
      </c>
      <c r="X14">
        <f t="shared" si="15"/>
        <v>0</v>
      </c>
      <c r="Y14">
        <f t="shared" si="15"/>
        <v>0</v>
      </c>
      <c r="Z14">
        <f t="shared" si="15"/>
        <v>3.75</v>
      </c>
      <c r="AA14">
        <f t="shared" si="15"/>
        <v>7.125</v>
      </c>
      <c r="AB14">
        <f t="shared" si="15"/>
        <v>7.125</v>
      </c>
      <c r="AC14">
        <f t="shared" si="15"/>
        <v>7.125</v>
      </c>
      <c r="AD14">
        <f t="shared" si="15"/>
        <v>7.125</v>
      </c>
      <c r="AE14">
        <f t="shared" si="15"/>
        <v>0</v>
      </c>
      <c r="AF14">
        <f t="shared" si="15"/>
        <v>0</v>
      </c>
      <c r="AG14">
        <f t="shared" si="15"/>
        <v>7.125</v>
      </c>
      <c r="AH14">
        <f t="shared" si="15"/>
        <v>0</v>
      </c>
      <c r="AI14">
        <f t="shared" si="15"/>
        <v>0</v>
      </c>
    </row>
    <row r="15" spans="1:37" ht="30" x14ac:dyDescent="0.25">
      <c r="C15"/>
      <c r="D15"/>
      <c r="E15"/>
      <c r="F15"/>
      <c r="G15"/>
      <c r="H15"/>
      <c r="I15"/>
      <c r="J15"/>
      <c r="K15"/>
      <c r="L15"/>
      <c r="M15"/>
      <c r="N15"/>
      <c r="O15"/>
      <c r="P15"/>
      <c r="Q15" s="174" t="s">
        <v>123</v>
      </c>
      <c r="R15" s="143">
        <f>SUM(S15:AK15)/7.5</f>
        <v>9.75</v>
      </c>
      <c r="S15">
        <f>IF(S13&lt;&gt;"",S13,S14)</f>
        <v>7.5</v>
      </c>
      <c r="T15">
        <f t="shared" ref="T15:AI15" si="16">IF(T13&lt;&gt;"",T13,T14)</f>
        <v>7.5</v>
      </c>
      <c r="U15">
        <f t="shared" si="16"/>
        <v>7.5</v>
      </c>
      <c r="V15">
        <f t="shared" si="16"/>
        <v>7.5</v>
      </c>
      <c r="W15">
        <f t="shared" si="16"/>
        <v>3.75</v>
      </c>
      <c r="X15">
        <f t="shared" si="16"/>
        <v>0</v>
      </c>
      <c r="Y15">
        <f t="shared" si="16"/>
        <v>0</v>
      </c>
      <c r="Z15">
        <f t="shared" si="16"/>
        <v>3.75</v>
      </c>
      <c r="AA15">
        <f t="shared" si="16"/>
        <v>7.125</v>
      </c>
      <c r="AB15">
        <f t="shared" si="16"/>
        <v>7.125</v>
      </c>
      <c r="AC15">
        <f t="shared" si="16"/>
        <v>7.125</v>
      </c>
      <c r="AD15">
        <f t="shared" si="16"/>
        <v>7.125</v>
      </c>
      <c r="AE15">
        <f t="shared" si="16"/>
        <v>0</v>
      </c>
      <c r="AF15">
        <f t="shared" si="16"/>
        <v>0</v>
      </c>
      <c r="AG15">
        <f t="shared" si="16"/>
        <v>7.125</v>
      </c>
      <c r="AH15">
        <f t="shared" si="16"/>
        <v>0</v>
      </c>
      <c r="AI15">
        <f t="shared" si="16"/>
        <v>0</v>
      </c>
    </row>
    <row r="16" spans="1:37" s="112" customFormat="1" x14ac:dyDescent="0.25">
      <c r="Q16" s="177"/>
      <c r="R16" s="178"/>
    </row>
    <row r="17" spans="1:36" x14ac:dyDescent="0.25">
      <c r="A17" s="127" t="s">
        <v>36</v>
      </c>
      <c r="B17" t="s">
        <v>71</v>
      </c>
      <c r="C17" s="134" t="str">
        <f>VLOOKUP($B17,Usage_Behaviour_Rules,COLUMN(UBR!D:D),FALSE)</f>
        <v>DerivedUsage</v>
      </c>
      <c r="D17" s="136">
        <f>VLOOKUP($B17,Usage_Behaviour_Rules,COLUMN(UBR!E:E),FALSE)</f>
        <v>0</v>
      </c>
      <c r="E17" s="136">
        <f>VLOOKUP($B17,Usage_Behaviour_Rules,COLUMN(UBR!F:F),FALSE)</f>
        <v>0</v>
      </c>
      <c r="F17" s="136">
        <f>VLOOKUP($B17,Usage_Behaviour_Rules,COLUMN(UBR!G:G),FALSE)</f>
        <v>0</v>
      </c>
      <c r="G17" s="136">
        <f>VLOOKUP($B17,Usage_Behaviour_Rules,COLUMN(UBR!H:H),FALSE)</f>
        <v>0</v>
      </c>
      <c r="H17" s="136">
        <f>VLOOKUP($B17,Usage_Behaviour_Rules,COLUMN(UBR!H:H),FALSE)</f>
        <v>0</v>
      </c>
      <c r="I17" s="149">
        <f t="shared" si="3"/>
        <v>9.5</v>
      </c>
      <c r="J17" s="161">
        <f t="shared" si="4"/>
        <v>41467</v>
      </c>
      <c r="K17" s="154"/>
      <c r="L17" s="158">
        <f t="shared" si="5"/>
        <v>0.9</v>
      </c>
      <c r="M17" s="149">
        <f t="shared" ref="M17:M33" si="17">IF(OR(D17="x",E17="x"),$I17,$I17-N$2)</f>
        <v>9</v>
      </c>
      <c r="N17" s="161">
        <f t="shared" si="6"/>
        <v>41467</v>
      </c>
      <c r="O17" s="149">
        <f t="shared" ref="O17:O33" si="18">IF(OR(F17="x",G17="x"),$M17,$M17-P$2)</f>
        <v>9.5</v>
      </c>
      <c r="P17" s="161">
        <f t="shared" si="7"/>
        <v>41467</v>
      </c>
      <c r="Q17" s="170"/>
      <c r="R17" s="143"/>
      <c r="S17">
        <v>1</v>
      </c>
      <c r="T17">
        <v>1</v>
      </c>
      <c r="U17">
        <v>1</v>
      </c>
      <c r="V17">
        <v>1</v>
      </c>
      <c r="W17">
        <v>1</v>
      </c>
      <c r="X17" s="112"/>
      <c r="Y17" s="112"/>
      <c r="Z17">
        <v>1</v>
      </c>
      <c r="AA17">
        <v>1</v>
      </c>
      <c r="AB17">
        <v>1</v>
      </c>
      <c r="AC17">
        <v>1</v>
      </c>
      <c r="AD17">
        <v>1</v>
      </c>
      <c r="AE17" s="112"/>
      <c r="AF17" s="112"/>
      <c r="AG17" t="str">
        <f>IF(J17=AG$3,1,"")</f>
        <v/>
      </c>
    </row>
    <row r="18" spans="1:36" s="112" customFormat="1" x14ac:dyDescent="0.25">
      <c r="A18" s="179"/>
      <c r="C18" s="175"/>
      <c r="D18" s="176"/>
      <c r="E18" s="176"/>
      <c r="F18" s="176"/>
      <c r="G18" s="176"/>
      <c r="H18" s="176"/>
      <c r="I18" s="176"/>
      <c r="J18" s="176"/>
      <c r="K18" s="176"/>
      <c r="L18" s="176"/>
      <c r="M18" s="176"/>
      <c r="N18" s="176"/>
      <c r="O18" s="176"/>
      <c r="P18" s="176"/>
      <c r="Q18" s="176"/>
      <c r="R18" s="176"/>
      <c r="S18" s="176"/>
    </row>
    <row r="19" spans="1:36" x14ac:dyDescent="0.25">
      <c r="I19" s="169"/>
      <c r="J19" s="169"/>
      <c r="K19" s="169"/>
      <c r="L19" s="169"/>
      <c r="M19" s="169"/>
      <c r="N19" s="169"/>
      <c r="O19" s="169"/>
      <c r="P19" s="170"/>
      <c r="Q19" s="170"/>
      <c r="R19" s="143">
        <f>R20-R23</f>
        <v>9.5</v>
      </c>
      <c r="X19" s="112"/>
      <c r="Y19" s="112"/>
      <c r="AE19" s="112"/>
      <c r="AF19" s="112"/>
    </row>
    <row r="20" spans="1:36" x14ac:dyDescent="0.25">
      <c r="A20" s="133" t="s">
        <v>35</v>
      </c>
      <c r="B20" t="s">
        <v>70</v>
      </c>
      <c r="C20" s="134" t="str">
        <f>VLOOKUP($B20,Usage_Behaviour_Rules,COLUMN(UBR!D:D),FALSE)</f>
        <v>DerivedUtilisation</v>
      </c>
      <c r="D20" s="136">
        <f>VLOOKUP($B20,Usage_Behaviour_Rules,COLUMN(UBR!E:E),FALSE)</f>
        <v>0</v>
      </c>
      <c r="E20" s="136">
        <f>VLOOKUP($B20,Usage_Behaviour_Rules,COLUMN(UBR!F:F),FALSE)</f>
        <v>0</v>
      </c>
      <c r="F20" s="136" t="str">
        <f>VLOOKUP($B20,Usage_Behaviour_Rules,COLUMN(UBR!G:G),FALSE)</f>
        <v>x</v>
      </c>
      <c r="G20" s="136" t="str">
        <f>VLOOKUP($B20,Usage_Behaviour_Rules,COLUMN(UBR!H:H),FALSE)</f>
        <v>x</v>
      </c>
      <c r="H20" s="136" t="str">
        <f>VLOOKUP($B20,Usage_Behaviour_Rules,COLUMN(UBR!H:H),FALSE)</f>
        <v>x</v>
      </c>
      <c r="I20" s="149">
        <f t="shared" ref="I20" si="19">IF(OR(D20="x",G20="x"),baseline_days,baseline_days-J$2)</f>
        <v>10</v>
      </c>
      <c r="J20" s="161">
        <f t="shared" si="4"/>
        <v>41467</v>
      </c>
      <c r="K20" s="154"/>
      <c r="L20" s="158">
        <f t="shared" ref="L20" si="20">(I20-J$2)/(NETWORKDAYS(start_date,J20)-IF(I20=baseline_days,1,0))</f>
        <v>1.0555555555555556</v>
      </c>
      <c r="M20" s="180">
        <v>9.2222200000000001</v>
      </c>
      <c r="N20" s="161">
        <v>41467</v>
      </c>
      <c r="O20" s="149">
        <f t="shared" ref="O20" si="21">IF(OR(F20="x",G20="x"),$M20,$M20-P$2)</f>
        <v>9.2222200000000001</v>
      </c>
      <c r="P20" s="161">
        <f t="shared" si="7"/>
        <v>41467</v>
      </c>
      <c r="Q20" t="s">
        <v>122</v>
      </c>
      <c r="R20" s="143">
        <f>SUM(S20:AK20)</f>
        <v>10</v>
      </c>
      <c r="S20">
        <v>1</v>
      </c>
      <c r="T20">
        <v>1</v>
      </c>
      <c r="U20">
        <v>1</v>
      </c>
      <c r="V20">
        <v>1</v>
      </c>
      <c r="W20">
        <v>1</v>
      </c>
      <c r="Z20">
        <v>1</v>
      </c>
      <c r="AA20">
        <v>1</v>
      </c>
      <c r="AB20">
        <v>1</v>
      </c>
      <c r="AC20">
        <v>1</v>
      </c>
      <c r="AD20">
        <v>1</v>
      </c>
    </row>
    <row r="21" spans="1:36" x14ac:dyDescent="0.25">
      <c r="C21"/>
      <c r="D21"/>
      <c r="E21"/>
      <c r="F21"/>
      <c r="G21"/>
      <c r="H21"/>
      <c r="I21"/>
      <c r="J21"/>
      <c r="K21"/>
      <c r="L21"/>
      <c r="M21"/>
      <c r="N21"/>
      <c r="O21"/>
      <c r="P21"/>
      <c r="Q21" s="136" t="s">
        <v>121</v>
      </c>
      <c r="R21" s="143">
        <f>SUM(S21:AK21)</f>
        <v>9</v>
      </c>
      <c r="S21">
        <f>IF(S23&lt;&gt;"",0,S20)</f>
        <v>1</v>
      </c>
      <c r="T21">
        <f t="shared" ref="T21" si="22">IF(T23&lt;&gt;"",0,T20)</f>
        <v>1</v>
      </c>
      <c r="U21">
        <f t="shared" ref="U21" si="23">IF(U23&lt;&gt;"",0,U20)</f>
        <v>1</v>
      </c>
      <c r="V21">
        <f t="shared" ref="V21" si="24">IF(V23&lt;&gt;"",0,V20)</f>
        <v>1</v>
      </c>
      <c r="W21">
        <f t="shared" ref="W21" si="25">IF(W23&lt;&gt;"",0,W20)</f>
        <v>1</v>
      </c>
      <c r="X21">
        <f t="shared" ref="X21" si="26">IF(X23&lt;&gt;"",0,X20)</f>
        <v>0</v>
      </c>
      <c r="Y21">
        <f t="shared" ref="Y21" si="27">IF(Y23&lt;&gt;"",0,Y20)</f>
        <v>0</v>
      </c>
      <c r="Z21">
        <f t="shared" ref="Z21" si="28">IF(Z23&lt;&gt;"",0,Z20)</f>
        <v>0</v>
      </c>
      <c r="AA21">
        <f t="shared" ref="AA21" si="29">IF(AA23&lt;&gt;"",0,AA20)</f>
        <v>1</v>
      </c>
      <c r="AB21">
        <f t="shared" ref="AB21" si="30">IF(AB23&lt;&gt;"",0,AB20)</f>
        <v>1</v>
      </c>
      <c r="AC21">
        <f t="shared" ref="AC21" si="31">IF(AC23&lt;&gt;"",0,AC20)</f>
        <v>1</v>
      </c>
      <c r="AD21">
        <f t="shared" ref="AD21" si="32">IF(AD23&lt;&gt;"",0,AD20)</f>
        <v>1</v>
      </c>
      <c r="AE21">
        <f t="shared" ref="AE21" si="33">IF(AE23&lt;&gt;"",0,AE20)</f>
        <v>0</v>
      </c>
      <c r="AF21">
        <f t="shared" ref="AF21" si="34">IF(AF23&lt;&gt;"",0,AF20)</f>
        <v>0</v>
      </c>
      <c r="AG21">
        <f t="shared" ref="AG21" si="35">IF(AG23&lt;&gt;"",0,AG20)</f>
        <v>0</v>
      </c>
      <c r="AH21">
        <f>IF(AH23&lt;&gt;"",0,AH20)</f>
        <v>0</v>
      </c>
      <c r="AI21">
        <f t="shared" ref="AI21" si="36">IF(AI23&lt;&gt;"",0,AI20)</f>
        <v>0</v>
      </c>
    </row>
    <row r="22" spans="1:36" x14ac:dyDescent="0.25">
      <c r="Q22" s="170" t="s">
        <v>118</v>
      </c>
      <c r="R22" s="143">
        <f>SUM(S22:AK22)</f>
        <v>10</v>
      </c>
      <c r="S22" s="168">
        <f t="shared" ref="S22:AI22" si="37">IF(S20&lt;&gt;"",IF(S23&lt;&gt;0,1*S23,$R19/$R21),0)</f>
        <v>1.0555555555555556</v>
      </c>
      <c r="T22" s="168">
        <f t="shared" si="37"/>
        <v>1.0555555555555556</v>
      </c>
      <c r="U22" s="168">
        <f t="shared" si="37"/>
        <v>1.0555555555555556</v>
      </c>
      <c r="V22" s="168">
        <f t="shared" si="37"/>
        <v>1.0555555555555556</v>
      </c>
      <c r="W22" s="168">
        <f t="shared" si="37"/>
        <v>1.0555555555555556</v>
      </c>
      <c r="X22" s="168">
        <f t="shared" si="37"/>
        <v>0</v>
      </c>
      <c r="Y22" s="168">
        <f t="shared" si="37"/>
        <v>0</v>
      </c>
      <c r="Z22" s="168">
        <f t="shared" si="37"/>
        <v>0.5</v>
      </c>
      <c r="AA22" s="168">
        <f t="shared" si="37"/>
        <v>1.0555555555555556</v>
      </c>
      <c r="AB22" s="168">
        <f t="shared" si="37"/>
        <v>1.0555555555555556</v>
      </c>
      <c r="AC22" s="168">
        <f t="shared" si="37"/>
        <v>1.0555555555555556</v>
      </c>
      <c r="AD22" s="168">
        <f t="shared" si="37"/>
        <v>1.0555555555555556</v>
      </c>
      <c r="AE22" s="168">
        <f t="shared" si="37"/>
        <v>0</v>
      </c>
      <c r="AF22" s="168">
        <f t="shared" si="37"/>
        <v>0</v>
      </c>
      <c r="AG22" s="168">
        <f t="shared" si="37"/>
        <v>0</v>
      </c>
      <c r="AH22" s="168">
        <f t="shared" si="37"/>
        <v>0</v>
      </c>
      <c r="AI22" s="168">
        <f t="shared" si="37"/>
        <v>0</v>
      </c>
      <c r="AJ22" s="168"/>
    </row>
    <row r="23" spans="1:36" x14ac:dyDescent="0.25">
      <c r="I23" s="169"/>
      <c r="J23" s="169"/>
      <c r="K23" s="169"/>
      <c r="L23" s="169"/>
      <c r="M23" s="169"/>
      <c r="N23" s="169"/>
      <c r="O23" s="169"/>
      <c r="P23" s="169"/>
      <c r="Q23" s="170" t="s">
        <v>119</v>
      </c>
      <c r="R23" s="143">
        <f>SUM(S23:AK23)</f>
        <v>0.5</v>
      </c>
      <c r="S23" s="168"/>
      <c r="T23" s="168"/>
      <c r="U23" s="172"/>
      <c r="V23" s="172"/>
      <c r="W23" s="172"/>
      <c r="X23" s="173"/>
      <c r="Y23" s="173"/>
      <c r="Z23" s="172">
        <v>0.5</v>
      </c>
      <c r="AA23" s="172"/>
      <c r="AB23" s="172"/>
      <c r="AC23" s="172"/>
      <c r="AD23" s="172"/>
      <c r="AE23" s="173"/>
      <c r="AF23" s="173"/>
      <c r="AG23" s="172"/>
      <c r="AH23" s="172"/>
      <c r="AI23" s="172"/>
      <c r="AJ23" s="168"/>
    </row>
    <row r="24" spans="1:36" x14ac:dyDescent="0.25">
      <c r="I24" s="169"/>
      <c r="J24" s="169"/>
      <c r="K24" s="169"/>
      <c r="L24" s="169"/>
      <c r="M24" s="169"/>
      <c r="N24" s="169"/>
      <c r="O24" s="169"/>
      <c r="P24" s="169"/>
      <c r="Q24" s="170" t="s">
        <v>120</v>
      </c>
      <c r="R24" s="143">
        <f>SUM(S24:AK24)</f>
        <v>33.75</v>
      </c>
      <c r="S24">
        <v>7.5</v>
      </c>
      <c r="T24">
        <v>7.5</v>
      </c>
      <c r="U24">
        <v>7.5</v>
      </c>
      <c r="V24">
        <v>7.5</v>
      </c>
      <c r="W24">
        <v>3.75</v>
      </c>
      <c r="AJ24" s="168"/>
    </row>
    <row r="25" spans="1:36" x14ac:dyDescent="0.25">
      <c r="C25"/>
      <c r="D25"/>
      <c r="E25"/>
      <c r="F25"/>
      <c r="G25"/>
      <c r="H25"/>
      <c r="I25"/>
      <c r="J25"/>
      <c r="K25"/>
      <c r="L25"/>
      <c r="M25"/>
      <c r="N25"/>
      <c r="O25"/>
      <c r="P25"/>
      <c r="Q25"/>
      <c r="R25"/>
      <c r="S25">
        <f t="shared" ref="S25:AI25" si="38">7.5*S22</f>
        <v>7.916666666666667</v>
      </c>
      <c r="T25">
        <f t="shared" si="38"/>
        <v>7.916666666666667</v>
      </c>
      <c r="U25">
        <f t="shared" si="38"/>
        <v>7.916666666666667</v>
      </c>
      <c r="V25">
        <f t="shared" si="38"/>
        <v>7.916666666666667</v>
      </c>
      <c r="W25">
        <f t="shared" si="38"/>
        <v>7.916666666666667</v>
      </c>
      <c r="X25">
        <f t="shared" si="38"/>
        <v>0</v>
      </c>
      <c r="Y25">
        <f t="shared" si="38"/>
        <v>0</v>
      </c>
      <c r="Z25">
        <f t="shared" si="38"/>
        <v>3.75</v>
      </c>
      <c r="AA25">
        <f t="shared" si="38"/>
        <v>7.916666666666667</v>
      </c>
      <c r="AB25">
        <f t="shared" si="38"/>
        <v>7.916666666666667</v>
      </c>
      <c r="AC25">
        <f t="shared" si="38"/>
        <v>7.916666666666667</v>
      </c>
      <c r="AD25">
        <f t="shared" si="38"/>
        <v>7.916666666666667</v>
      </c>
      <c r="AE25">
        <f t="shared" si="38"/>
        <v>0</v>
      </c>
      <c r="AF25">
        <f t="shared" si="38"/>
        <v>0</v>
      </c>
      <c r="AG25">
        <f t="shared" si="38"/>
        <v>0</v>
      </c>
      <c r="AH25">
        <f t="shared" si="38"/>
        <v>0</v>
      </c>
      <c r="AI25">
        <f t="shared" si="38"/>
        <v>0</v>
      </c>
    </row>
    <row r="26" spans="1:36" ht="30" x14ac:dyDescent="0.25">
      <c r="C26"/>
      <c r="D26"/>
      <c r="E26"/>
      <c r="F26"/>
      <c r="G26"/>
      <c r="H26"/>
      <c r="I26"/>
      <c r="J26"/>
      <c r="K26"/>
      <c r="L26"/>
      <c r="M26"/>
      <c r="N26"/>
      <c r="O26"/>
      <c r="P26"/>
      <c r="Q26" s="174" t="s">
        <v>123</v>
      </c>
      <c r="R26" s="143">
        <f>SUM(S26:AK26)/7.5</f>
        <v>9.2222222222222214</v>
      </c>
      <c r="S26">
        <f>IF(S24&lt;&gt;"",S24,S25)</f>
        <v>7.5</v>
      </c>
      <c r="T26">
        <f t="shared" ref="T26" si="39">IF(T24&lt;&gt;"",T24,T25)</f>
        <v>7.5</v>
      </c>
      <c r="U26">
        <f t="shared" ref="U26" si="40">IF(U24&lt;&gt;"",U24,U25)</f>
        <v>7.5</v>
      </c>
      <c r="V26">
        <f t="shared" ref="V26" si="41">IF(V24&lt;&gt;"",V24,V25)</f>
        <v>7.5</v>
      </c>
      <c r="W26">
        <f t="shared" ref="W26" si="42">IF(W24&lt;&gt;"",W24,W25)</f>
        <v>3.75</v>
      </c>
      <c r="X26">
        <f t="shared" ref="X26" si="43">IF(X24&lt;&gt;"",X24,X25)</f>
        <v>0</v>
      </c>
      <c r="Y26">
        <f t="shared" ref="Y26" si="44">IF(Y24&lt;&gt;"",Y24,Y25)</f>
        <v>0</v>
      </c>
      <c r="Z26">
        <f t="shared" ref="Z26" si="45">IF(Z24&lt;&gt;"",Z24,Z25)</f>
        <v>3.75</v>
      </c>
      <c r="AA26">
        <f t="shared" ref="AA26" si="46">IF(AA24&lt;&gt;"",AA24,AA25)</f>
        <v>7.916666666666667</v>
      </c>
      <c r="AB26">
        <f t="shared" ref="AB26" si="47">IF(AB24&lt;&gt;"",AB24,AB25)</f>
        <v>7.916666666666667</v>
      </c>
      <c r="AC26">
        <f t="shared" ref="AC26" si="48">IF(AC24&lt;&gt;"",AC24,AC25)</f>
        <v>7.916666666666667</v>
      </c>
      <c r="AD26">
        <f t="shared" ref="AD26" si="49">IF(AD24&lt;&gt;"",AD24,AD25)</f>
        <v>7.916666666666667</v>
      </c>
      <c r="AE26">
        <f t="shared" ref="AE26" si="50">IF(AE24&lt;&gt;"",AE24,AE25)</f>
        <v>0</v>
      </c>
      <c r="AF26">
        <f t="shared" ref="AF26" si="51">IF(AF24&lt;&gt;"",AF24,AF25)</f>
        <v>0</v>
      </c>
      <c r="AG26">
        <f t="shared" ref="AG26" si="52">IF(AG24&lt;&gt;"",AG24,AG25)</f>
        <v>0</v>
      </c>
      <c r="AH26">
        <f t="shared" ref="AH26" si="53">IF(AH24&lt;&gt;"",AH24,AH25)</f>
        <v>0</v>
      </c>
      <c r="AI26">
        <f t="shared" ref="AI26" si="54">IF(AI24&lt;&gt;"",AI24,AI25)</f>
        <v>0</v>
      </c>
    </row>
    <row r="27" spans="1:36" s="112" customFormat="1" x14ac:dyDescent="0.25">
      <c r="Q27" s="177"/>
      <c r="R27" s="178"/>
    </row>
    <row r="28" spans="1:36" x14ac:dyDescent="0.25">
      <c r="A28" s="127" t="s">
        <v>41</v>
      </c>
      <c r="B28" t="s">
        <v>77</v>
      </c>
      <c r="C28" s="134" t="str">
        <f>VLOOKUP($B28,Usage_Behaviour_Rules,COLUMN(UBR!D:D),FALSE)</f>
        <v>DerivedUsage</v>
      </c>
      <c r="D28" s="136">
        <f>VLOOKUP($B28,Usage_Behaviour_Rules,COLUMN(UBR!E:E),FALSE)</f>
        <v>0</v>
      </c>
      <c r="E28" s="136">
        <f>VLOOKUP($B28,Usage_Behaviour_Rules,COLUMN(UBR!F:F),FALSE)</f>
        <v>0</v>
      </c>
      <c r="F28" s="136">
        <f>VLOOKUP($B28,Usage_Behaviour_Rules,COLUMN(UBR!G:G),FALSE)</f>
        <v>0</v>
      </c>
      <c r="G28" s="136">
        <f>VLOOKUP($B28,Usage_Behaviour_Rules,COLUMN(UBR!H:H),FALSE)</f>
        <v>0</v>
      </c>
      <c r="H28" s="136">
        <f>VLOOKUP($B28,Usage_Behaviour_Rules,COLUMN(UBR!H:H),FALSE)</f>
        <v>0</v>
      </c>
      <c r="I28" s="149">
        <f t="shared" si="3"/>
        <v>9.5</v>
      </c>
      <c r="J28" s="161">
        <f t="shared" si="4"/>
        <v>41467</v>
      </c>
      <c r="K28" s="154"/>
      <c r="L28" s="158">
        <f t="shared" si="5"/>
        <v>0.9</v>
      </c>
      <c r="M28" s="149">
        <f t="shared" si="17"/>
        <v>9</v>
      </c>
      <c r="N28" s="161">
        <f t="shared" si="6"/>
        <v>41467</v>
      </c>
      <c r="O28" s="149">
        <f t="shared" si="18"/>
        <v>9.5</v>
      </c>
      <c r="P28" s="161">
        <f t="shared" si="7"/>
        <v>41467</v>
      </c>
      <c r="Q28" s="170"/>
      <c r="R28" s="143"/>
      <c r="S28">
        <v>1</v>
      </c>
      <c r="T28">
        <v>1</v>
      </c>
      <c r="U28">
        <v>1</v>
      </c>
      <c r="V28">
        <v>1</v>
      </c>
      <c r="W28">
        <v>1</v>
      </c>
      <c r="X28" s="112"/>
      <c r="Y28" s="112"/>
      <c r="Z28">
        <v>1</v>
      </c>
      <c r="AA28">
        <v>1</v>
      </c>
      <c r="AB28">
        <v>1</v>
      </c>
      <c r="AC28">
        <v>1</v>
      </c>
      <c r="AD28">
        <v>1</v>
      </c>
      <c r="AE28" s="112"/>
      <c r="AF28" s="112"/>
      <c r="AG28" t="str">
        <f t="shared" ref="AG28:AG33" si="55">IF(J28=AG$3,1,"")</f>
        <v/>
      </c>
    </row>
    <row r="29" spans="1:36" x14ac:dyDescent="0.25">
      <c r="A29" s="167" t="s">
        <v>11</v>
      </c>
      <c r="B29" t="s">
        <v>76</v>
      </c>
      <c r="C29" s="134" t="str">
        <f>VLOOKUP($B29,Usage_Behaviour_Rules,COLUMN(UBR!D:D),FALSE)</f>
        <v>DerivedEndDate</v>
      </c>
      <c r="D29" s="136">
        <f>VLOOKUP($B29,Usage_Behaviour_Rules,COLUMN(UBR!E:E),FALSE)</f>
        <v>0</v>
      </c>
      <c r="E29" s="136" t="str">
        <f>VLOOKUP($B29,Usage_Behaviour_Rules,COLUMN(UBR!F:F),FALSE)</f>
        <v>x</v>
      </c>
      <c r="F29" s="136" t="str">
        <f>VLOOKUP($B29,Usage_Behaviour_Rules,COLUMN(UBR!G:G),FALSE)</f>
        <v>x</v>
      </c>
      <c r="G29" s="136" t="str">
        <f>VLOOKUP($B29,Usage_Behaviour_Rules,COLUMN(UBR!H:H),FALSE)</f>
        <v>x</v>
      </c>
      <c r="H29" s="136" t="str">
        <f>VLOOKUP($B29,Usage_Behaviour_Rules,COLUMN(UBR!H:H),FALSE)</f>
        <v>x</v>
      </c>
      <c r="I29" s="149">
        <f t="shared" si="3"/>
        <v>10</v>
      </c>
      <c r="J29" s="161">
        <f t="shared" si="4"/>
        <v>41470</v>
      </c>
      <c r="K29" s="154"/>
      <c r="L29" s="158">
        <f t="shared" si="5"/>
        <v>0.95</v>
      </c>
      <c r="M29" s="149">
        <f t="shared" si="17"/>
        <v>10</v>
      </c>
      <c r="N29" s="161">
        <f t="shared" si="6"/>
        <v>41470</v>
      </c>
      <c r="O29" s="149">
        <f t="shared" si="18"/>
        <v>10</v>
      </c>
      <c r="P29" s="161">
        <f t="shared" si="7"/>
        <v>41470</v>
      </c>
      <c r="Q29" s="170"/>
      <c r="R29" s="143"/>
      <c r="S29">
        <v>1</v>
      </c>
      <c r="T29">
        <v>1</v>
      </c>
      <c r="U29">
        <v>1</v>
      </c>
      <c r="V29">
        <v>1</v>
      </c>
      <c r="W29">
        <v>1</v>
      </c>
      <c r="X29" s="112"/>
      <c r="Y29" s="112"/>
      <c r="Z29">
        <v>1</v>
      </c>
      <c r="AA29">
        <v>1</v>
      </c>
      <c r="AB29">
        <v>1</v>
      </c>
      <c r="AC29">
        <v>1</v>
      </c>
      <c r="AD29">
        <v>1</v>
      </c>
      <c r="AE29" s="112"/>
      <c r="AF29" s="112"/>
      <c r="AG29">
        <f t="shared" si="55"/>
        <v>1</v>
      </c>
    </row>
    <row r="30" spans="1:36" x14ac:dyDescent="0.25">
      <c r="A30" s="127" t="s">
        <v>38</v>
      </c>
      <c r="B30" t="s">
        <v>98</v>
      </c>
      <c r="C30" s="134" t="str">
        <f>VLOOKUP($B30,Usage_Behaviour_Rules,COLUMN(UBR!D:D),FALSE)</f>
        <v>DerivedEndDate</v>
      </c>
      <c r="D30" s="136">
        <f>VLOOKUP($B30,Usage_Behaviour_Rules,COLUMN(UBR!E:E),FALSE)</f>
        <v>0</v>
      </c>
      <c r="E30" s="136">
        <f>VLOOKUP($B30,Usage_Behaviour_Rules,COLUMN(UBR!F:F),FALSE)</f>
        <v>0</v>
      </c>
      <c r="F30" s="136" t="str">
        <f>VLOOKUP($B30,Usage_Behaviour_Rules,COLUMN(UBR!G:G),FALSE)</f>
        <v>x</v>
      </c>
      <c r="G30" s="136">
        <f>VLOOKUP($B30,Usage_Behaviour_Rules,COLUMN(UBR!H:H),FALSE)</f>
        <v>0</v>
      </c>
      <c r="H30" s="136">
        <f>VLOOKUP($B30,Usage_Behaviour_Rules,COLUMN(UBR!H:H),FALSE)</f>
        <v>0</v>
      </c>
      <c r="I30" s="149">
        <f t="shared" si="3"/>
        <v>9.5</v>
      </c>
      <c r="J30" s="161">
        <f t="shared" si="4"/>
        <v>41467</v>
      </c>
      <c r="K30" s="154"/>
      <c r="L30" s="158">
        <f t="shared" si="5"/>
        <v>0.9</v>
      </c>
      <c r="M30" s="149">
        <f t="shared" si="17"/>
        <v>9</v>
      </c>
      <c r="N30" s="161">
        <f t="shared" si="6"/>
        <v>41467</v>
      </c>
      <c r="O30" s="149">
        <f t="shared" si="18"/>
        <v>9</v>
      </c>
      <c r="P30" s="161">
        <f t="shared" si="7"/>
        <v>41467</v>
      </c>
      <c r="Q30" s="170"/>
      <c r="R30" s="143"/>
      <c r="S30">
        <v>1</v>
      </c>
      <c r="T30">
        <v>1</v>
      </c>
      <c r="U30">
        <v>1</v>
      </c>
      <c r="V30">
        <v>1</v>
      </c>
      <c r="W30">
        <v>1</v>
      </c>
      <c r="X30" s="112"/>
      <c r="Y30" s="112"/>
      <c r="Z30">
        <v>1</v>
      </c>
      <c r="AA30">
        <v>1</v>
      </c>
      <c r="AB30">
        <v>1</v>
      </c>
      <c r="AC30">
        <v>1</v>
      </c>
      <c r="AD30">
        <v>1</v>
      </c>
      <c r="AE30" s="112"/>
      <c r="AF30" s="112"/>
      <c r="AG30" t="str">
        <f t="shared" si="55"/>
        <v/>
      </c>
    </row>
    <row r="31" spans="1:36" x14ac:dyDescent="0.25">
      <c r="A31" s="167" t="s">
        <v>40</v>
      </c>
      <c r="B31" t="s">
        <v>75</v>
      </c>
      <c r="C31" s="134" t="str">
        <f>VLOOKUP($B31,Usage_Behaviour_Rules,COLUMN(UBR!D:D),FALSE)</f>
        <v>DerivedEndDate</v>
      </c>
      <c r="D31" s="136">
        <f>VLOOKUP($B31,Usage_Behaviour_Rules,COLUMN(UBR!E:E),FALSE)</f>
        <v>0</v>
      </c>
      <c r="E31" s="136" t="str">
        <f>VLOOKUP($B31,Usage_Behaviour_Rules,COLUMN(UBR!F:F),FALSE)</f>
        <v>x</v>
      </c>
      <c r="F31" s="136">
        <f>VLOOKUP($B31,Usage_Behaviour_Rules,COLUMN(UBR!G:G),FALSE)</f>
        <v>0</v>
      </c>
      <c r="G31" s="136" t="str">
        <f>VLOOKUP($B31,Usage_Behaviour_Rules,COLUMN(UBR!H:H),FALSE)</f>
        <v>x</v>
      </c>
      <c r="H31" s="136" t="str">
        <f>VLOOKUP($B31,Usage_Behaviour_Rules,COLUMN(UBR!H:H),FALSE)</f>
        <v>x</v>
      </c>
      <c r="I31" s="149">
        <f t="shared" si="3"/>
        <v>10</v>
      </c>
      <c r="J31" s="161">
        <f t="shared" si="4"/>
        <v>41470</v>
      </c>
      <c r="K31" s="154"/>
      <c r="L31" s="158">
        <f t="shared" si="5"/>
        <v>0.95</v>
      </c>
      <c r="M31" s="149">
        <f t="shared" si="17"/>
        <v>10</v>
      </c>
      <c r="N31" s="161">
        <f t="shared" si="6"/>
        <v>41470</v>
      </c>
      <c r="O31" s="149">
        <f t="shared" si="18"/>
        <v>10</v>
      </c>
      <c r="P31" s="161">
        <f t="shared" si="7"/>
        <v>41470</v>
      </c>
      <c r="Q31" s="170"/>
      <c r="R31" s="143"/>
      <c r="S31">
        <v>1</v>
      </c>
      <c r="T31">
        <v>1</v>
      </c>
      <c r="U31">
        <v>1</v>
      </c>
      <c r="V31">
        <v>1</v>
      </c>
      <c r="W31">
        <v>1</v>
      </c>
      <c r="X31" s="112"/>
      <c r="Y31" s="112"/>
      <c r="Z31">
        <v>1</v>
      </c>
      <c r="AA31">
        <v>1</v>
      </c>
      <c r="AB31">
        <v>1</v>
      </c>
      <c r="AC31">
        <v>1</v>
      </c>
      <c r="AD31">
        <v>1</v>
      </c>
      <c r="AE31" s="112"/>
      <c r="AF31" s="112"/>
      <c r="AG31">
        <f t="shared" si="55"/>
        <v>1</v>
      </c>
    </row>
    <row r="32" spans="1:36" x14ac:dyDescent="0.25">
      <c r="A32" s="167" t="s">
        <v>39</v>
      </c>
      <c r="B32" t="s">
        <v>74</v>
      </c>
      <c r="C32" s="134" t="str">
        <f>VLOOKUP($B32,Usage_Behaviour_Rules,COLUMN(UBR!D:D),FALSE)</f>
        <v>DerivedEndDate</v>
      </c>
      <c r="D32" s="136">
        <f>VLOOKUP($B32,Usage_Behaviour_Rules,COLUMN(UBR!E:E),FALSE)</f>
        <v>0</v>
      </c>
      <c r="E32" s="136" t="str">
        <f>VLOOKUP($B32,Usage_Behaviour_Rules,COLUMN(UBR!F:F),FALSE)</f>
        <v>x</v>
      </c>
      <c r="F32" s="136" t="str">
        <f>VLOOKUP($B32,Usage_Behaviour_Rules,COLUMN(UBR!G:G),FALSE)</f>
        <v>x</v>
      </c>
      <c r="G32" s="136" t="str">
        <f>VLOOKUP($B32,Usage_Behaviour_Rules,COLUMN(UBR!H:H),FALSE)</f>
        <v>x</v>
      </c>
      <c r="H32" s="136" t="str">
        <f>VLOOKUP($B32,Usage_Behaviour_Rules,COLUMN(UBR!H:H),FALSE)</f>
        <v>x</v>
      </c>
      <c r="I32" s="149">
        <f t="shared" si="3"/>
        <v>10</v>
      </c>
      <c r="J32" s="161">
        <f t="shared" si="4"/>
        <v>41470</v>
      </c>
      <c r="K32" s="154"/>
      <c r="L32" s="158">
        <f t="shared" si="5"/>
        <v>0.95</v>
      </c>
      <c r="M32" s="149">
        <f t="shared" si="17"/>
        <v>10</v>
      </c>
      <c r="N32" s="161">
        <f t="shared" si="6"/>
        <v>41470</v>
      </c>
      <c r="O32" s="149">
        <f t="shared" si="18"/>
        <v>10</v>
      </c>
      <c r="P32" s="161">
        <f t="shared" si="7"/>
        <v>41470</v>
      </c>
      <c r="Q32" s="170"/>
      <c r="R32" s="143"/>
      <c r="S32">
        <v>1</v>
      </c>
      <c r="T32">
        <v>1</v>
      </c>
      <c r="U32">
        <v>1</v>
      </c>
      <c r="V32">
        <v>1</v>
      </c>
      <c r="W32">
        <v>1</v>
      </c>
      <c r="X32" s="112"/>
      <c r="Y32" s="112"/>
      <c r="Z32">
        <v>1</v>
      </c>
      <c r="AA32">
        <v>1</v>
      </c>
      <c r="AB32">
        <v>1</v>
      </c>
      <c r="AC32">
        <v>1</v>
      </c>
      <c r="AD32">
        <v>1</v>
      </c>
      <c r="AE32" s="112"/>
      <c r="AF32" s="112"/>
      <c r="AG32">
        <f t="shared" si="55"/>
        <v>1</v>
      </c>
    </row>
    <row r="33" spans="1:33" ht="15.75" thickBot="1" x14ac:dyDescent="0.3">
      <c r="A33" s="127" t="s">
        <v>43</v>
      </c>
      <c r="B33" t="s">
        <v>78</v>
      </c>
      <c r="C33" s="134" t="str">
        <f>VLOOKUP($B33,Usage_Behaviour_Rules,COLUMN(UBR!D:D),FALSE)</f>
        <v>DerivedUsage</v>
      </c>
      <c r="D33" s="136">
        <f>VLOOKUP($B33,Usage_Behaviour_Rules,COLUMN(UBR!E:E),FALSE)</f>
        <v>0</v>
      </c>
      <c r="E33" s="136">
        <f>VLOOKUP($B33,Usage_Behaviour_Rules,COLUMN(UBR!F:F),FALSE)</f>
        <v>0</v>
      </c>
      <c r="F33" s="136" t="str">
        <f>VLOOKUP($B33,Usage_Behaviour_Rules,COLUMN(UBR!G:G),FALSE)</f>
        <v>x</v>
      </c>
      <c r="G33" s="136">
        <f>VLOOKUP($B33,Usage_Behaviour_Rules,COLUMN(UBR!H:H),FALSE)</f>
        <v>0</v>
      </c>
      <c r="H33" s="136">
        <f>VLOOKUP($B33,Usage_Behaviour_Rules,COLUMN(UBR!H:H),FALSE)</f>
        <v>0</v>
      </c>
      <c r="I33" s="150">
        <f t="shared" si="3"/>
        <v>9.5</v>
      </c>
      <c r="J33" s="162">
        <f t="shared" si="4"/>
        <v>41467</v>
      </c>
      <c r="K33" s="155"/>
      <c r="L33" s="159">
        <f t="shared" si="5"/>
        <v>0.9</v>
      </c>
      <c r="M33" s="150">
        <f t="shared" si="17"/>
        <v>9</v>
      </c>
      <c r="N33" s="162">
        <f t="shared" si="6"/>
        <v>41467</v>
      </c>
      <c r="O33" s="150">
        <f t="shared" si="18"/>
        <v>9</v>
      </c>
      <c r="P33" s="162">
        <f t="shared" si="7"/>
        <v>41467</v>
      </c>
      <c r="Q33" s="170"/>
      <c r="R33" s="143"/>
      <c r="S33">
        <v>1</v>
      </c>
      <c r="T33">
        <v>1</v>
      </c>
      <c r="U33">
        <v>1</v>
      </c>
      <c r="V33">
        <v>1</v>
      </c>
      <c r="W33">
        <v>1</v>
      </c>
      <c r="X33" s="112"/>
      <c r="Y33" s="112"/>
      <c r="Z33">
        <v>1</v>
      </c>
      <c r="AA33">
        <v>1</v>
      </c>
      <c r="AB33">
        <v>1</v>
      </c>
      <c r="AC33">
        <v>1</v>
      </c>
      <c r="AD33">
        <v>1</v>
      </c>
      <c r="AE33" s="112"/>
      <c r="AF33" s="112"/>
      <c r="AG33" t="str">
        <f t="shared" si="55"/>
        <v/>
      </c>
    </row>
    <row r="35" spans="1:33" x14ac:dyDescent="0.25">
      <c r="I35" s="164">
        <f>SUM(I4:I33)</f>
        <v>108</v>
      </c>
      <c r="J35" s="137">
        <f>MAX(J4:J33)</f>
        <v>41470</v>
      </c>
      <c r="M35" s="164">
        <f>SUM(M4:M33)</f>
        <v>104.97221999999999</v>
      </c>
      <c r="N35" s="137">
        <f>MAX(N4:N33)</f>
        <v>41470</v>
      </c>
      <c r="O35" s="164">
        <f>SUM(O4:O33)</f>
        <v>105.97221999999999</v>
      </c>
      <c r="P35" s="137">
        <f>MAX(P4:P33)</f>
        <v>41470</v>
      </c>
      <c r="Q35" s="137"/>
    </row>
    <row r="36" spans="1:33" x14ac:dyDescent="0.25">
      <c r="M36" s="164">
        <f>M35*1000</f>
        <v>104972.21999999999</v>
      </c>
    </row>
    <row r="38" spans="1:33" x14ac:dyDescent="0.25">
      <c r="M38" s="164">
        <f>M36-9000</f>
        <v>95972.219999999987</v>
      </c>
    </row>
    <row r="39" spans="1:33" ht="60" x14ac:dyDescent="0.25">
      <c r="H39" s="136" t="s">
        <v>117</v>
      </c>
    </row>
  </sheetData>
  <sortState ref="A4:AZ14">
    <sortCondition ref="A4:A14"/>
  </sortState>
  <conditionalFormatting sqref="D17:H17 D12:H13 D4:H4 D8:H9 D7:S7 D28:H33">
    <cfRule type="cellIs" dxfId="24" priority="46" operator="equal">
      <formula>0</formula>
    </cfRule>
  </conditionalFormatting>
  <conditionalFormatting sqref="J4 J6 J9 J17 J28:J33 J20">
    <cfRule type="expression" dxfId="23" priority="48">
      <formula>IF($J4&lt;&gt;$F$1,TRUE,FALSE)</formula>
    </cfRule>
  </conditionalFormatting>
  <conditionalFormatting sqref="S4:AK4 S17:AK17 AK11:AK13 AH9:AK9 S8:AK8 T7:AK7 S28:AK33">
    <cfRule type="notContainsBlanks" dxfId="22" priority="49">
      <formula>LEN(TRIM(S4))&gt;0</formula>
    </cfRule>
  </conditionalFormatting>
  <conditionalFormatting sqref="N17 N9 N28:N33 N4">
    <cfRule type="expression" dxfId="21" priority="50">
      <formula>IF($N4&lt;&gt;$J4,TRUE,FALSE)</formula>
    </cfRule>
  </conditionalFormatting>
  <conditionalFormatting sqref="M17 M9 M28:M33 M4">
    <cfRule type="expression" dxfId="20" priority="51">
      <formula>IF($I4&lt;&gt;$M4,TRUE,FALSE)</formula>
    </cfRule>
  </conditionalFormatting>
  <conditionalFormatting sqref="P17:Q17 Q15:Q16 Q12:Q13 P8:P9 P28:Q33 P4:Q4">
    <cfRule type="expression" dxfId="19" priority="38">
      <formula>IF($N4&lt;&gt;$P4,TRUE,FALSE)</formula>
    </cfRule>
  </conditionalFormatting>
  <conditionalFormatting sqref="O17 O9 O28:O33 O4">
    <cfRule type="expression" dxfId="18" priority="37">
      <formula>IF($O4&lt;&gt;$M4,TRUE,FALSE)</formula>
    </cfRule>
  </conditionalFormatting>
  <conditionalFormatting sqref="Q11">
    <cfRule type="expression" dxfId="17" priority="58">
      <formula>IF($N9&lt;&gt;$P9,TRUE,FALSE)</formula>
    </cfRule>
  </conditionalFormatting>
  <conditionalFormatting sqref="D23:H24 D19:H19 D18:S18">
    <cfRule type="cellIs" dxfId="16" priority="24" operator="equal">
      <formula>0</formula>
    </cfRule>
  </conditionalFormatting>
  <conditionalFormatting sqref="AK22:AK24 AH20:AK20 S19:AK19 T18:AK18">
    <cfRule type="notContainsBlanks" dxfId="15" priority="26">
      <formula>LEN(TRIM(S18))&gt;0</formula>
    </cfRule>
  </conditionalFormatting>
  <conditionalFormatting sqref="N20">
    <cfRule type="expression" dxfId="14" priority="20">
      <formula>IF($N20&lt;&gt;$J20,TRUE,FALSE)</formula>
    </cfRule>
  </conditionalFormatting>
  <conditionalFormatting sqref="M20">
    <cfRule type="expression" dxfId="13" priority="21">
      <formula>IF($I20&lt;&gt;$M20,TRUE,FALSE)</formula>
    </cfRule>
  </conditionalFormatting>
  <conditionalFormatting sqref="Q26 Q23:Q24 P19:Q19">
    <cfRule type="expression" dxfId="12" priority="23">
      <formula>IF($N19&lt;&gt;$P19,TRUE,FALSE)</formula>
    </cfRule>
  </conditionalFormatting>
  <conditionalFormatting sqref="O20">
    <cfRule type="expression" dxfId="11" priority="16">
      <formula>IF($O20&lt;&gt;$M20,TRUE,FALSE)</formula>
    </cfRule>
  </conditionalFormatting>
  <conditionalFormatting sqref="Q22">
    <cfRule type="expression" dxfId="10" priority="29">
      <formula>IF($N20&lt;&gt;$P20,TRUE,FALSE)</formula>
    </cfRule>
  </conditionalFormatting>
  <conditionalFormatting sqref="D20:H20">
    <cfRule type="cellIs" dxfId="9" priority="18" operator="equal">
      <formula>0</formula>
    </cfRule>
  </conditionalFormatting>
  <conditionalFormatting sqref="P20">
    <cfRule type="expression" dxfId="8" priority="17">
      <formula>IF($N20&lt;&gt;$P20,TRUE,FALSE)</formula>
    </cfRule>
  </conditionalFormatting>
  <conditionalFormatting sqref="Q27">
    <cfRule type="expression" dxfId="7" priority="15">
      <formula>IF($N27&lt;&gt;$P27,TRUE,FALSE)</formula>
    </cfRule>
  </conditionalFormatting>
  <conditionalFormatting sqref="D5:S5">
    <cfRule type="cellIs" dxfId="6" priority="9" operator="equal">
      <formula>0</formula>
    </cfRule>
  </conditionalFormatting>
  <conditionalFormatting sqref="AH6:AK6 T5:AK5">
    <cfRule type="notContainsBlanks" dxfId="5" priority="11">
      <formula>LEN(TRIM(T5))&gt;0</formula>
    </cfRule>
  </conditionalFormatting>
  <conditionalFormatting sqref="O6">
    <cfRule type="expression" dxfId="4" priority="1">
      <formula>IF($O6&lt;&gt;$M6,TRUE,FALSE)</formula>
    </cfRule>
  </conditionalFormatting>
  <conditionalFormatting sqref="D6:H6">
    <cfRule type="cellIs" dxfId="3" priority="3" operator="equal">
      <formula>0</formula>
    </cfRule>
  </conditionalFormatting>
  <conditionalFormatting sqref="N6">
    <cfRule type="expression" dxfId="2" priority="5">
      <formula>IF($N6&lt;&gt;$J6,TRUE,FALSE)</formula>
    </cfRule>
  </conditionalFormatting>
  <conditionalFormatting sqref="M6">
    <cfRule type="expression" dxfId="1" priority="6">
      <formula>IF($I6&lt;&gt;$M6,TRUE,FALSE)</formula>
    </cfRule>
  </conditionalFormatting>
  <conditionalFormatting sqref="P6">
    <cfRule type="expression" dxfId="0" priority="2">
      <formula>IF($N6&lt;&gt;$P6,TRUE,FALSE)</formula>
    </cfRule>
  </conditionalFormatting>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C1" workbookViewId="0">
      <selection activeCell="A8" sqref="A8"/>
    </sheetView>
  </sheetViews>
  <sheetFormatPr defaultColWidth="9.28515625" defaultRowHeight="15" x14ac:dyDescent="0.25"/>
  <cols>
    <col min="1" max="1" width="50.7109375" bestFit="1" customWidth="1"/>
    <col min="2" max="2" width="22.5703125" bestFit="1" customWidth="1"/>
    <col min="3" max="3" width="193.42578125" bestFit="1" customWidth="1"/>
    <col min="4" max="4" width="17.7109375" bestFit="1" customWidth="1"/>
    <col min="5" max="5" width="11.5703125" bestFit="1" customWidth="1"/>
    <col min="6" max="6" width="30.28515625" bestFit="1" customWidth="1"/>
    <col min="7" max="8" width="34" bestFit="1" customWidth="1"/>
    <col min="9" max="9" width="38.140625" bestFit="1" customWidth="1"/>
  </cols>
  <sheetData>
    <row r="1" spans="1:9" s="132" customFormat="1" x14ac:dyDescent="0.25">
      <c r="A1" s="132" t="s">
        <v>79</v>
      </c>
      <c r="B1" s="132" t="s">
        <v>80</v>
      </c>
      <c r="C1" s="132" t="s">
        <v>81</v>
      </c>
      <c r="D1" s="132" t="s">
        <v>82</v>
      </c>
      <c r="E1" s="132" t="s">
        <v>83</v>
      </c>
      <c r="F1" s="132" t="s">
        <v>84</v>
      </c>
      <c r="G1" s="132" t="s">
        <v>85</v>
      </c>
      <c r="H1" s="132" t="s">
        <v>86</v>
      </c>
      <c r="I1" s="132" t="s">
        <v>87</v>
      </c>
    </row>
    <row r="2" spans="1:9" x14ac:dyDescent="0.25">
      <c r="A2" t="s">
        <v>88</v>
      </c>
      <c r="B2" t="s">
        <v>62</v>
      </c>
      <c r="C2" t="s">
        <v>89</v>
      </c>
      <c r="D2" t="s">
        <v>90</v>
      </c>
      <c r="G2" t="s">
        <v>66</v>
      </c>
      <c r="H2" t="s">
        <v>66</v>
      </c>
      <c r="I2" t="s">
        <v>66</v>
      </c>
    </row>
    <row r="3" spans="1:9" x14ac:dyDescent="0.25">
      <c r="A3" t="s">
        <v>70</v>
      </c>
      <c r="B3" t="s">
        <v>62</v>
      </c>
      <c r="C3" t="s">
        <v>91</v>
      </c>
      <c r="D3" t="s">
        <v>92</v>
      </c>
      <c r="G3" t="s">
        <v>66</v>
      </c>
      <c r="H3" t="s">
        <v>66</v>
      </c>
      <c r="I3" t="s">
        <v>66</v>
      </c>
    </row>
    <row r="4" spans="1:9" x14ac:dyDescent="0.25">
      <c r="A4" t="s">
        <v>71</v>
      </c>
      <c r="B4" t="s">
        <v>62</v>
      </c>
      <c r="C4" t="s">
        <v>93</v>
      </c>
      <c r="D4" t="s">
        <v>94</v>
      </c>
    </row>
    <row r="5" spans="1:9" x14ac:dyDescent="0.25">
      <c r="A5" t="s">
        <v>72</v>
      </c>
      <c r="B5" t="s">
        <v>62</v>
      </c>
      <c r="C5" t="s">
        <v>95</v>
      </c>
      <c r="D5" t="s">
        <v>90</v>
      </c>
      <c r="E5" t="s">
        <v>66</v>
      </c>
      <c r="F5" t="s">
        <v>66</v>
      </c>
      <c r="G5" t="s">
        <v>66</v>
      </c>
      <c r="H5" t="s">
        <v>66</v>
      </c>
      <c r="I5" t="s">
        <v>66</v>
      </c>
    </row>
    <row r="6" spans="1:9" x14ac:dyDescent="0.25">
      <c r="A6" t="s">
        <v>73</v>
      </c>
      <c r="B6" t="s">
        <v>62</v>
      </c>
      <c r="C6" t="s">
        <v>96</v>
      </c>
      <c r="D6" t="s">
        <v>92</v>
      </c>
      <c r="E6" t="s">
        <v>66</v>
      </c>
      <c r="F6" t="s">
        <v>66</v>
      </c>
      <c r="G6" t="s">
        <v>66</v>
      </c>
      <c r="I6" t="s">
        <v>66</v>
      </c>
    </row>
    <row r="7" spans="1:9" x14ac:dyDescent="0.25">
      <c r="A7" t="s">
        <v>78</v>
      </c>
      <c r="B7" t="s">
        <v>62</v>
      </c>
      <c r="C7" t="s">
        <v>97</v>
      </c>
      <c r="D7" t="s">
        <v>94</v>
      </c>
      <c r="G7" t="s">
        <v>66</v>
      </c>
    </row>
    <row r="8" spans="1:9" x14ac:dyDescent="0.25">
      <c r="A8" t="s">
        <v>98</v>
      </c>
      <c r="B8" t="s">
        <v>62</v>
      </c>
      <c r="C8" t="s">
        <v>99</v>
      </c>
      <c r="D8" t="s">
        <v>90</v>
      </c>
      <c r="G8" t="s">
        <v>66</v>
      </c>
      <c r="I8" t="s">
        <v>66</v>
      </c>
    </row>
    <row r="9" spans="1:9" x14ac:dyDescent="0.25">
      <c r="A9" t="s">
        <v>74</v>
      </c>
      <c r="B9" t="s">
        <v>62</v>
      </c>
      <c r="C9" t="s">
        <v>100</v>
      </c>
      <c r="D9" t="s">
        <v>90</v>
      </c>
      <c r="F9" t="s">
        <v>66</v>
      </c>
      <c r="G9" t="s">
        <v>66</v>
      </c>
      <c r="H9" t="s">
        <v>66</v>
      </c>
    </row>
    <row r="10" spans="1:9" x14ac:dyDescent="0.25">
      <c r="A10" t="s">
        <v>75</v>
      </c>
      <c r="B10" t="s">
        <v>62</v>
      </c>
      <c r="C10" t="s">
        <v>101</v>
      </c>
      <c r="D10" t="s">
        <v>90</v>
      </c>
      <c r="F10" t="s">
        <v>66</v>
      </c>
      <c r="H10" t="s">
        <v>66</v>
      </c>
      <c r="I10" t="s">
        <v>66</v>
      </c>
    </row>
    <row r="11" spans="1:9" x14ac:dyDescent="0.25">
      <c r="A11" t="s">
        <v>76</v>
      </c>
      <c r="B11" t="s">
        <v>62</v>
      </c>
      <c r="C11" t="s">
        <v>102</v>
      </c>
      <c r="D11" t="s">
        <v>90</v>
      </c>
      <c r="F11" t="s">
        <v>66</v>
      </c>
      <c r="G11" t="s">
        <v>66</v>
      </c>
      <c r="H11" t="s">
        <v>66</v>
      </c>
      <c r="I11" t="s">
        <v>66</v>
      </c>
    </row>
    <row r="12" spans="1:9" x14ac:dyDescent="0.25">
      <c r="A12" t="s">
        <v>77</v>
      </c>
      <c r="B12" t="s">
        <v>62</v>
      </c>
      <c r="C12" t="s">
        <v>103</v>
      </c>
      <c r="D12"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Scenario Gantt</vt:lpstr>
      <vt:lpstr>Sheet1</vt:lpstr>
      <vt:lpstr>Usage Gantt</vt:lpstr>
      <vt:lpstr>110</vt:lpstr>
      <vt:lpstr>UBR</vt:lpstr>
      <vt:lpstr>baseline_days</vt:lpstr>
      <vt:lpstr>end_date</vt:lpstr>
      <vt:lpstr>start_date</vt:lpstr>
      <vt:lpstr>Usage_Behaviour_Rules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X Smith</dc:creator>
  <cp:lastModifiedBy>Mark X Smith</cp:lastModifiedBy>
  <dcterms:created xsi:type="dcterms:W3CDTF">2013-10-09T08:52:34Z</dcterms:created>
  <dcterms:modified xsi:type="dcterms:W3CDTF">2013-11-28T15:06:26Z</dcterms:modified>
</cp:coreProperties>
</file>