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Universidad\TEC\II Semestre 2018\Proyecto de graduación\Graduacion\Resultados\"/>
    </mc:Choice>
  </mc:AlternateContent>
  <bookViews>
    <workbookView xWindow="0" yWindow="0" windowWidth="16815" windowHeight="7620" activeTab="1"/>
  </bookViews>
  <sheets>
    <sheet name="Datos celda de carga nuevas" sheetId="1" r:id="rId1"/>
    <sheet name="Experimento correcciones" sheetId="2" r:id="rId2"/>
    <sheet name="Hoja3" sheetId="3" r:id="rId3"/>
  </sheets>
  <definedNames>
    <definedName name="Datos_15_4_19_1_kg_700_g" localSheetId="0">'Datos celda de carga nuevas'!$D$2:$D$182</definedName>
    <definedName name="Datos_16_04_19_1_kg_327_g" localSheetId="1">'Experimento correcciones'!$C$2:$C$251</definedName>
    <definedName name="Datos_16_04_19_1_kg_700_g" localSheetId="1">'Experimento correcciones'!#REF!</definedName>
    <definedName name="Datos_16_04_19_1_kg_700_g" localSheetId="2">Hoja3!$C$2:$C$189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 s="1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3" i="2"/>
  <c r="H2" i="3"/>
  <c r="G2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D2" i="3"/>
  <c r="E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2" i="3"/>
  <c r="I2" i="2"/>
  <c r="G2" i="2"/>
  <c r="H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" i="2"/>
  <c r="F2" i="2"/>
  <c r="I2" i="1"/>
  <c r="H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2" i="2"/>
  <c r="J2" i="1"/>
  <c r="E3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2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7" i="1"/>
  <c r="C3" i="1"/>
  <c r="C4" i="1"/>
  <c r="C5" i="1"/>
  <c r="C6" i="1"/>
  <c r="C2" i="1"/>
</calcChain>
</file>

<file path=xl/connections.xml><?xml version="1.0" encoding="utf-8"?>
<connections xmlns="http://schemas.openxmlformats.org/spreadsheetml/2006/main">
  <connection id="1" name="Datos 15-4-19 1 kg 700 g" type="6" refreshedVersion="6" background="1" saveData="1">
    <textPr codePage="850" sourceFile="D:\Steve\Universidad\TEC\II Semestre 2018\Proyecto de graduación\Graduacion\Resultados\PFG\Datos\Datos 15-4-19 1 kg 700 g.txt" decimal="," thousands=" ">
      <textFields>
        <textField/>
      </textFields>
    </textPr>
  </connection>
  <connection id="2" name="Datos 16-04-19 1 kg 327 g" type="6" refreshedVersion="6" background="1" saveData="1">
    <textPr codePage="850" sourceFile="D:\Steve\Universidad\TEC\II Semestre 2018\Proyecto de graduación\Graduacion\Resultados\PFG\Datos\Datos 16-04-19 1 kg 327 g.txt" decimal="," thousands=" ">
      <textFields>
        <textField/>
      </textFields>
    </textPr>
  </connection>
  <connection id="3" name="Datos 16-04-19 1 kg 700 g1" type="6" refreshedVersion="6" background="1" saveData="1">
    <textPr codePage="850" sourceFile="D:\Steve\Universidad\TEC\II Semestre 2018\Proyecto de graduación\Graduacion\Resultados\PFG\Datos\Datos 16-04-19 1 kg 700 g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<sst xmlns="http://schemas.openxmlformats.org/spreadsheetml/2006/main" count="28" uniqueCount="17">
  <si>
    <t>397 g Celda de carga</t>
  </si>
  <si>
    <t>Iteración</t>
  </si>
  <si>
    <t>Tiempo</t>
  </si>
  <si>
    <t>Datos</t>
  </si>
  <si>
    <t>Datos - Offset</t>
  </si>
  <si>
    <t>Ganancia</t>
  </si>
  <si>
    <t>Offset</t>
  </si>
  <si>
    <t>SRN</t>
  </si>
  <si>
    <t>RMS_Señal</t>
  </si>
  <si>
    <t>RMS_Ruido</t>
  </si>
  <si>
    <t>No</t>
  </si>
  <si>
    <t>Data</t>
  </si>
  <si>
    <t>Datos- Offset</t>
  </si>
  <si>
    <t>SNR</t>
  </si>
  <si>
    <t>|</t>
  </si>
  <si>
    <t>Señal pura</t>
  </si>
  <si>
    <t>Filtro paso bajas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</si>
</sst>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"/>
    <numFmt numFmtId="169" formatCode="0.0000000"/>
  </numFmts>
  <fonts count="2" x14ac:knownFonts="1">
    <font>
      <sz val="11"/>
      <color theme="1"/>
      <name val="Calibri"/>
      <family val="2"/>
      <scheme val="minor"/>
    </font>
    <font>
      <sz val="12"/>
      <color rgb="FF3B44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celda de carga nuevas'!$D$1</c:f>
              <c:strCache>
                <c:ptCount val="1"/>
                <c:pt idx="0">
                  <c:v>Datos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'Datos celda de carga nuevas'!$C$2:$C$182</c:f>
              <c:numCache>
                <c:formatCode>General</c:formatCode>
                <c:ptCount val="18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0.35000000000000003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0.41000000000000003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0.47000000000000003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0.57000000000000006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0.69000000000000006</c:v>
                </c:pt>
                <c:pt idx="69">
                  <c:v>0.70000000000000007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0.82000000000000006</c:v>
                </c:pt>
                <c:pt idx="82">
                  <c:v>0.83000000000000007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0.94000000000000006</c:v>
                </c:pt>
                <c:pt idx="94">
                  <c:v>0.95000000000000007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1.1300000000000001</c:v>
                </c:pt>
                <c:pt idx="113">
                  <c:v>1.1400000000000001</c:v>
                </c:pt>
                <c:pt idx="114">
                  <c:v>1.1500000000000001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1.3800000000000001</c:v>
                </c:pt>
                <c:pt idx="138">
                  <c:v>1.3900000000000001</c:v>
                </c:pt>
                <c:pt idx="139">
                  <c:v>1.4000000000000001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1.6300000000000001</c:v>
                </c:pt>
                <c:pt idx="163">
                  <c:v>1.6400000000000001</c:v>
                </c:pt>
                <c:pt idx="164">
                  <c:v>1.6500000000000001</c:v>
                </c:pt>
                <c:pt idx="165">
                  <c:v>1.6600000000000001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</c:numCache>
            </c:numRef>
          </c:xVal>
          <c:yVal>
            <c:numRef>
              <c:f>'Datos celda de carga nuevas'!$D$2:$D$182</c:f>
              <c:numCache>
                <c:formatCode>0.0000000</c:formatCode>
                <c:ptCount val="181"/>
                <c:pt idx="0">
                  <c:v>112394.3359375</c:v>
                </c:pt>
                <c:pt idx="1">
                  <c:v>112431.3359375</c:v>
                </c:pt>
                <c:pt idx="2">
                  <c:v>111842.6640625</c:v>
                </c:pt>
                <c:pt idx="3">
                  <c:v>112148.3359375</c:v>
                </c:pt>
                <c:pt idx="4">
                  <c:v>112058.6640625</c:v>
                </c:pt>
                <c:pt idx="5">
                  <c:v>112222.3359375</c:v>
                </c:pt>
                <c:pt idx="6">
                  <c:v>112061.6640625</c:v>
                </c:pt>
                <c:pt idx="7">
                  <c:v>111918.6640625</c:v>
                </c:pt>
                <c:pt idx="8">
                  <c:v>112265</c:v>
                </c:pt>
                <c:pt idx="9">
                  <c:v>112474</c:v>
                </c:pt>
                <c:pt idx="10">
                  <c:v>112561</c:v>
                </c:pt>
                <c:pt idx="11">
                  <c:v>112353.3359375</c:v>
                </c:pt>
                <c:pt idx="12">
                  <c:v>111913.6640625</c:v>
                </c:pt>
                <c:pt idx="13">
                  <c:v>111892.3359375</c:v>
                </c:pt>
                <c:pt idx="14">
                  <c:v>111982.3359375</c:v>
                </c:pt>
                <c:pt idx="15">
                  <c:v>111926.3359375</c:v>
                </c:pt>
                <c:pt idx="16">
                  <c:v>112171.6640625</c:v>
                </c:pt>
                <c:pt idx="17">
                  <c:v>111881</c:v>
                </c:pt>
                <c:pt idx="18">
                  <c:v>111690.3359375</c:v>
                </c:pt>
                <c:pt idx="19">
                  <c:v>112201.3359375</c:v>
                </c:pt>
                <c:pt idx="20">
                  <c:v>110634</c:v>
                </c:pt>
                <c:pt idx="21">
                  <c:v>112089.3359375</c:v>
                </c:pt>
                <c:pt idx="22">
                  <c:v>111985</c:v>
                </c:pt>
                <c:pt idx="23">
                  <c:v>111402</c:v>
                </c:pt>
                <c:pt idx="24">
                  <c:v>111574.6640625</c:v>
                </c:pt>
                <c:pt idx="25">
                  <c:v>111582.3359375</c:v>
                </c:pt>
                <c:pt idx="26">
                  <c:v>111525.3359375</c:v>
                </c:pt>
                <c:pt idx="27">
                  <c:v>111659.6640625</c:v>
                </c:pt>
                <c:pt idx="28">
                  <c:v>111022.3359375</c:v>
                </c:pt>
                <c:pt idx="29">
                  <c:v>111158</c:v>
                </c:pt>
                <c:pt idx="30">
                  <c:v>110930</c:v>
                </c:pt>
                <c:pt idx="31">
                  <c:v>110924.3359375</c:v>
                </c:pt>
                <c:pt idx="32">
                  <c:v>111307</c:v>
                </c:pt>
                <c:pt idx="33">
                  <c:v>110751.3359375</c:v>
                </c:pt>
                <c:pt idx="34">
                  <c:v>110956.6640625</c:v>
                </c:pt>
                <c:pt idx="35">
                  <c:v>110504.6640625</c:v>
                </c:pt>
                <c:pt idx="36">
                  <c:v>110543.6640625</c:v>
                </c:pt>
                <c:pt idx="37">
                  <c:v>110428</c:v>
                </c:pt>
                <c:pt idx="38">
                  <c:v>110299.3359375</c:v>
                </c:pt>
                <c:pt idx="39">
                  <c:v>110197.3359375</c:v>
                </c:pt>
                <c:pt idx="40">
                  <c:v>110639</c:v>
                </c:pt>
                <c:pt idx="41">
                  <c:v>110151.6640625</c:v>
                </c:pt>
                <c:pt idx="42">
                  <c:v>109992.3359375</c:v>
                </c:pt>
                <c:pt idx="43">
                  <c:v>109624</c:v>
                </c:pt>
                <c:pt idx="44">
                  <c:v>109560.3359375</c:v>
                </c:pt>
                <c:pt idx="45">
                  <c:v>109856.6640625</c:v>
                </c:pt>
                <c:pt idx="46">
                  <c:v>109725</c:v>
                </c:pt>
                <c:pt idx="47">
                  <c:v>109630</c:v>
                </c:pt>
                <c:pt idx="48">
                  <c:v>109504</c:v>
                </c:pt>
                <c:pt idx="49">
                  <c:v>109226.6640625</c:v>
                </c:pt>
                <c:pt idx="50">
                  <c:v>109014</c:v>
                </c:pt>
                <c:pt idx="51">
                  <c:v>203470.328125</c:v>
                </c:pt>
                <c:pt idx="52">
                  <c:v>474814.34375</c:v>
                </c:pt>
                <c:pt idx="53">
                  <c:v>198933.671875</c:v>
                </c:pt>
                <c:pt idx="54">
                  <c:v>156879.671875</c:v>
                </c:pt>
                <c:pt idx="55">
                  <c:v>421631</c:v>
                </c:pt>
                <c:pt idx="56">
                  <c:v>683099.6875</c:v>
                </c:pt>
                <c:pt idx="57">
                  <c:v>832733.6875</c:v>
                </c:pt>
                <c:pt idx="58">
                  <c:v>1144918.625</c:v>
                </c:pt>
                <c:pt idx="59">
                  <c:v>1231129.625</c:v>
                </c:pt>
                <c:pt idx="60">
                  <c:v>1357359.375</c:v>
                </c:pt>
                <c:pt idx="61">
                  <c:v>1394476.375</c:v>
                </c:pt>
                <c:pt idx="62">
                  <c:v>1464422.625</c:v>
                </c:pt>
                <c:pt idx="63">
                  <c:v>1496360.375</c:v>
                </c:pt>
                <c:pt idx="64">
                  <c:v>1533198</c:v>
                </c:pt>
                <c:pt idx="65">
                  <c:v>1581237.375</c:v>
                </c:pt>
                <c:pt idx="66">
                  <c:v>1601031.375</c:v>
                </c:pt>
                <c:pt idx="67">
                  <c:v>1611424</c:v>
                </c:pt>
                <c:pt idx="68">
                  <c:v>1609623.625</c:v>
                </c:pt>
                <c:pt idx="69">
                  <c:v>1597007</c:v>
                </c:pt>
                <c:pt idx="70">
                  <c:v>1598431.625</c:v>
                </c:pt>
                <c:pt idx="71">
                  <c:v>1607646.625</c:v>
                </c:pt>
                <c:pt idx="72">
                  <c:v>1603149</c:v>
                </c:pt>
                <c:pt idx="73">
                  <c:v>1598741.375</c:v>
                </c:pt>
                <c:pt idx="74">
                  <c:v>1606754</c:v>
                </c:pt>
                <c:pt idx="75">
                  <c:v>1610991</c:v>
                </c:pt>
                <c:pt idx="76">
                  <c:v>1602222.625</c:v>
                </c:pt>
                <c:pt idx="77">
                  <c:v>1600550</c:v>
                </c:pt>
                <c:pt idx="78">
                  <c:v>1606976.375</c:v>
                </c:pt>
                <c:pt idx="79">
                  <c:v>1603736.375</c:v>
                </c:pt>
                <c:pt idx="80">
                  <c:v>1599304.375</c:v>
                </c:pt>
                <c:pt idx="81">
                  <c:v>1607107</c:v>
                </c:pt>
                <c:pt idx="82">
                  <c:v>1610768.625</c:v>
                </c:pt>
                <c:pt idx="83">
                  <c:v>1602413.625</c:v>
                </c:pt>
                <c:pt idx="84">
                  <c:v>1601925</c:v>
                </c:pt>
                <c:pt idx="85">
                  <c:v>1609841.625</c:v>
                </c:pt>
                <c:pt idx="86">
                  <c:v>1604934</c:v>
                </c:pt>
                <c:pt idx="87">
                  <c:v>1596547.375</c:v>
                </c:pt>
                <c:pt idx="88">
                  <c:v>1603334</c:v>
                </c:pt>
                <c:pt idx="89">
                  <c:v>1611574.375</c:v>
                </c:pt>
                <c:pt idx="90">
                  <c:v>1605090.375</c:v>
                </c:pt>
                <c:pt idx="91">
                  <c:v>1600447</c:v>
                </c:pt>
                <c:pt idx="92">
                  <c:v>1606769.625</c:v>
                </c:pt>
                <c:pt idx="93">
                  <c:v>1609215.375</c:v>
                </c:pt>
                <c:pt idx="94">
                  <c:v>1601334</c:v>
                </c:pt>
                <c:pt idx="95">
                  <c:v>1599094.375</c:v>
                </c:pt>
                <c:pt idx="96">
                  <c:v>1605178.375</c:v>
                </c:pt>
                <c:pt idx="97">
                  <c:v>1606654</c:v>
                </c:pt>
                <c:pt idx="98">
                  <c:v>1603078</c:v>
                </c:pt>
                <c:pt idx="99">
                  <c:v>1603727.625</c:v>
                </c:pt>
                <c:pt idx="100">
                  <c:v>1606661.375</c:v>
                </c:pt>
                <c:pt idx="101">
                  <c:v>1604842</c:v>
                </c:pt>
                <c:pt idx="102">
                  <c:v>1601732.375</c:v>
                </c:pt>
                <c:pt idx="103">
                  <c:v>1601651.375</c:v>
                </c:pt>
                <c:pt idx="104">
                  <c:v>1603271</c:v>
                </c:pt>
                <c:pt idx="105">
                  <c:v>1604158.375</c:v>
                </c:pt>
                <c:pt idx="106">
                  <c:v>1604670</c:v>
                </c:pt>
                <c:pt idx="107">
                  <c:v>1603539.375</c:v>
                </c:pt>
                <c:pt idx="108">
                  <c:v>1603530.375</c:v>
                </c:pt>
                <c:pt idx="109">
                  <c:v>1604164.625</c:v>
                </c:pt>
                <c:pt idx="110">
                  <c:v>1601854.625</c:v>
                </c:pt>
                <c:pt idx="111">
                  <c:v>1602249.375</c:v>
                </c:pt>
                <c:pt idx="112">
                  <c:v>1603940.625</c:v>
                </c:pt>
                <c:pt idx="113">
                  <c:v>1604519.625</c:v>
                </c:pt>
                <c:pt idx="114">
                  <c:v>1602547</c:v>
                </c:pt>
                <c:pt idx="115">
                  <c:v>1649809</c:v>
                </c:pt>
                <c:pt idx="116">
                  <c:v>1599101.375</c:v>
                </c:pt>
                <c:pt idx="117">
                  <c:v>1558865.625</c:v>
                </c:pt>
                <c:pt idx="118">
                  <c:v>1509101.375</c:v>
                </c:pt>
                <c:pt idx="119">
                  <c:v>1075420.375</c:v>
                </c:pt>
                <c:pt idx="120">
                  <c:v>237053.328125</c:v>
                </c:pt>
                <c:pt idx="121">
                  <c:v>112492</c:v>
                </c:pt>
                <c:pt idx="122">
                  <c:v>106549.3359375</c:v>
                </c:pt>
                <c:pt idx="123">
                  <c:v>109613.3359375</c:v>
                </c:pt>
                <c:pt idx="124">
                  <c:v>111443.3359375</c:v>
                </c:pt>
                <c:pt idx="125">
                  <c:v>108676.3359375</c:v>
                </c:pt>
                <c:pt idx="126">
                  <c:v>112055.6640625</c:v>
                </c:pt>
                <c:pt idx="127">
                  <c:v>110735.6640625</c:v>
                </c:pt>
                <c:pt idx="128">
                  <c:v>110918.6640625</c:v>
                </c:pt>
                <c:pt idx="129">
                  <c:v>111632.6640625</c:v>
                </c:pt>
                <c:pt idx="130">
                  <c:v>110759.3359375</c:v>
                </c:pt>
                <c:pt idx="131">
                  <c:v>111642.6640625</c:v>
                </c:pt>
                <c:pt idx="132">
                  <c:v>111091.6640625</c:v>
                </c:pt>
                <c:pt idx="133">
                  <c:v>111000.6640625</c:v>
                </c:pt>
                <c:pt idx="134">
                  <c:v>111529</c:v>
                </c:pt>
                <c:pt idx="135">
                  <c:v>110894.6640625</c:v>
                </c:pt>
                <c:pt idx="136">
                  <c:v>111369</c:v>
                </c:pt>
                <c:pt idx="137">
                  <c:v>111328</c:v>
                </c:pt>
                <c:pt idx="138">
                  <c:v>111336</c:v>
                </c:pt>
                <c:pt idx="139">
                  <c:v>111603.3359375</c:v>
                </c:pt>
                <c:pt idx="140">
                  <c:v>111115</c:v>
                </c:pt>
                <c:pt idx="141">
                  <c:v>111849.3359375</c:v>
                </c:pt>
                <c:pt idx="142">
                  <c:v>111531</c:v>
                </c:pt>
                <c:pt idx="143">
                  <c:v>111556.3359375</c:v>
                </c:pt>
                <c:pt idx="144">
                  <c:v>112363.6640625</c:v>
                </c:pt>
                <c:pt idx="145">
                  <c:v>111268.3359375</c:v>
                </c:pt>
                <c:pt idx="146">
                  <c:v>110857.6640625</c:v>
                </c:pt>
                <c:pt idx="147">
                  <c:v>112155</c:v>
                </c:pt>
                <c:pt idx="148">
                  <c:v>111020.3359375</c:v>
                </c:pt>
                <c:pt idx="149">
                  <c:v>111862.3359375</c:v>
                </c:pt>
                <c:pt idx="150">
                  <c:v>111767.6640625</c:v>
                </c:pt>
                <c:pt idx="151">
                  <c:v>111656.3359375</c:v>
                </c:pt>
                <c:pt idx="152">
                  <c:v>111996.6640625</c:v>
                </c:pt>
                <c:pt idx="153">
                  <c:v>111756</c:v>
                </c:pt>
                <c:pt idx="154">
                  <c:v>111961</c:v>
                </c:pt>
                <c:pt idx="155">
                  <c:v>111980.3359375</c:v>
                </c:pt>
                <c:pt idx="156">
                  <c:v>111855.6640625</c:v>
                </c:pt>
                <c:pt idx="157">
                  <c:v>111637.3359375</c:v>
                </c:pt>
                <c:pt idx="158">
                  <c:v>112096.6640625</c:v>
                </c:pt>
                <c:pt idx="159">
                  <c:v>111786.3359375</c:v>
                </c:pt>
                <c:pt idx="160">
                  <c:v>112264.6640625</c:v>
                </c:pt>
                <c:pt idx="161">
                  <c:v>112084</c:v>
                </c:pt>
                <c:pt idx="162">
                  <c:v>111891.6640625</c:v>
                </c:pt>
                <c:pt idx="163">
                  <c:v>112161</c:v>
                </c:pt>
                <c:pt idx="164">
                  <c:v>112271.3359375</c:v>
                </c:pt>
                <c:pt idx="165">
                  <c:v>112125.6640625</c:v>
                </c:pt>
                <c:pt idx="166">
                  <c:v>112380.6640625</c:v>
                </c:pt>
                <c:pt idx="167">
                  <c:v>111958.6640625</c:v>
                </c:pt>
                <c:pt idx="168">
                  <c:v>112274.6640625</c:v>
                </c:pt>
                <c:pt idx="169">
                  <c:v>112167.6640625</c:v>
                </c:pt>
                <c:pt idx="170">
                  <c:v>112184.3359375</c:v>
                </c:pt>
                <c:pt idx="171">
                  <c:v>112378</c:v>
                </c:pt>
                <c:pt idx="172">
                  <c:v>111974.3359375</c:v>
                </c:pt>
                <c:pt idx="173">
                  <c:v>112114.3359375</c:v>
                </c:pt>
                <c:pt idx="174">
                  <c:v>112539.3359375</c:v>
                </c:pt>
                <c:pt idx="175">
                  <c:v>112249.3359375</c:v>
                </c:pt>
                <c:pt idx="176">
                  <c:v>112259.3359375</c:v>
                </c:pt>
                <c:pt idx="177">
                  <c:v>112371.3359375</c:v>
                </c:pt>
                <c:pt idx="178">
                  <c:v>112096.3359375</c:v>
                </c:pt>
                <c:pt idx="179">
                  <c:v>112621</c:v>
                </c:pt>
                <c:pt idx="180">
                  <c:v>112432.3359375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41-4DCD-AE59-9E102D777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944544"/>
        <c:axId val="1125945376"/>
      </c:scatterChart>
      <c:valAx>
        <c:axId val="112594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25945376"/>
        <c:crosses val="autoZero"/>
        <c:crossBetween val="midCat"/>
      </c:valAx>
      <c:valAx>
        <c:axId val="11259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12594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'Experimento correcciones'!$D$1</c:f>
              <c:strCache>
                <c:ptCount val="1"/>
                <c:pt idx="0">
                  <c:v>Datos- Offset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'Experimento correcciones'!$B$2:$B$251</c:f>
              <c:numCache>
                <c:formatCode>General</c:formatCode>
                <c:ptCount val="2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0.35000000000000003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0.41000000000000003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0.47000000000000003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0.57000000000000006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0.69000000000000006</c:v>
                </c:pt>
                <c:pt idx="69">
                  <c:v>0.70000000000000007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0.82000000000000006</c:v>
                </c:pt>
                <c:pt idx="82">
                  <c:v>0.83000000000000007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0.94000000000000006</c:v>
                </c:pt>
                <c:pt idx="94">
                  <c:v>0.95000000000000007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0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1.1300000000000001</c:v>
                </c:pt>
                <c:pt idx="113">
                  <c:v>1.1400000000000001</c:v>
                </c:pt>
                <c:pt idx="114">
                  <c:v>1.1500000000000001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1.3800000000000001</c:v>
                </c:pt>
                <c:pt idx="138">
                  <c:v>1.3900000000000001</c:v>
                </c:pt>
                <c:pt idx="139">
                  <c:v>1.4000000000000001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1.6300000000000001</c:v>
                </c:pt>
                <c:pt idx="163">
                  <c:v>1.6400000000000001</c:v>
                </c:pt>
                <c:pt idx="164">
                  <c:v>1.6500000000000001</c:v>
                </c:pt>
                <c:pt idx="165">
                  <c:v>1.6600000000000001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1.8800000000000001</c:v>
                </c:pt>
              </c:numCache>
            </c:numRef>
          </c:xVal>
          <c:yVal>
            <c:numRef>
              <c:f>'Experimento correcciones'!$D$2:$D$251</c:f>
              <c:numCache>
                <c:formatCode>0.00000</c:formatCode>
                <c:ptCount val="250"/>
                <c:pt idx="0">
                  <c:v>-967.2549542682973</c:v>
                </c:pt>
                <c:pt idx="1">
                  <c:v>-767.5830792682973</c:v>
                </c:pt>
                <c:pt idx="2">
                  <c:v>-979.9190167682973</c:v>
                </c:pt>
                <c:pt idx="3">
                  <c:v>-550.5830792682973</c:v>
                </c:pt>
                <c:pt idx="4">
                  <c:v>-635.5830792682973</c:v>
                </c:pt>
                <c:pt idx="5">
                  <c:v>-483.9190167682973</c:v>
                </c:pt>
                <c:pt idx="6">
                  <c:v>-313.5830792682973</c:v>
                </c:pt>
                <c:pt idx="7">
                  <c:v>-317.9190167682973</c:v>
                </c:pt>
                <c:pt idx="8">
                  <c:v>-247.5830792682973</c:v>
                </c:pt>
                <c:pt idx="9">
                  <c:v>-273.9190167682973</c:v>
                </c:pt>
                <c:pt idx="10">
                  <c:v>-256.9190167682973</c:v>
                </c:pt>
                <c:pt idx="11">
                  <c:v>-240.9190167682973</c:v>
                </c:pt>
                <c:pt idx="12">
                  <c:v>21.745045731702703</c:v>
                </c:pt>
                <c:pt idx="13">
                  <c:v>-37.919016768297297</c:v>
                </c:pt>
                <c:pt idx="14">
                  <c:v>-100.5830792682973</c:v>
                </c:pt>
                <c:pt idx="15">
                  <c:v>-103.2549542682973</c:v>
                </c:pt>
                <c:pt idx="16">
                  <c:v>-177.2549542682973</c:v>
                </c:pt>
                <c:pt idx="17">
                  <c:v>-117.2549542682973</c:v>
                </c:pt>
                <c:pt idx="18">
                  <c:v>84.416920731702703</c:v>
                </c:pt>
                <c:pt idx="19">
                  <c:v>117.4169207317027</c:v>
                </c:pt>
                <c:pt idx="20">
                  <c:v>249.0809832317027</c:v>
                </c:pt>
                <c:pt idx="21">
                  <c:v>299.7450457317027</c:v>
                </c:pt>
                <c:pt idx="22">
                  <c:v>264.4169207317027</c:v>
                </c:pt>
                <c:pt idx="23">
                  <c:v>471.4169207317027</c:v>
                </c:pt>
                <c:pt idx="24">
                  <c:v>458.7450457317027</c:v>
                </c:pt>
                <c:pt idx="25">
                  <c:v>498.7450457317027</c:v>
                </c:pt>
                <c:pt idx="26">
                  <c:v>413.4169207317027</c:v>
                </c:pt>
                <c:pt idx="27">
                  <c:v>336.4169207317027</c:v>
                </c:pt>
                <c:pt idx="28">
                  <c:v>375.4169207317027</c:v>
                </c:pt>
                <c:pt idx="29">
                  <c:v>293.7450457317027</c:v>
                </c:pt>
                <c:pt idx="30">
                  <c:v>352.7450457317027</c:v>
                </c:pt>
                <c:pt idx="31">
                  <c:v>254.4169207317027</c:v>
                </c:pt>
                <c:pt idx="32">
                  <c:v>369.0809832317027</c:v>
                </c:pt>
                <c:pt idx="33">
                  <c:v>333.4169207317027</c:v>
                </c:pt>
                <c:pt idx="34">
                  <c:v>323.7450457317027</c:v>
                </c:pt>
                <c:pt idx="35">
                  <c:v>228.0809832317027</c:v>
                </c:pt>
                <c:pt idx="36">
                  <c:v>199.0809832317027</c:v>
                </c:pt>
                <c:pt idx="37">
                  <c:v>190.4169207317027</c:v>
                </c:pt>
                <c:pt idx="38">
                  <c:v>186.7450457317027</c:v>
                </c:pt>
                <c:pt idx="39">
                  <c:v>110.0809832317027</c:v>
                </c:pt>
                <c:pt idx="40">
                  <c:v>139.4169207317027</c:v>
                </c:pt>
                <c:pt idx="41">
                  <c:v>302.7450457317027</c:v>
                </c:pt>
                <c:pt idx="42">
                  <c:v>169.4169207317027</c:v>
                </c:pt>
                <c:pt idx="43">
                  <c:v>239.0809832317027</c:v>
                </c:pt>
                <c:pt idx="44">
                  <c:v>369.7450457317027</c:v>
                </c:pt>
                <c:pt idx="45">
                  <c:v>240.4169207317027</c:v>
                </c:pt>
                <c:pt idx="46">
                  <c:v>282.0809832317027</c:v>
                </c:pt>
                <c:pt idx="47">
                  <c:v>287.4169207317027</c:v>
                </c:pt>
                <c:pt idx="48">
                  <c:v>23923.409108231703</c:v>
                </c:pt>
                <c:pt idx="49">
                  <c:v>102605.4091082317</c:v>
                </c:pt>
                <c:pt idx="50">
                  <c:v>77281.752858231703</c:v>
                </c:pt>
                <c:pt idx="51">
                  <c:v>79574.752858231703</c:v>
                </c:pt>
                <c:pt idx="52">
                  <c:v>74620.080983231703</c:v>
                </c:pt>
                <c:pt idx="53">
                  <c:v>96927.409108231703</c:v>
                </c:pt>
                <c:pt idx="54">
                  <c:v>167523.73723323172</c:v>
                </c:pt>
                <c:pt idx="55">
                  <c:v>176290.42473323172</c:v>
                </c:pt>
                <c:pt idx="56">
                  <c:v>239838.08098323172</c:v>
                </c:pt>
                <c:pt idx="57">
                  <c:v>342197.08098323172</c:v>
                </c:pt>
                <c:pt idx="58">
                  <c:v>413836.39348323172</c:v>
                </c:pt>
                <c:pt idx="59">
                  <c:v>592314.39348323166</c:v>
                </c:pt>
                <c:pt idx="60">
                  <c:v>665719.08098323166</c:v>
                </c:pt>
                <c:pt idx="61">
                  <c:v>721387.76848323166</c:v>
                </c:pt>
                <c:pt idx="62">
                  <c:v>717723.08098323166</c:v>
                </c:pt>
                <c:pt idx="63">
                  <c:v>730697.39348323166</c:v>
                </c:pt>
                <c:pt idx="64">
                  <c:v>729286.39348323166</c:v>
                </c:pt>
                <c:pt idx="65">
                  <c:v>720872.08098323166</c:v>
                </c:pt>
                <c:pt idx="66">
                  <c:v>725184.08098323166</c:v>
                </c:pt>
                <c:pt idx="67">
                  <c:v>729687.39348323166</c:v>
                </c:pt>
                <c:pt idx="68">
                  <c:v>724524.39348323166</c:v>
                </c:pt>
                <c:pt idx="69">
                  <c:v>723333.39348323166</c:v>
                </c:pt>
                <c:pt idx="70">
                  <c:v>727532.08098323166</c:v>
                </c:pt>
                <c:pt idx="71">
                  <c:v>726864.76848323166</c:v>
                </c:pt>
                <c:pt idx="72">
                  <c:v>723776.39348323166</c:v>
                </c:pt>
                <c:pt idx="73">
                  <c:v>725075.76848323166</c:v>
                </c:pt>
                <c:pt idx="74">
                  <c:v>726835.39348323166</c:v>
                </c:pt>
                <c:pt idx="75">
                  <c:v>725331.76848323166</c:v>
                </c:pt>
                <c:pt idx="76">
                  <c:v>724746.08098323166</c:v>
                </c:pt>
                <c:pt idx="77">
                  <c:v>726285.76848323166</c:v>
                </c:pt>
                <c:pt idx="78">
                  <c:v>726452.08098323166</c:v>
                </c:pt>
                <c:pt idx="79">
                  <c:v>725107.08098323166</c:v>
                </c:pt>
                <c:pt idx="80">
                  <c:v>725678.39348323166</c:v>
                </c:pt>
                <c:pt idx="81">
                  <c:v>726559.08098323166</c:v>
                </c:pt>
                <c:pt idx="82">
                  <c:v>725729.08098323166</c:v>
                </c:pt>
                <c:pt idx="83">
                  <c:v>725399.39348323166</c:v>
                </c:pt>
                <c:pt idx="84">
                  <c:v>726118.08098323166</c:v>
                </c:pt>
                <c:pt idx="85">
                  <c:v>726176.39348323166</c:v>
                </c:pt>
                <c:pt idx="86">
                  <c:v>725671.39348323166</c:v>
                </c:pt>
                <c:pt idx="87">
                  <c:v>725536.76848323166</c:v>
                </c:pt>
                <c:pt idx="88">
                  <c:v>725720.39348323166</c:v>
                </c:pt>
                <c:pt idx="89">
                  <c:v>725439.08098323166</c:v>
                </c:pt>
                <c:pt idx="90">
                  <c:v>725087.39348323166</c:v>
                </c:pt>
                <c:pt idx="91">
                  <c:v>725315.39348323166</c:v>
                </c:pt>
                <c:pt idx="92">
                  <c:v>725230.39348323166</c:v>
                </c:pt>
                <c:pt idx="93">
                  <c:v>725115.76848323166</c:v>
                </c:pt>
                <c:pt idx="94">
                  <c:v>724844.39348323166</c:v>
                </c:pt>
                <c:pt idx="95">
                  <c:v>724931.39348323166</c:v>
                </c:pt>
                <c:pt idx="96">
                  <c:v>725112.39348323166</c:v>
                </c:pt>
                <c:pt idx="97">
                  <c:v>725232.39348323166</c:v>
                </c:pt>
                <c:pt idx="98">
                  <c:v>725567.39348323166</c:v>
                </c:pt>
                <c:pt idx="99">
                  <c:v>726144.08098323166</c:v>
                </c:pt>
                <c:pt idx="100">
                  <c:v>726148.08098323166</c:v>
                </c:pt>
                <c:pt idx="101">
                  <c:v>726376.08098323166</c:v>
                </c:pt>
                <c:pt idx="102">
                  <c:v>726546.39348323166</c:v>
                </c:pt>
                <c:pt idx="103">
                  <c:v>725823.76848323166</c:v>
                </c:pt>
                <c:pt idx="104">
                  <c:v>724839.76848323166</c:v>
                </c:pt>
                <c:pt idx="105">
                  <c:v>724582.08098323166</c:v>
                </c:pt>
                <c:pt idx="106">
                  <c:v>724714.39348323166</c:v>
                </c:pt>
                <c:pt idx="107">
                  <c:v>725208.39348323166</c:v>
                </c:pt>
                <c:pt idx="108">
                  <c:v>725393.08098323166</c:v>
                </c:pt>
                <c:pt idx="109">
                  <c:v>725688.08098323166</c:v>
                </c:pt>
                <c:pt idx="110">
                  <c:v>725673.76848323166</c:v>
                </c:pt>
                <c:pt idx="111">
                  <c:v>725910.76848323166</c:v>
                </c:pt>
                <c:pt idx="112">
                  <c:v>725979.39348323166</c:v>
                </c:pt>
                <c:pt idx="113">
                  <c:v>725976.39348323166</c:v>
                </c:pt>
                <c:pt idx="114">
                  <c:v>726101.39348323166</c:v>
                </c:pt>
                <c:pt idx="115">
                  <c:v>726093.39348323166</c:v>
                </c:pt>
                <c:pt idx="116">
                  <c:v>726019.08098323166</c:v>
                </c:pt>
                <c:pt idx="117">
                  <c:v>725945.76848323166</c:v>
                </c:pt>
                <c:pt idx="118">
                  <c:v>725928.39348323166</c:v>
                </c:pt>
                <c:pt idx="119">
                  <c:v>726147.76848323166</c:v>
                </c:pt>
                <c:pt idx="120">
                  <c:v>726097.39348323166</c:v>
                </c:pt>
                <c:pt idx="121">
                  <c:v>726236.08098323166</c:v>
                </c:pt>
                <c:pt idx="122">
                  <c:v>726250.76848323166</c:v>
                </c:pt>
                <c:pt idx="123">
                  <c:v>726086.08098323166</c:v>
                </c:pt>
                <c:pt idx="124">
                  <c:v>726060.08098323166</c:v>
                </c:pt>
                <c:pt idx="125">
                  <c:v>726110.08098323166</c:v>
                </c:pt>
                <c:pt idx="126">
                  <c:v>726188.08098323166</c:v>
                </c:pt>
                <c:pt idx="127">
                  <c:v>725953.08098323166</c:v>
                </c:pt>
                <c:pt idx="128">
                  <c:v>726129.76848323166</c:v>
                </c:pt>
                <c:pt idx="129">
                  <c:v>735374.08098323166</c:v>
                </c:pt>
                <c:pt idx="130">
                  <c:v>728534.39348323166</c:v>
                </c:pt>
                <c:pt idx="131">
                  <c:v>731245.76848323166</c:v>
                </c:pt>
                <c:pt idx="132">
                  <c:v>739462.08098323166</c:v>
                </c:pt>
                <c:pt idx="133">
                  <c:v>741309.76848323166</c:v>
                </c:pt>
                <c:pt idx="134">
                  <c:v>741791.39348323166</c:v>
                </c:pt>
                <c:pt idx="135">
                  <c:v>751108.39348323166</c:v>
                </c:pt>
                <c:pt idx="136">
                  <c:v>752893.39348323166</c:v>
                </c:pt>
                <c:pt idx="137">
                  <c:v>746626.08098323166</c:v>
                </c:pt>
                <c:pt idx="138">
                  <c:v>741114.76848323166</c:v>
                </c:pt>
                <c:pt idx="139">
                  <c:v>737718.76848323166</c:v>
                </c:pt>
                <c:pt idx="140">
                  <c:v>736394.08098323166</c:v>
                </c:pt>
                <c:pt idx="141">
                  <c:v>736548.08098323166</c:v>
                </c:pt>
                <c:pt idx="142">
                  <c:v>741455.08098323166</c:v>
                </c:pt>
                <c:pt idx="143">
                  <c:v>747665.39348323166</c:v>
                </c:pt>
                <c:pt idx="144">
                  <c:v>751356.08098323166</c:v>
                </c:pt>
                <c:pt idx="145">
                  <c:v>748384.76848323166</c:v>
                </c:pt>
                <c:pt idx="146">
                  <c:v>596035.39348323166</c:v>
                </c:pt>
                <c:pt idx="147">
                  <c:v>264403.08098323172</c:v>
                </c:pt>
                <c:pt idx="148">
                  <c:v>16022.409108231703</c:v>
                </c:pt>
                <c:pt idx="149">
                  <c:v>-2113.2549542682973</c:v>
                </c:pt>
                <c:pt idx="150">
                  <c:v>92.416920731702703</c:v>
                </c:pt>
                <c:pt idx="151">
                  <c:v>-1170.9190167682973</c:v>
                </c:pt>
                <c:pt idx="152">
                  <c:v>45.080983231702703</c:v>
                </c:pt>
                <c:pt idx="153">
                  <c:v>-562.5830792682973</c:v>
                </c:pt>
                <c:pt idx="154">
                  <c:v>-31.254954268297297</c:v>
                </c:pt>
                <c:pt idx="155">
                  <c:v>-397.5830792682973</c:v>
                </c:pt>
                <c:pt idx="156">
                  <c:v>-421.2549542682973</c:v>
                </c:pt>
                <c:pt idx="157">
                  <c:v>-671.9190167682973</c:v>
                </c:pt>
                <c:pt idx="158">
                  <c:v>-631.9190167682973</c:v>
                </c:pt>
                <c:pt idx="159">
                  <c:v>-839.2549542682973</c:v>
                </c:pt>
                <c:pt idx="160">
                  <c:v>-1082.2549542682973</c:v>
                </c:pt>
                <c:pt idx="161">
                  <c:v>-1221.9190167682973</c:v>
                </c:pt>
                <c:pt idx="162">
                  <c:v>-1198.2549542682973</c:v>
                </c:pt>
                <c:pt idx="163">
                  <c:v>-1150.9190167682973</c:v>
                </c:pt>
                <c:pt idx="164">
                  <c:v>-1289.9190167682973</c:v>
                </c:pt>
                <c:pt idx="165">
                  <c:v>-1114.2549542682973</c:v>
                </c:pt>
                <c:pt idx="166">
                  <c:v>-1213.9190167682973</c:v>
                </c:pt>
                <c:pt idx="167">
                  <c:v>-1109.9190167682973</c:v>
                </c:pt>
                <c:pt idx="168">
                  <c:v>-1233.5830792682973</c:v>
                </c:pt>
                <c:pt idx="169">
                  <c:v>-1506.2549542682973</c:v>
                </c:pt>
                <c:pt idx="170">
                  <c:v>-1639.2549542682973</c:v>
                </c:pt>
                <c:pt idx="171">
                  <c:v>-1587.2549542682973</c:v>
                </c:pt>
                <c:pt idx="172">
                  <c:v>-1918.9190167682973</c:v>
                </c:pt>
                <c:pt idx="173">
                  <c:v>-1969.2549542682973</c:v>
                </c:pt>
                <c:pt idx="174">
                  <c:v>-2320.2549542682973</c:v>
                </c:pt>
                <c:pt idx="175">
                  <c:v>-2496.9190167682973</c:v>
                </c:pt>
                <c:pt idx="176">
                  <c:v>-2545.5830792682973</c:v>
                </c:pt>
                <c:pt idx="177">
                  <c:v>-2416.2549542682973</c:v>
                </c:pt>
                <c:pt idx="178">
                  <c:v>-2275.5830792682973</c:v>
                </c:pt>
                <c:pt idx="179">
                  <c:v>-2282.9190167682973</c:v>
                </c:pt>
                <c:pt idx="180">
                  <c:v>-2000.9190167682973</c:v>
                </c:pt>
                <c:pt idx="181">
                  <c:v>-1887.9190167682973</c:v>
                </c:pt>
                <c:pt idx="182">
                  <c:v>-1769.5830792682973</c:v>
                </c:pt>
                <c:pt idx="183">
                  <c:v>-1741.9190167682973</c:v>
                </c:pt>
                <c:pt idx="184">
                  <c:v>-1874.5830792682973</c:v>
                </c:pt>
                <c:pt idx="185">
                  <c:v>-2033.2549542682973</c:v>
                </c:pt>
                <c:pt idx="186">
                  <c:v>-1982.5830792682973</c:v>
                </c:pt>
                <c:pt idx="187">
                  <c:v>-2096.9190167682973</c:v>
                </c:pt>
                <c:pt idx="188">
                  <c:v>-2093.5830792682973</c:v>
                </c:pt>
                <c:pt idx="189">
                  <c:v>-2267.9190167682973</c:v>
                </c:pt>
                <c:pt idx="190">
                  <c:v>-2395.5830792682973</c:v>
                </c:pt>
                <c:pt idx="191">
                  <c:v>-2340.9190167682973</c:v>
                </c:pt>
                <c:pt idx="192">
                  <c:v>-2339.5830792682973</c:v>
                </c:pt>
                <c:pt idx="193">
                  <c:v>-2215.2549542682973</c:v>
                </c:pt>
                <c:pt idx="194">
                  <c:v>-2079.5830792682973</c:v>
                </c:pt>
                <c:pt idx="195">
                  <c:v>-1741.2549542682973</c:v>
                </c:pt>
                <c:pt idx="196">
                  <c:v>-1498.5830792682973</c:v>
                </c:pt>
                <c:pt idx="197">
                  <c:v>-1066.5830792682973</c:v>
                </c:pt>
                <c:pt idx="198">
                  <c:v>-1033.5830792682973</c:v>
                </c:pt>
                <c:pt idx="199">
                  <c:v>-728.2549542682973</c:v>
                </c:pt>
                <c:pt idx="200">
                  <c:v>-711.2549542682973</c:v>
                </c:pt>
                <c:pt idx="201">
                  <c:v>-603.5830792682973</c:v>
                </c:pt>
                <c:pt idx="202">
                  <c:v>-663.2549542682973</c:v>
                </c:pt>
                <c:pt idx="203">
                  <c:v>-717.2549542682973</c:v>
                </c:pt>
                <c:pt idx="204">
                  <c:v>-820.9190167682973</c:v>
                </c:pt>
                <c:pt idx="205">
                  <c:v>-754.5830792682973</c:v>
                </c:pt>
                <c:pt idx="206">
                  <c:v>-989.9190167682973</c:v>
                </c:pt>
                <c:pt idx="207">
                  <c:v>-823.5830792682973</c:v>
                </c:pt>
                <c:pt idx="208">
                  <c:v>-1008.5830792682973</c:v>
                </c:pt>
                <c:pt idx="209">
                  <c:v>-1116.9190167682973</c:v>
                </c:pt>
                <c:pt idx="210">
                  <c:v>-1215.2549542682973</c:v>
                </c:pt>
                <c:pt idx="211">
                  <c:v>-1437.9190167682973</c:v>
                </c:pt>
                <c:pt idx="212">
                  <c:v>-1481.2549542682973</c:v>
                </c:pt>
                <c:pt idx="213">
                  <c:v>-1328.2549542682973</c:v>
                </c:pt>
                <c:pt idx="214">
                  <c:v>-1342.9190167682973</c:v>
                </c:pt>
                <c:pt idx="215">
                  <c:v>-1159.2549542682973</c:v>
                </c:pt>
                <c:pt idx="216">
                  <c:v>-1154.9190167682973</c:v>
                </c:pt>
                <c:pt idx="217">
                  <c:v>-1001.2549542682973</c:v>
                </c:pt>
                <c:pt idx="218">
                  <c:v>-826.2549542682973</c:v>
                </c:pt>
                <c:pt idx="219">
                  <c:v>-861.9190167682973</c:v>
                </c:pt>
                <c:pt idx="220">
                  <c:v>-837.2549542682973</c:v>
                </c:pt>
                <c:pt idx="221">
                  <c:v>-646.5830792682973</c:v>
                </c:pt>
                <c:pt idx="222">
                  <c:v>-406.2549542682973</c:v>
                </c:pt>
                <c:pt idx="223">
                  <c:v>-308.2549542682973</c:v>
                </c:pt>
                <c:pt idx="224">
                  <c:v>-247.5830792682973</c:v>
                </c:pt>
                <c:pt idx="225">
                  <c:v>-180.2549542682973</c:v>
                </c:pt>
                <c:pt idx="226">
                  <c:v>-172.2549542682973</c:v>
                </c:pt>
                <c:pt idx="227">
                  <c:v>-50.254954268297297</c:v>
                </c:pt>
                <c:pt idx="228">
                  <c:v>-13.254954268297297</c:v>
                </c:pt>
                <c:pt idx="229">
                  <c:v>72.080983231702703</c:v>
                </c:pt>
                <c:pt idx="230">
                  <c:v>-62.254954268297297</c:v>
                </c:pt>
                <c:pt idx="231">
                  <c:v>-11.254954268297297</c:v>
                </c:pt>
                <c:pt idx="232">
                  <c:v>101.4169207317027</c:v>
                </c:pt>
                <c:pt idx="233">
                  <c:v>300.0809832317027</c:v>
                </c:pt>
                <c:pt idx="234">
                  <c:v>350.7450457317027</c:v>
                </c:pt>
                <c:pt idx="235">
                  <c:v>487.7450457317027</c:v>
                </c:pt>
                <c:pt idx="236">
                  <c:v>479.4169207317027</c:v>
                </c:pt>
                <c:pt idx="237">
                  <c:v>496.0809832317027</c:v>
                </c:pt>
                <c:pt idx="238">
                  <c:v>237.7450457317027</c:v>
                </c:pt>
                <c:pt idx="239">
                  <c:v>275.7450457317027</c:v>
                </c:pt>
                <c:pt idx="240">
                  <c:v>296.4169207317027</c:v>
                </c:pt>
                <c:pt idx="241">
                  <c:v>199.0809832317027</c:v>
                </c:pt>
                <c:pt idx="242">
                  <c:v>221.4169207317027</c:v>
                </c:pt>
                <c:pt idx="243">
                  <c:v>175.4169207317027</c:v>
                </c:pt>
                <c:pt idx="244">
                  <c:v>236.7450457317027</c:v>
                </c:pt>
                <c:pt idx="245">
                  <c:v>167.0809832317027</c:v>
                </c:pt>
                <c:pt idx="246">
                  <c:v>78.745045731702703</c:v>
                </c:pt>
                <c:pt idx="247">
                  <c:v>-4.9190167682972969</c:v>
                </c:pt>
                <c:pt idx="248">
                  <c:v>-35.254954268297297</c:v>
                </c:pt>
                <c:pt idx="249">
                  <c:v>-245.2549542682973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CA-4D13-A2B7-235A22D67DF1}"/>
            </c:ext>
          </c:extLst>
        </c:ser>
        <c:ser>
          <c:idx val="1"/>
          <c:order val="1"/>
          <c:tx>
            <c:strRef>
              <c:f>'Experimento correcciones'!$E$1</c:f>
              <c:strCache>
                <c:ptCount val="1"/>
                <c:pt idx="0">
                  <c:v>Filtro paso bajas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'Experimento correcciones'!$B$2:$B$251</c:f>
              <c:numCache>
                <c:formatCode>General</c:formatCode>
                <c:ptCount val="25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0.35000000000000003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0.41000000000000003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0.47000000000000003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0.57000000000000006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0.69000000000000006</c:v>
                </c:pt>
                <c:pt idx="69">
                  <c:v>0.70000000000000007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0.82000000000000006</c:v>
                </c:pt>
                <c:pt idx="82">
                  <c:v>0.83000000000000007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0.94000000000000006</c:v>
                </c:pt>
                <c:pt idx="94">
                  <c:v>0.95000000000000007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0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1.1300000000000001</c:v>
                </c:pt>
                <c:pt idx="113">
                  <c:v>1.1400000000000001</c:v>
                </c:pt>
                <c:pt idx="114">
                  <c:v>1.1500000000000001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1.3800000000000001</c:v>
                </c:pt>
                <c:pt idx="138">
                  <c:v>1.3900000000000001</c:v>
                </c:pt>
                <c:pt idx="139">
                  <c:v>1.4000000000000001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1.6300000000000001</c:v>
                </c:pt>
                <c:pt idx="163">
                  <c:v>1.6400000000000001</c:v>
                </c:pt>
                <c:pt idx="164">
                  <c:v>1.6500000000000001</c:v>
                </c:pt>
                <c:pt idx="165">
                  <c:v>1.6600000000000001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1.8800000000000001</c:v>
                </c:pt>
              </c:numCache>
            </c:numRef>
          </c:xVal>
          <c:yVal>
            <c:numRef>
              <c:f>'Experimento correcciones'!$E$2:$E$251</c:f>
              <c:numCache>
                <c:formatCode>0.00000</c:formatCode>
                <c:ptCount val="250"/>
                <c:pt idx="0">
                  <c:v>0</c:v>
                </c:pt>
                <c:pt idx="1">
                  <c:v>-250.71248414634263</c:v>
                </c:pt>
                <c:pt idx="2">
                  <c:v>-384.68534240195328</c:v>
                </c:pt>
                <c:pt idx="3">
                  <c:v>-538.96991079770964</c:v>
                </c:pt>
                <c:pt idx="4">
                  <c:v>-541.98004406528594</c:v>
                </c:pt>
                <c:pt idx="5">
                  <c:v>-566.24195078990647</c:v>
                </c:pt>
                <c:pt idx="6">
                  <c:v>-544.90384629150537</c:v>
                </c:pt>
                <c:pt idx="7">
                  <c:v>-484.94550347908984</c:v>
                </c:pt>
                <c:pt idx="8">
                  <c:v>-441.65223812365241</c:v>
                </c:pt>
                <c:pt idx="9">
                  <c:v>-391.34951214834439</c:v>
                </c:pt>
                <c:pt idx="10">
                  <c:v>-360.91152774583622</c:v>
                </c:pt>
                <c:pt idx="11">
                  <c:v>-333.95666890045811</c:v>
                </c:pt>
                <c:pt idx="12">
                  <c:v>-309.84130946780203</c:v>
                </c:pt>
                <c:pt idx="13">
                  <c:v>-223.8941262000904</c:v>
                </c:pt>
                <c:pt idx="14">
                  <c:v>-175.68937783536964</c:v>
                </c:pt>
                <c:pt idx="15">
                  <c:v>-156.22182524678448</c:v>
                </c:pt>
                <c:pt idx="16">
                  <c:v>-142.49281228916061</c:v>
                </c:pt>
                <c:pt idx="17">
                  <c:v>-151.50315949015283</c:v>
                </c:pt>
                <c:pt idx="18">
                  <c:v>-142.62602469664787</c:v>
                </c:pt>
                <c:pt idx="19">
                  <c:v>-83.776493241619406</c:v>
                </c:pt>
                <c:pt idx="20">
                  <c:v>-31.627160339734321</c:v>
                </c:pt>
                <c:pt idx="21">
                  <c:v>41.132390473982156</c:v>
                </c:pt>
                <c:pt idx="22">
                  <c:v>108.16479071678332</c:v>
                </c:pt>
                <c:pt idx="23">
                  <c:v>148.66534281665042</c:v>
                </c:pt>
                <c:pt idx="24">
                  <c:v>232.32255181223195</c:v>
                </c:pt>
                <c:pt idx="25">
                  <c:v>291.01126223615876</c:v>
                </c:pt>
                <c:pt idx="26">
                  <c:v>344.85585891820375</c:v>
                </c:pt>
                <c:pt idx="27">
                  <c:v>362.62688614026268</c:v>
                </c:pt>
                <c:pt idx="28">
                  <c:v>355.83326310636392</c:v>
                </c:pt>
                <c:pt idx="29">
                  <c:v>360.90934716285176</c:v>
                </c:pt>
                <c:pt idx="30">
                  <c:v>343.50036023189796</c:v>
                </c:pt>
                <c:pt idx="31">
                  <c:v>345.89658271344734</c:v>
                </c:pt>
                <c:pt idx="32">
                  <c:v>322.18505432777914</c:v>
                </c:pt>
                <c:pt idx="33">
                  <c:v>334.34047909967614</c:v>
                </c:pt>
                <c:pt idx="34">
                  <c:v>334.10109277069745</c:v>
                </c:pt>
                <c:pt idx="35">
                  <c:v>331.41680537819002</c:v>
                </c:pt>
                <c:pt idx="36">
                  <c:v>304.6321602778205</c:v>
                </c:pt>
                <c:pt idx="37">
                  <c:v>277.27329518746677</c:v>
                </c:pt>
                <c:pt idx="38">
                  <c:v>254.76012292853272</c:v>
                </c:pt>
                <c:pt idx="39">
                  <c:v>237.13061491911441</c:v>
                </c:pt>
                <c:pt idx="40">
                  <c:v>204.19935038573729</c:v>
                </c:pt>
                <c:pt idx="41">
                  <c:v>187.40774461941152</c:v>
                </c:pt>
                <c:pt idx="42">
                  <c:v>217.30317306771738</c:v>
                </c:pt>
                <c:pt idx="43">
                  <c:v>204.89105646222237</c:v>
                </c:pt>
                <c:pt idx="44">
                  <c:v>213.75308548087168</c:v>
                </c:pt>
                <c:pt idx="45">
                  <c:v>254.18620157788709</c:v>
                </c:pt>
                <c:pt idx="46">
                  <c:v>250.61720398255611</c:v>
                </c:pt>
                <c:pt idx="47">
                  <c:v>258.77261556393489</c:v>
                </c:pt>
                <c:pt idx="48">
                  <c:v>266.19721946342031</c:v>
                </c:pt>
                <c:pt idx="49">
                  <c:v>6398.146541032158</c:v>
                </c:pt>
                <c:pt idx="50">
                  <c:v>31335.068998450275</c:v>
                </c:pt>
                <c:pt idx="51">
                  <c:v>43244.449454905625</c:v>
                </c:pt>
                <c:pt idx="52">
                  <c:v>52661.264097047744</c:v>
                </c:pt>
                <c:pt idx="53">
                  <c:v>58352.989433946626</c:v>
                </c:pt>
                <c:pt idx="54">
                  <c:v>68351.479013521312</c:v>
                </c:pt>
                <c:pt idx="55">
                  <c:v>94056.928344070242</c:v>
                </c:pt>
                <c:pt idx="56">
                  <c:v>115371.8506081409</c:v>
                </c:pt>
                <c:pt idx="57">
                  <c:v>147633.49752136445</c:v>
                </c:pt>
                <c:pt idx="58">
                  <c:v>198064.37835468043</c:v>
                </c:pt>
                <c:pt idx="59">
                  <c:v>253992.48467600095</c:v>
                </c:pt>
                <c:pt idx="60">
                  <c:v>341685.52343883517</c:v>
                </c:pt>
                <c:pt idx="61">
                  <c:v>425675.0215543427</c:v>
                </c:pt>
                <c:pt idx="62">
                  <c:v>502323.76555831067</c:v>
                </c:pt>
                <c:pt idx="63">
                  <c:v>558155.26811645017</c:v>
                </c:pt>
                <c:pt idx="64">
                  <c:v>602878.18701151991</c:v>
                </c:pt>
                <c:pt idx="65">
                  <c:v>635643.19412898761</c:v>
                </c:pt>
                <c:pt idx="66">
                  <c:v>657734.52160160767</c:v>
                </c:pt>
                <c:pt idx="67">
                  <c:v>675217.44739332458</c:v>
                </c:pt>
                <c:pt idx="68">
                  <c:v>689336.05741982849</c:v>
                </c:pt>
                <c:pt idx="69">
                  <c:v>698456.87412746262</c:v>
                </c:pt>
                <c:pt idx="70">
                  <c:v>704904.86794447794</c:v>
                </c:pt>
                <c:pt idx="71">
                  <c:v>710769.84156412294</c:v>
                </c:pt>
                <c:pt idx="72">
                  <c:v>714941.6466215559</c:v>
                </c:pt>
                <c:pt idx="73">
                  <c:v>717231.61300810229</c:v>
                </c:pt>
                <c:pt idx="74">
                  <c:v>719264.81810725573</c:v>
                </c:pt>
                <c:pt idx="75">
                  <c:v>721227.11124470877</c:v>
                </c:pt>
                <c:pt idx="76">
                  <c:v>722291.03840093384</c:v>
                </c:pt>
                <c:pt idx="77">
                  <c:v>722927.3854382654</c:v>
                </c:pt>
                <c:pt idx="78">
                  <c:v>723797.87832352065</c:v>
                </c:pt>
                <c:pt idx="79">
                  <c:v>724485.84765291773</c:v>
                </c:pt>
                <c:pt idx="80">
                  <c:v>724646.87133213505</c:v>
                </c:pt>
                <c:pt idx="81">
                  <c:v>724914.24187369936</c:v>
                </c:pt>
                <c:pt idx="82">
                  <c:v>725340.58417089016</c:v>
                </c:pt>
                <c:pt idx="83">
                  <c:v>725441.28254464897</c:v>
                </c:pt>
                <c:pt idx="84">
                  <c:v>725430.42489992955</c:v>
                </c:pt>
                <c:pt idx="85">
                  <c:v>725608.66535672138</c:v>
                </c:pt>
                <c:pt idx="86">
                  <c:v>725755.82048711274</c:v>
                </c:pt>
                <c:pt idx="87">
                  <c:v>725733.93700770673</c:v>
                </c:pt>
                <c:pt idx="88">
                  <c:v>725682.83092616277</c:v>
                </c:pt>
                <c:pt idx="89">
                  <c:v>725692.56714095501</c:v>
                </c:pt>
                <c:pt idx="90">
                  <c:v>725626.86352887307</c:v>
                </c:pt>
                <c:pt idx="91">
                  <c:v>725487.03289304278</c:v>
                </c:pt>
                <c:pt idx="92">
                  <c:v>725442.5439580197</c:v>
                </c:pt>
                <c:pt idx="93">
                  <c:v>725387.55455495464</c:v>
                </c:pt>
                <c:pt idx="94">
                  <c:v>725317.10760516394</c:v>
                </c:pt>
                <c:pt idx="95">
                  <c:v>725194.58010475908</c:v>
                </c:pt>
                <c:pt idx="96">
                  <c:v>725126.36213245918</c:v>
                </c:pt>
                <c:pt idx="97">
                  <c:v>725122.74145857932</c:v>
                </c:pt>
                <c:pt idx="98">
                  <c:v>725151.16326336924</c:v>
                </c:pt>
                <c:pt idx="99">
                  <c:v>725259.05013635755</c:v>
                </c:pt>
                <c:pt idx="100">
                  <c:v>725488.45013186731</c:v>
                </c:pt>
                <c:pt idx="101">
                  <c:v>725659.42644854099</c:v>
                </c:pt>
                <c:pt idx="102">
                  <c:v>725845.18330393289</c:v>
                </c:pt>
                <c:pt idx="103">
                  <c:v>726026.93698240712</c:v>
                </c:pt>
                <c:pt idx="104">
                  <c:v>725974.27570742089</c:v>
                </c:pt>
                <c:pt idx="105">
                  <c:v>725680.21143491101</c:v>
                </c:pt>
                <c:pt idx="106">
                  <c:v>725395.57602183579</c:v>
                </c:pt>
                <c:pt idx="107">
                  <c:v>725219.01350782951</c:v>
                </c:pt>
                <c:pt idx="108">
                  <c:v>725216.26079745381</c:v>
                </c:pt>
                <c:pt idx="109">
                  <c:v>725262.09258960746</c:v>
                </c:pt>
                <c:pt idx="110">
                  <c:v>725372.50878123485</c:v>
                </c:pt>
                <c:pt idx="111">
                  <c:v>725450.59529599245</c:v>
                </c:pt>
                <c:pt idx="112">
                  <c:v>725569.87218612479</c:v>
                </c:pt>
                <c:pt idx="113">
                  <c:v>725676.02010633494</c:v>
                </c:pt>
                <c:pt idx="114">
                  <c:v>725753.87688562658</c:v>
                </c:pt>
                <c:pt idx="115">
                  <c:v>725843.95318772586</c:v>
                </c:pt>
                <c:pt idx="116">
                  <c:v>725908.608112321</c:v>
                </c:pt>
                <c:pt idx="117">
                  <c:v>725937.24268046103</c:v>
                </c:pt>
                <c:pt idx="118">
                  <c:v>725939.45256853919</c:v>
                </c:pt>
                <c:pt idx="119">
                  <c:v>725936.58605362743</c:v>
                </c:pt>
                <c:pt idx="120">
                  <c:v>725991.32453938085</c:v>
                </c:pt>
                <c:pt idx="121">
                  <c:v>726018.81760962703</c:v>
                </c:pt>
                <c:pt idx="122">
                  <c:v>726075.1322760653</c:v>
                </c:pt>
                <c:pt idx="123">
                  <c:v>726120.65718096285</c:v>
                </c:pt>
                <c:pt idx="124">
                  <c:v>726111.69503051089</c:v>
                </c:pt>
                <c:pt idx="125">
                  <c:v>726098.31666945608</c:v>
                </c:pt>
                <c:pt idx="126">
                  <c:v>726101.36597958673</c:v>
                </c:pt>
                <c:pt idx="127">
                  <c:v>726123.84250853141</c:v>
                </c:pt>
                <c:pt idx="128">
                  <c:v>726079.58112117369</c:v>
                </c:pt>
                <c:pt idx="129">
                  <c:v>726092.58968541911</c:v>
                </c:pt>
                <c:pt idx="130">
                  <c:v>728498.35222981218</c:v>
                </c:pt>
                <c:pt idx="131">
                  <c:v>728507.69412269862</c:v>
                </c:pt>
                <c:pt idx="132">
                  <c:v>729217.4029969488</c:v>
                </c:pt>
                <c:pt idx="133">
                  <c:v>731872.82353099331</c:v>
                </c:pt>
                <c:pt idx="134">
                  <c:v>734318.87966261338</c:v>
                </c:pt>
                <c:pt idx="135">
                  <c:v>736255.75524491759</c:v>
                </c:pt>
                <c:pt idx="136">
                  <c:v>740105.5590762886</c:v>
                </c:pt>
                <c:pt idx="137">
                  <c:v>743420.1657545683</c:v>
                </c:pt>
                <c:pt idx="138">
                  <c:v>744251.13898183778</c:v>
                </c:pt>
                <c:pt idx="139">
                  <c:v>743438.19174859906</c:v>
                </c:pt>
                <c:pt idx="140">
                  <c:v>741955.71723821585</c:v>
                </c:pt>
                <c:pt idx="141">
                  <c:v>740514.14112092392</c:v>
                </c:pt>
                <c:pt idx="142">
                  <c:v>739486.138333234</c:v>
                </c:pt>
                <c:pt idx="143">
                  <c:v>739996.48826811335</c:v>
                </c:pt>
                <c:pt idx="144">
                  <c:v>741984.26849987195</c:v>
                </c:pt>
                <c:pt idx="145">
                  <c:v>744413.44229555875</c:v>
                </c:pt>
                <c:pt idx="146">
                  <c:v>745442.81004340353</c:v>
                </c:pt>
                <c:pt idx="147">
                  <c:v>706716.40767100698</c:v>
                </c:pt>
                <c:pt idx="148">
                  <c:v>592068.79339353566</c:v>
                </c:pt>
                <c:pt idx="149">
                  <c:v>442757.57058678492</c:v>
                </c:pt>
                <c:pt idx="150">
                  <c:v>327447.05260654393</c:v>
                </c:pt>
                <c:pt idx="151">
                  <c:v>242596.73103678142</c:v>
                </c:pt>
                <c:pt idx="152">
                  <c:v>179412.15614290134</c:v>
                </c:pt>
                <c:pt idx="153">
                  <c:v>132920.21026151496</c:v>
                </c:pt>
                <c:pt idx="154">
                  <c:v>98321.470227583952</c:v>
                </c:pt>
                <c:pt idx="155">
                  <c:v>72828.443860447849</c:v>
                </c:pt>
                <c:pt idx="156">
                  <c:v>53848.257677673428</c:v>
                </c:pt>
                <c:pt idx="157">
                  <c:v>39781.600003474137</c:v>
                </c:pt>
                <c:pt idx="158">
                  <c:v>29296.047873427298</c:v>
                </c:pt>
                <c:pt idx="159">
                  <c:v>21538.718855488602</c:v>
                </c:pt>
                <c:pt idx="160">
                  <c:v>15738.348043999615</c:v>
                </c:pt>
                <c:pt idx="161">
                  <c:v>11378.447746848573</c:v>
                </c:pt>
                <c:pt idx="162">
                  <c:v>8112.4326817190795</c:v>
                </c:pt>
                <c:pt idx="163">
                  <c:v>5699.1024464711518</c:v>
                </c:pt>
                <c:pt idx="164">
                  <c:v>3923.5768831994869</c:v>
                </c:pt>
                <c:pt idx="165">
                  <c:v>2572.238745927837</c:v>
                </c:pt>
                <c:pt idx="166">
                  <c:v>1616.6995788369991</c:v>
                </c:pt>
                <c:pt idx="167">
                  <c:v>883.00323885610635</c:v>
                </c:pt>
                <c:pt idx="168">
                  <c:v>366.43779019826098</c:v>
                </c:pt>
                <c:pt idx="169">
                  <c:v>-48.287619167470893</c:v>
                </c:pt>
                <c:pt idx="170">
                  <c:v>-426.19275242560508</c:v>
                </c:pt>
                <c:pt idx="171">
                  <c:v>-740.61847514323085</c:v>
                </c:pt>
                <c:pt idx="172">
                  <c:v>-960.06665053244797</c:v>
                </c:pt>
                <c:pt idx="173">
                  <c:v>-1208.6011838607801</c:v>
                </c:pt>
                <c:pt idx="174">
                  <c:v>-1405.7626411504086</c:v>
                </c:pt>
                <c:pt idx="175">
                  <c:v>-1642.7990487105653</c:v>
                </c:pt>
                <c:pt idx="176">
                  <c:v>-1864.1869444311296</c:v>
                </c:pt>
                <c:pt idx="177">
                  <c:v>-2040.8048225809234</c:v>
                </c:pt>
                <c:pt idx="178">
                  <c:v>-2138.121496714291</c:v>
                </c:pt>
                <c:pt idx="179">
                  <c:v>-2173.7515389122896</c:v>
                </c:pt>
                <c:pt idx="180">
                  <c:v>-2202.0477491725669</c:v>
                </c:pt>
                <c:pt idx="181">
                  <c:v>-2149.9151817333805</c:v>
                </c:pt>
                <c:pt idx="182">
                  <c:v>-2082.0057757744312</c:v>
                </c:pt>
                <c:pt idx="183">
                  <c:v>-2001.0258128400412</c:v>
                </c:pt>
                <c:pt idx="184">
                  <c:v>-1933.8653312982451</c:v>
                </c:pt>
                <c:pt idx="185">
                  <c:v>-1918.4993715720827</c:v>
                </c:pt>
                <c:pt idx="186">
                  <c:v>-1948.2440186069416</c:v>
                </c:pt>
                <c:pt idx="187">
                  <c:v>-1957.1447031303651</c:v>
                </c:pt>
                <c:pt idx="188">
                  <c:v>-1993.3742052253172</c:v>
                </c:pt>
                <c:pt idx="189">
                  <c:v>-2019.3483453772576</c:v>
                </c:pt>
                <c:pt idx="190">
                  <c:v>-2083.777863401815</c:v>
                </c:pt>
                <c:pt idx="191">
                  <c:v>-2164.5977753544071</c:v>
                </c:pt>
                <c:pt idx="192">
                  <c:v>-2210.3002411288871</c:v>
                </c:pt>
                <c:pt idx="193">
                  <c:v>-2243.8103527746221</c:v>
                </c:pt>
                <c:pt idx="194">
                  <c:v>-2236.4087934817826</c:v>
                </c:pt>
                <c:pt idx="195">
                  <c:v>-2195.7595683576474</c:v>
                </c:pt>
                <c:pt idx="196">
                  <c:v>-2077.9519723856879</c:v>
                </c:pt>
                <c:pt idx="197">
                  <c:v>-1927.7795552896603</c:v>
                </c:pt>
                <c:pt idx="198">
                  <c:v>-1704.557428704923</c:v>
                </c:pt>
                <c:pt idx="199">
                  <c:v>-1530.6408773309497</c:v>
                </c:pt>
                <c:pt idx="200">
                  <c:v>-1322.6624460731102</c:v>
                </c:pt>
                <c:pt idx="201">
                  <c:v>-1164.1856241973028</c:v>
                </c:pt>
                <c:pt idx="202">
                  <c:v>-1018.8774445517046</c:v>
                </c:pt>
                <c:pt idx="203">
                  <c:v>-926.70009507024542</c:v>
                </c:pt>
                <c:pt idx="204">
                  <c:v>-872.41191457438049</c:v>
                </c:pt>
                <c:pt idx="205">
                  <c:v>-859.0649554630437</c:v>
                </c:pt>
                <c:pt idx="206">
                  <c:v>-831.98325315336547</c:v>
                </c:pt>
                <c:pt idx="207">
                  <c:v>-872.92020308235578</c:v>
                </c:pt>
                <c:pt idx="208">
                  <c:v>-860.13202058975185</c:v>
                </c:pt>
                <c:pt idx="209">
                  <c:v>-898.61053499923082</c:v>
                </c:pt>
                <c:pt idx="210">
                  <c:v>-955.19609347377286</c:v>
                </c:pt>
                <c:pt idx="211">
                  <c:v>-1022.6033501917136</c:v>
                </c:pt>
                <c:pt idx="212">
                  <c:v>-1130.2531709683642</c:v>
                </c:pt>
                <c:pt idx="213">
                  <c:v>-1221.2328331997069</c:v>
                </c:pt>
                <c:pt idx="214">
                  <c:v>-1248.9729669806854</c:v>
                </c:pt>
                <c:pt idx="215">
                  <c:v>-1273.3237830856344</c:v>
                </c:pt>
                <c:pt idx="216">
                  <c:v>-1243.7571426561806</c:v>
                </c:pt>
                <c:pt idx="217">
                  <c:v>-1220.7303004260411</c:v>
                </c:pt>
                <c:pt idx="218">
                  <c:v>-1163.842290701954</c:v>
                </c:pt>
                <c:pt idx="219">
                  <c:v>-1076.3396530983503</c:v>
                </c:pt>
                <c:pt idx="220">
                  <c:v>-1020.7618241616005</c:v>
                </c:pt>
                <c:pt idx="221">
                  <c:v>-973.1968434852563</c:v>
                </c:pt>
                <c:pt idx="222">
                  <c:v>-888.53855580022059</c:v>
                </c:pt>
                <c:pt idx="223">
                  <c:v>-763.5306462831461</c:v>
                </c:pt>
                <c:pt idx="224">
                  <c:v>-645.52318691289736</c:v>
                </c:pt>
                <c:pt idx="225">
                  <c:v>-542.37711101141701</c:v>
                </c:pt>
                <c:pt idx="226">
                  <c:v>-448.51504798360037</c:v>
                </c:pt>
                <c:pt idx="227">
                  <c:v>-376.90843169259381</c:v>
                </c:pt>
                <c:pt idx="228">
                  <c:v>-292.23985034421617</c:v>
                </c:pt>
                <c:pt idx="229">
                  <c:v>-219.926965281338</c:v>
                </c:pt>
                <c:pt idx="230">
                  <c:v>-144.23850502675788</c:v>
                </c:pt>
                <c:pt idx="231">
                  <c:v>-122.9883686701649</c:v>
                </c:pt>
                <c:pt idx="232">
                  <c:v>-94.027067657200831</c:v>
                </c:pt>
                <c:pt idx="233">
                  <c:v>-43.367985866797035</c:v>
                </c:pt>
                <c:pt idx="234">
                  <c:v>45.653986923534099</c:v>
                </c:pt>
                <c:pt idx="235">
                  <c:v>124.7335893666114</c:v>
                </c:pt>
                <c:pt idx="236">
                  <c:v>218.82615885644304</c:v>
                </c:pt>
                <c:pt idx="237">
                  <c:v>286.37128433451039</c:v>
                </c:pt>
                <c:pt idx="238">
                  <c:v>340.72803828866267</c:v>
                </c:pt>
                <c:pt idx="239">
                  <c:v>314.03484661789867</c:v>
                </c:pt>
                <c:pt idx="240">
                  <c:v>304.11013022819668</c:v>
                </c:pt>
                <c:pt idx="241">
                  <c:v>302.11605032670542</c:v>
                </c:pt>
                <c:pt idx="242">
                  <c:v>275.4093609356807</c:v>
                </c:pt>
                <c:pt idx="243">
                  <c:v>261.41452043480962</c:v>
                </c:pt>
                <c:pt idx="244">
                  <c:v>239.12394259176432</c:v>
                </c:pt>
                <c:pt idx="245">
                  <c:v>238.50733252563634</c:v>
                </c:pt>
                <c:pt idx="246">
                  <c:v>219.99362278864874</c:v>
                </c:pt>
                <c:pt idx="247">
                  <c:v>183.38199161548832</c:v>
                </c:pt>
                <c:pt idx="248">
                  <c:v>134.57437024241111</c:v>
                </c:pt>
                <c:pt idx="249">
                  <c:v>90.55460932923549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CA-4D13-A2B7-235A22D67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673760"/>
        <c:axId val="1274739008"/>
      </c:scatterChart>
      <c:valAx>
        <c:axId val="121567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74739008"/>
        <c:crosses val="autoZero"/>
        <c:crossBetween val="midCat"/>
      </c:valAx>
      <c:valAx>
        <c:axId val="127473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21567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761999</xdr:colOff>
      <xdr:row>2</xdr:row>
      <xdr:rowOff>174381</xdr:rowOff>
    </xdr:from>
    <xdr:to>
      <xdr:col>11</xdr:col>
      <xdr:colOff>263769</xdr:colOff>
      <xdr:row>17</xdr:row>
      <xdr:rowOff>60081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198437</xdr:colOff>
      <xdr:row>3</xdr:row>
      <xdr:rowOff>168275</xdr:rowOff>
    </xdr:from>
    <xdr:to>
      <xdr:col>12</xdr:col>
      <xdr:colOff>158750</xdr:colOff>
      <xdr:row>18</xdr:row>
      <xdr:rowOff>53975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os 15-4-19 1 kg 700 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os 16-04-19 1 kg 327 g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os 16-04-19 1 kg 700 g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zoomScale="130" zoomScaleNormal="130" workbookViewId="0">
      <selection activeCell="D17" sqref="D17"/>
    </sheetView>
  </sheetViews>
  <sheetFormatPr baseColWidth="10" defaultRowHeight="15" x14ac:dyDescent="0.25"/>
  <cols>
    <col min="4" max="4" width="17.7109375" style="2" bestFit="1" customWidth="1"/>
    <col min="6" max="6" width="14.5703125" bestFit="1" customWidth="1"/>
    <col min="8" max="8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7</v>
      </c>
    </row>
    <row r="2" spans="1:10" ht="15.75" x14ac:dyDescent="0.25">
      <c r="B2">
        <v>1</v>
      </c>
      <c r="C2">
        <f>0.01*B2</f>
        <v>0.01</v>
      </c>
      <c r="D2" s="2">
        <v>112394.3359375</v>
      </c>
      <c r="E2">
        <f>(D2-$F$2)*$G$2</f>
        <v>821.05907012194803</v>
      </c>
      <c r="F2" s="2">
        <f>AVERAGE(D2:D42)</f>
        <v>111573.27686737805</v>
      </c>
      <c r="G2">
        <v>1</v>
      </c>
      <c r="H2" s="3">
        <f>SUMSQ(E70:E110)/COUNT(E70:E110)</f>
        <v>2227659117516.1729</v>
      </c>
      <c r="I2">
        <f>SUMSQ(E2:E42)/COUNT(E2:E42)</f>
        <v>457814.10873204313</v>
      </c>
      <c r="J2">
        <f>10*LOG10(H2/I2)</f>
        <v>66.871595621994771</v>
      </c>
    </row>
    <row r="3" spans="1:10" x14ac:dyDescent="0.25">
      <c r="B3">
        <v>2</v>
      </c>
      <c r="C3">
        <f t="shared" ref="C3:C66" si="0">0.01*B3</f>
        <v>0.02</v>
      </c>
      <c r="D3" s="2">
        <v>112431.3359375</v>
      </c>
      <c r="E3">
        <f>(D3-$F$2)*$G$2</f>
        <v>858.05907012194803</v>
      </c>
    </row>
    <row r="4" spans="1:10" x14ac:dyDescent="0.25">
      <c r="B4">
        <v>3</v>
      </c>
      <c r="C4">
        <f t="shared" si="0"/>
        <v>0.03</v>
      </c>
      <c r="D4" s="2">
        <v>111842.6640625</v>
      </c>
      <c r="E4">
        <f t="shared" ref="E3:E66" si="1">(D4-$F$2)*$G$2</f>
        <v>269.38719512194803</v>
      </c>
    </row>
    <row r="5" spans="1:10" x14ac:dyDescent="0.25">
      <c r="B5">
        <v>4</v>
      </c>
      <c r="C5">
        <f t="shared" si="0"/>
        <v>0.04</v>
      </c>
      <c r="D5" s="2">
        <v>112148.3359375</v>
      </c>
      <c r="E5">
        <f t="shared" si="1"/>
        <v>575.05907012194803</v>
      </c>
    </row>
    <row r="6" spans="1:10" x14ac:dyDescent="0.25">
      <c r="B6">
        <v>5</v>
      </c>
      <c r="C6">
        <f t="shared" si="0"/>
        <v>0.05</v>
      </c>
      <c r="D6" s="2">
        <v>112058.6640625</v>
      </c>
      <c r="E6">
        <f t="shared" si="1"/>
        <v>485.38719512194803</v>
      </c>
    </row>
    <row r="7" spans="1:10" x14ac:dyDescent="0.25">
      <c r="B7">
        <v>6</v>
      </c>
      <c r="C7">
        <f t="shared" si="0"/>
        <v>0.06</v>
      </c>
      <c r="D7" s="2">
        <v>112222.3359375</v>
      </c>
      <c r="E7">
        <f t="shared" si="1"/>
        <v>649.05907012194803</v>
      </c>
    </row>
    <row r="8" spans="1:10" x14ac:dyDescent="0.25">
      <c r="B8">
        <v>7</v>
      </c>
      <c r="C8">
        <f t="shared" si="0"/>
        <v>7.0000000000000007E-2</v>
      </c>
      <c r="D8" s="2">
        <v>112061.6640625</v>
      </c>
      <c r="E8">
        <f t="shared" si="1"/>
        <v>488.38719512194803</v>
      </c>
    </row>
    <row r="9" spans="1:10" x14ac:dyDescent="0.25">
      <c r="B9">
        <v>8</v>
      </c>
      <c r="C9">
        <f t="shared" si="0"/>
        <v>0.08</v>
      </c>
      <c r="D9" s="2">
        <v>111918.6640625</v>
      </c>
      <c r="E9">
        <f t="shared" si="1"/>
        <v>345.38719512194803</v>
      </c>
    </row>
    <row r="10" spans="1:10" x14ac:dyDescent="0.25">
      <c r="B10">
        <v>9</v>
      </c>
      <c r="C10">
        <f t="shared" si="0"/>
        <v>0.09</v>
      </c>
      <c r="D10" s="2">
        <v>112265</v>
      </c>
      <c r="E10">
        <f t="shared" si="1"/>
        <v>691.72313262194803</v>
      </c>
    </row>
    <row r="11" spans="1:10" x14ac:dyDescent="0.25">
      <c r="B11">
        <v>10</v>
      </c>
      <c r="C11">
        <f t="shared" si="0"/>
        <v>0.1</v>
      </c>
      <c r="D11" s="2">
        <v>112474</v>
      </c>
      <c r="E11">
        <f t="shared" si="1"/>
        <v>900.72313262194803</v>
      </c>
    </row>
    <row r="12" spans="1:10" x14ac:dyDescent="0.25">
      <c r="B12">
        <v>11</v>
      </c>
      <c r="C12">
        <f t="shared" si="0"/>
        <v>0.11</v>
      </c>
      <c r="D12" s="2">
        <v>112561</v>
      </c>
      <c r="E12">
        <f t="shared" si="1"/>
        <v>987.72313262194803</v>
      </c>
    </row>
    <row r="13" spans="1:10" x14ac:dyDescent="0.25">
      <c r="B13">
        <v>12</v>
      </c>
      <c r="C13">
        <f t="shared" si="0"/>
        <v>0.12</v>
      </c>
      <c r="D13" s="2">
        <v>112353.3359375</v>
      </c>
      <c r="E13">
        <f t="shared" si="1"/>
        <v>780.05907012194803</v>
      </c>
    </row>
    <row r="14" spans="1:10" x14ac:dyDescent="0.25">
      <c r="B14">
        <v>13</v>
      </c>
      <c r="C14">
        <f t="shared" si="0"/>
        <v>0.13</v>
      </c>
      <c r="D14" s="2">
        <v>111913.6640625</v>
      </c>
      <c r="E14">
        <f t="shared" si="1"/>
        <v>340.38719512194803</v>
      </c>
    </row>
    <row r="15" spans="1:10" x14ac:dyDescent="0.25">
      <c r="B15">
        <v>14</v>
      </c>
      <c r="C15">
        <f t="shared" si="0"/>
        <v>0.14000000000000001</v>
      </c>
      <c r="D15" s="2">
        <v>111892.3359375</v>
      </c>
      <c r="E15">
        <f t="shared" si="1"/>
        <v>319.05907012194803</v>
      </c>
    </row>
    <row r="16" spans="1:10" x14ac:dyDescent="0.25">
      <c r="B16">
        <v>15</v>
      </c>
      <c r="C16">
        <f t="shared" si="0"/>
        <v>0.15</v>
      </c>
      <c r="D16" s="2">
        <v>111982.3359375</v>
      </c>
      <c r="E16">
        <f t="shared" si="1"/>
        <v>409.05907012194803</v>
      </c>
    </row>
    <row r="17" spans="2:5" x14ac:dyDescent="0.25">
      <c r="B17">
        <v>16</v>
      </c>
      <c r="C17">
        <f t="shared" si="0"/>
        <v>0.16</v>
      </c>
      <c r="D17" s="2">
        <v>111926.3359375</v>
      </c>
      <c r="E17">
        <f t="shared" si="1"/>
        <v>353.05907012194803</v>
      </c>
    </row>
    <row r="18" spans="2:5" x14ac:dyDescent="0.25">
      <c r="B18">
        <v>17</v>
      </c>
      <c r="C18">
        <f t="shared" si="0"/>
        <v>0.17</v>
      </c>
      <c r="D18" s="2">
        <v>112171.6640625</v>
      </c>
      <c r="E18">
        <f t="shared" si="1"/>
        <v>598.38719512194803</v>
      </c>
    </row>
    <row r="19" spans="2:5" x14ac:dyDescent="0.25">
      <c r="B19">
        <v>18</v>
      </c>
      <c r="C19">
        <f t="shared" si="0"/>
        <v>0.18</v>
      </c>
      <c r="D19" s="2">
        <v>111881</v>
      </c>
      <c r="E19">
        <f t="shared" si="1"/>
        <v>307.72313262194803</v>
      </c>
    </row>
    <row r="20" spans="2:5" x14ac:dyDescent="0.25">
      <c r="B20">
        <v>19</v>
      </c>
      <c r="C20">
        <f t="shared" si="0"/>
        <v>0.19</v>
      </c>
      <c r="D20" s="2">
        <v>111690.3359375</v>
      </c>
      <c r="E20">
        <f t="shared" si="1"/>
        <v>117.05907012194803</v>
      </c>
    </row>
    <row r="21" spans="2:5" x14ac:dyDescent="0.25">
      <c r="B21">
        <v>20</v>
      </c>
      <c r="C21">
        <f t="shared" si="0"/>
        <v>0.2</v>
      </c>
      <c r="D21" s="2">
        <v>112201.3359375</v>
      </c>
      <c r="E21">
        <f t="shared" si="1"/>
        <v>628.05907012194803</v>
      </c>
    </row>
    <row r="22" spans="2:5" x14ac:dyDescent="0.25">
      <c r="B22">
        <v>21</v>
      </c>
      <c r="C22">
        <f t="shared" si="0"/>
        <v>0.21</v>
      </c>
      <c r="D22" s="2">
        <v>110634</v>
      </c>
      <c r="E22">
        <f t="shared" si="1"/>
        <v>-939.27686737805197</v>
      </c>
    </row>
    <row r="23" spans="2:5" x14ac:dyDescent="0.25">
      <c r="B23">
        <v>22</v>
      </c>
      <c r="C23">
        <f t="shared" si="0"/>
        <v>0.22</v>
      </c>
      <c r="D23" s="2">
        <v>112089.3359375</v>
      </c>
      <c r="E23">
        <f t="shared" si="1"/>
        <v>516.05907012194803</v>
      </c>
    </row>
    <row r="24" spans="2:5" x14ac:dyDescent="0.25">
      <c r="B24">
        <v>23</v>
      </c>
      <c r="C24">
        <f t="shared" si="0"/>
        <v>0.23</v>
      </c>
      <c r="D24" s="2">
        <v>111985</v>
      </c>
      <c r="E24">
        <f t="shared" si="1"/>
        <v>411.72313262194803</v>
      </c>
    </row>
    <row r="25" spans="2:5" x14ac:dyDescent="0.25">
      <c r="B25">
        <v>24</v>
      </c>
      <c r="C25">
        <f t="shared" si="0"/>
        <v>0.24</v>
      </c>
      <c r="D25" s="2">
        <v>111402</v>
      </c>
      <c r="E25">
        <f t="shared" si="1"/>
        <v>-171.27686737805197</v>
      </c>
    </row>
    <row r="26" spans="2:5" x14ac:dyDescent="0.25">
      <c r="B26">
        <v>25</v>
      </c>
      <c r="C26">
        <f t="shared" si="0"/>
        <v>0.25</v>
      </c>
      <c r="D26" s="2">
        <v>111574.6640625</v>
      </c>
      <c r="E26">
        <f t="shared" si="1"/>
        <v>1.3871951219480252</v>
      </c>
    </row>
    <row r="27" spans="2:5" x14ac:dyDescent="0.25">
      <c r="B27">
        <v>26</v>
      </c>
      <c r="C27">
        <f t="shared" si="0"/>
        <v>0.26</v>
      </c>
      <c r="D27" s="2">
        <v>111582.3359375</v>
      </c>
      <c r="E27">
        <f t="shared" si="1"/>
        <v>9.0590701219480252</v>
      </c>
    </row>
    <row r="28" spans="2:5" x14ac:dyDescent="0.25">
      <c r="B28">
        <v>27</v>
      </c>
      <c r="C28">
        <f t="shared" si="0"/>
        <v>0.27</v>
      </c>
      <c r="D28" s="2">
        <v>111525.3359375</v>
      </c>
      <c r="E28">
        <f t="shared" si="1"/>
        <v>-47.940929878051975</v>
      </c>
    </row>
    <row r="29" spans="2:5" x14ac:dyDescent="0.25">
      <c r="B29">
        <v>28</v>
      </c>
      <c r="C29">
        <f t="shared" si="0"/>
        <v>0.28000000000000003</v>
      </c>
      <c r="D29" s="2">
        <v>111659.6640625</v>
      </c>
      <c r="E29">
        <f t="shared" si="1"/>
        <v>86.387195121948025</v>
      </c>
    </row>
    <row r="30" spans="2:5" x14ac:dyDescent="0.25">
      <c r="B30">
        <v>29</v>
      </c>
      <c r="C30">
        <f t="shared" si="0"/>
        <v>0.28999999999999998</v>
      </c>
      <c r="D30" s="2">
        <v>111022.3359375</v>
      </c>
      <c r="E30">
        <f t="shared" si="1"/>
        <v>-550.94092987805197</v>
      </c>
    </row>
    <row r="31" spans="2:5" x14ac:dyDescent="0.25">
      <c r="B31">
        <v>30</v>
      </c>
      <c r="C31">
        <f t="shared" si="0"/>
        <v>0.3</v>
      </c>
      <c r="D31" s="2">
        <v>111158</v>
      </c>
      <c r="E31">
        <f t="shared" si="1"/>
        <v>-415.27686737805197</v>
      </c>
    </row>
    <row r="32" spans="2:5" x14ac:dyDescent="0.25">
      <c r="B32">
        <v>31</v>
      </c>
      <c r="C32">
        <f t="shared" si="0"/>
        <v>0.31</v>
      </c>
      <c r="D32" s="2">
        <v>110930</v>
      </c>
      <c r="E32">
        <f t="shared" si="1"/>
        <v>-643.27686737805197</v>
      </c>
    </row>
    <row r="33" spans="2:5" x14ac:dyDescent="0.25">
      <c r="B33">
        <v>32</v>
      </c>
      <c r="C33">
        <f t="shared" si="0"/>
        <v>0.32</v>
      </c>
      <c r="D33" s="2">
        <v>110924.3359375</v>
      </c>
      <c r="E33">
        <f t="shared" si="1"/>
        <v>-648.94092987805197</v>
      </c>
    </row>
    <row r="34" spans="2:5" x14ac:dyDescent="0.25">
      <c r="B34">
        <v>33</v>
      </c>
      <c r="C34">
        <f t="shared" si="0"/>
        <v>0.33</v>
      </c>
      <c r="D34" s="2">
        <v>111307</v>
      </c>
      <c r="E34">
        <f t="shared" si="1"/>
        <v>-266.27686737805197</v>
      </c>
    </row>
    <row r="35" spans="2:5" x14ac:dyDescent="0.25">
      <c r="B35">
        <v>34</v>
      </c>
      <c r="C35">
        <f t="shared" si="0"/>
        <v>0.34</v>
      </c>
      <c r="D35" s="2">
        <v>110751.3359375</v>
      </c>
      <c r="E35">
        <f t="shared" si="1"/>
        <v>-821.94092987805197</v>
      </c>
    </row>
    <row r="36" spans="2:5" x14ac:dyDescent="0.25">
      <c r="B36">
        <v>35</v>
      </c>
      <c r="C36">
        <f t="shared" si="0"/>
        <v>0.35000000000000003</v>
      </c>
      <c r="D36" s="2">
        <v>110956.6640625</v>
      </c>
      <c r="E36">
        <f t="shared" si="1"/>
        <v>-616.61280487805197</v>
      </c>
    </row>
    <row r="37" spans="2:5" x14ac:dyDescent="0.25">
      <c r="B37">
        <v>36</v>
      </c>
      <c r="C37">
        <f t="shared" si="0"/>
        <v>0.36</v>
      </c>
      <c r="D37" s="2">
        <v>110504.6640625</v>
      </c>
      <c r="E37">
        <f t="shared" si="1"/>
        <v>-1068.612804878052</v>
      </c>
    </row>
    <row r="38" spans="2:5" x14ac:dyDescent="0.25">
      <c r="B38">
        <v>37</v>
      </c>
      <c r="C38">
        <f t="shared" si="0"/>
        <v>0.37</v>
      </c>
      <c r="D38" s="2">
        <v>110543.6640625</v>
      </c>
      <c r="E38">
        <f t="shared" si="1"/>
        <v>-1029.612804878052</v>
      </c>
    </row>
    <row r="39" spans="2:5" x14ac:dyDescent="0.25">
      <c r="B39">
        <v>38</v>
      </c>
      <c r="C39">
        <f t="shared" si="0"/>
        <v>0.38</v>
      </c>
      <c r="D39" s="2">
        <v>110428</v>
      </c>
      <c r="E39">
        <f t="shared" si="1"/>
        <v>-1145.276867378052</v>
      </c>
    </row>
    <row r="40" spans="2:5" x14ac:dyDescent="0.25">
      <c r="B40">
        <v>39</v>
      </c>
      <c r="C40">
        <f t="shared" si="0"/>
        <v>0.39</v>
      </c>
      <c r="D40" s="2">
        <v>110299.3359375</v>
      </c>
      <c r="E40">
        <f t="shared" si="1"/>
        <v>-1273.940929878052</v>
      </c>
    </row>
    <row r="41" spans="2:5" x14ac:dyDescent="0.25">
      <c r="B41">
        <v>40</v>
      </c>
      <c r="C41">
        <f t="shared" si="0"/>
        <v>0.4</v>
      </c>
      <c r="D41" s="2">
        <v>110197.3359375</v>
      </c>
      <c r="E41">
        <f t="shared" si="1"/>
        <v>-1375.940929878052</v>
      </c>
    </row>
    <row r="42" spans="2:5" x14ac:dyDescent="0.25">
      <c r="B42">
        <v>41</v>
      </c>
      <c r="C42">
        <f t="shared" si="0"/>
        <v>0.41000000000000003</v>
      </c>
      <c r="D42" s="2">
        <v>110639</v>
      </c>
      <c r="E42">
        <f t="shared" si="1"/>
        <v>-934.27686737805197</v>
      </c>
    </row>
    <row r="43" spans="2:5" x14ac:dyDescent="0.25">
      <c r="B43">
        <v>42</v>
      </c>
      <c r="C43">
        <f t="shared" si="0"/>
        <v>0.42</v>
      </c>
      <c r="D43" s="2">
        <v>110151.6640625</v>
      </c>
      <c r="E43">
        <f t="shared" si="1"/>
        <v>-1421.612804878052</v>
      </c>
    </row>
    <row r="44" spans="2:5" x14ac:dyDescent="0.25">
      <c r="B44">
        <v>43</v>
      </c>
      <c r="C44">
        <f t="shared" si="0"/>
        <v>0.43</v>
      </c>
      <c r="D44" s="2">
        <v>109992.3359375</v>
      </c>
      <c r="E44">
        <f t="shared" si="1"/>
        <v>-1580.940929878052</v>
      </c>
    </row>
    <row r="45" spans="2:5" x14ac:dyDescent="0.25">
      <c r="B45">
        <v>44</v>
      </c>
      <c r="C45">
        <f t="shared" si="0"/>
        <v>0.44</v>
      </c>
      <c r="D45" s="2">
        <v>109624</v>
      </c>
      <c r="E45">
        <f t="shared" si="1"/>
        <v>-1949.276867378052</v>
      </c>
    </row>
    <row r="46" spans="2:5" x14ac:dyDescent="0.25">
      <c r="B46">
        <v>45</v>
      </c>
      <c r="C46">
        <f t="shared" si="0"/>
        <v>0.45</v>
      </c>
      <c r="D46" s="2">
        <v>109560.3359375</v>
      </c>
      <c r="E46">
        <f t="shared" si="1"/>
        <v>-2012.940929878052</v>
      </c>
    </row>
    <row r="47" spans="2:5" x14ac:dyDescent="0.25">
      <c r="B47">
        <v>46</v>
      </c>
      <c r="C47">
        <f t="shared" si="0"/>
        <v>0.46</v>
      </c>
      <c r="D47" s="2">
        <v>109856.6640625</v>
      </c>
      <c r="E47">
        <f t="shared" si="1"/>
        <v>-1716.612804878052</v>
      </c>
    </row>
    <row r="48" spans="2:5" x14ac:dyDescent="0.25">
      <c r="B48">
        <v>47</v>
      </c>
      <c r="C48">
        <f t="shared" si="0"/>
        <v>0.47000000000000003</v>
      </c>
      <c r="D48" s="2">
        <v>109725</v>
      </c>
      <c r="E48">
        <f t="shared" si="1"/>
        <v>-1848.276867378052</v>
      </c>
    </row>
    <row r="49" spans="2:5" x14ac:dyDescent="0.25">
      <c r="B49">
        <v>48</v>
      </c>
      <c r="C49">
        <f t="shared" si="0"/>
        <v>0.48</v>
      </c>
      <c r="D49" s="2">
        <v>109630</v>
      </c>
      <c r="E49">
        <f t="shared" si="1"/>
        <v>-1943.276867378052</v>
      </c>
    </row>
    <row r="50" spans="2:5" x14ac:dyDescent="0.25">
      <c r="B50">
        <v>49</v>
      </c>
      <c r="C50">
        <f t="shared" si="0"/>
        <v>0.49</v>
      </c>
      <c r="D50" s="2">
        <v>109504</v>
      </c>
      <c r="E50">
        <f t="shared" si="1"/>
        <v>-2069.276867378052</v>
      </c>
    </row>
    <row r="51" spans="2:5" x14ac:dyDescent="0.25">
      <c r="B51">
        <v>50</v>
      </c>
      <c r="C51">
        <f t="shared" si="0"/>
        <v>0.5</v>
      </c>
      <c r="D51" s="2">
        <v>109226.6640625</v>
      </c>
      <c r="E51">
        <f t="shared" si="1"/>
        <v>-2346.612804878052</v>
      </c>
    </row>
    <row r="52" spans="2:5" x14ac:dyDescent="0.25">
      <c r="B52">
        <v>51</v>
      </c>
      <c r="C52">
        <f t="shared" si="0"/>
        <v>0.51</v>
      </c>
      <c r="D52" s="2">
        <v>109014</v>
      </c>
      <c r="E52">
        <f t="shared" si="1"/>
        <v>-2559.276867378052</v>
      </c>
    </row>
    <row r="53" spans="2:5" x14ac:dyDescent="0.25">
      <c r="B53">
        <v>52</v>
      </c>
      <c r="C53">
        <f t="shared" si="0"/>
        <v>0.52</v>
      </c>
      <c r="D53" s="2">
        <v>203470.328125</v>
      </c>
      <c r="E53">
        <f t="shared" si="1"/>
        <v>91897.051257621948</v>
      </c>
    </row>
    <row r="54" spans="2:5" x14ac:dyDescent="0.25">
      <c r="B54">
        <v>53</v>
      </c>
      <c r="C54">
        <f t="shared" si="0"/>
        <v>0.53</v>
      </c>
      <c r="D54" s="2">
        <v>474814.34375</v>
      </c>
      <c r="E54">
        <f t="shared" si="1"/>
        <v>363241.06688262196</v>
      </c>
    </row>
    <row r="55" spans="2:5" x14ac:dyDescent="0.25">
      <c r="B55">
        <v>54</v>
      </c>
      <c r="C55">
        <f t="shared" si="0"/>
        <v>0.54</v>
      </c>
      <c r="D55" s="2">
        <v>198933.671875</v>
      </c>
      <c r="E55">
        <f t="shared" si="1"/>
        <v>87360.395007621948</v>
      </c>
    </row>
    <row r="56" spans="2:5" x14ac:dyDescent="0.25">
      <c r="B56">
        <v>55</v>
      </c>
      <c r="C56">
        <f t="shared" si="0"/>
        <v>0.55000000000000004</v>
      </c>
      <c r="D56" s="2">
        <v>156879.671875</v>
      </c>
      <c r="E56">
        <f t="shared" si="1"/>
        <v>45306.395007621948</v>
      </c>
    </row>
    <row r="57" spans="2:5" x14ac:dyDescent="0.25">
      <c r="B57">
        <v>56</v>
      </c>
      <c r="C57">
        <f t="shared" si="0"/>
        <v>0.56000000000000005</v>
      </c>
      <c r="D57" s="2">
        <v>421631</v>
      </c>
      <c r="E57">
        <f t="shared" si="1"/>
        <v>310057.72313262196</v>
      </c>
    </row>
    <row r="58" spans="2:5" x14ac:dyDescent="0.25">
      <c r="B58">
        <v>57</v>
      </c>
      <c r="C58">
        <f t="shared" si="0"/>
        <v>0.57000000000000006</v>
      </c>
      <c r="D58" s="2">
        <v>683099.6875</v>
      </c>
      <c r="E58">
        <f t="shared" si="1"/>
        <v>571526.41063262196</v>
      </c>
    </row>
    <row r="59" spans="2:5" x14ac:dyDescent="0.25">
      <c r="B59">
        <v>58</v>
      </c>
      <c r="C59">
        <f t="shared" si="0"/>
        <v>0.57999999999999996</v>
      </c>
      <c r="D59" s="2">
        <v>832733.6875</v>
      </c>
      <c r="E59">
        <f t="shared" si="1"/>
        <v>721160.41063262196</v>
      </c>
    </row>
    <row r="60" spans="2:5" x14ac:dyDescent="0.25">
      <c r="B60">
        <v>59</v>
      </c>
      <c r="C60">
        <f t="shared" si="0"/>
        <v>0.59</v>
      </c>
      <c r="D60" s="2">
        <v>1144918.625</v>
      </c>
      <c r="E60">
        <f t="shared" si="1"/>
        <v>1033345.348132622</v>
      </c>
    </row>
    <row r="61" spans="2:5" x14ac:dyDescent="0.25">
      <c r="B61">
        <v>60</v>
      </c>
      <c r="C61">
        <f t="shared" si="0"/>
        <v>0.6</v>
      </c>
      <c r="D61" s="2">
        <v>1231129.625</v>
      </c>
      <c r="E61">
        <f t="shared" si="1"/>
        <v>1119556.348132622</v>
      </c>
    </row>
    <row r="62" spans="2:5" x14ac:dyDescent="0.25">
      <c r="B62">
        <v>61</v>
      </c>
      <c r="C62">
        <f t="shared" si="0"/>
        <v>0.61</v>
      </c>
      <c r="D62" s="2">
        <v>1357359.375</v>
      </c>
      <c r="E62">
        <f t="shared" si="1"/>
        <v>1245786.098132622</v>
      </c>
    </row>
    <row r="63" spans="2:5" x14ac:dyDescent="0.25">
      <c r="B63">
        <v>62</v>
      </c>
      <c r="C63">
        <f t="shared" si="0"/>
        <v>0.62</v>
      </c>
      <c r="D63" s="2">
        <v>1394476.375</v>
      </c>
      <c r="E63">
        <f t="shared" si="1"/>
        <v>1282903.098132622</v>
      </c>
    </row>
    <row r="64" spans="2:5" x14ac:dyDescent="0.25">
      <c r="B64">
        <v>63</v>
      </c>
      <c r="C64">
        <f t="shared" si="0"/>
        <v>0.63</v>
      </c>
      <c r="D64" s="2">
        <v>1464422.625</v>
      </c>
      <c r="E64">
        <f t="shared" si="1"/>
        <v>1352849.348132622</v>
      </c>
    </row>
    <row r="65" spans="2:5" x14ac:dyDescent="0.25">
      <c r="B65">
        <v>64</v>
      </c>
      <c r="C65">
        <f t="shared" si="0"/>
        <v>0.64</v>
      </c>
      <c r="D65" s="2">
        <v>1496360.375</v>
      </c>
      <c r="E65">
        <f t="shared" si="1"/>
        <v>1384787.098132622</v>
      </c>
    </row>
    <row r="66" spans="2:5" x14ac:dyDescent="0.25">
      <c r="B66">
        <v>65</v>
      </c>
      <c r="C66">
        <f t="shared" si="0"/>
        <v>0.65</v>
      </c>
      <c r="D66" s="2">
        <v>1533198</v>
      </c>
      <c r="E66">
        <f t="shared" si="1"/>
        <v>1421624.723132622</v>
      </c>
    </row>
    <row r="67" spans="2:5" x14ac:dyDescent="0.25">
      <c r="B67">
        <v>66</v>
      </c>
      <c r="C67">
        <f t="shared" ref="C67:C130" si="2">0.01*B67</f>
        <v>0.66</v>
      </c>
      <c r="D67" s="2">
        <v>1581237.375</v>
      </c>
      <c r="E67">
        <f t="shared" ref="E67:E130" si="3">(D67-$F$2)*$G$2</f>
        <v>1469664.098132622</v>
      </c>
    </row>
    <row r="68" spans="2:5" x14ac:dyDescent="0.25">
      <c r="B68">
        <v>67</v>
      </c>
      <c r="C68">
        <f t="shared" si="2"/>
        <v>0.67</v>
      </c>
      <c r="D68" s="2">
        <v>1601031.375</v>
      </c>
      <c r="E68">
        <f t="shared" si="3"/>
        <v>1489458.098132622</v>
      </c>
    </row>
    <row r="69" spans="2:5" x14ac:dyDescent="0.25">
      <c r="B69">
        <v>68</v>
      </c>
      <c r="C69">
        <f t="shared" si="2"/>
        <v>0.68</v>
      </c>
      <c r="D69" s="2">
        <v>1611424</v>
      </c>
      <c r="E69">
        <f t="shared" si="3"/>
        <v>1499850.723132622</v>
      </c>
    </row>
    <row r="70" spans="2:5" x14ac:dyDescent="0.25">
      <c r="B70">
        <v>69</v>
      </c>
      <c r="C70">
        <f t="shared" si="2"/>
        <v>0.69000000000000006</v>
      </c>
      <c r="D70" s="2">
        <v>1609623.625</v>
      </c>
      <c r="E70">
        <f t="shared" si="3"/>
        <v>1498050.348132622</v>
      </c>
    </row>
    <row r="71" spans="2:5" x14ac:dyDescent="0.25">
      <c r="B71">
        <v>70</v>
      </c>
      <c r="C71">
        <f t="shared" si="2"/>
        <v>0.70000000000000007</v>
      </c>
      <c r="D71" s="2">
        <v>1597007</v>
      </c>
      <c r="E71">
        <f t="shared" si="3"/>
        <v>1485433.723132622</v>
      </c>
    </row>
    <row r="72" spans="2:5" x14ac:dyDescent="0.25">
      <c r="B72">
        <v>71</v>
      </c>
      <c r="C72">
        <f t="shared" si="2"/>
        <v>0.71</v>
      </c>
      <c r="D72" s="2">
        <v>1598431.625</v>
      </c>
      <c r="E72">
        <f t="shared" si="3"/>
        <v>1486858.348132622</v>
      </c>
    </row>
    <row r="73" spans="2:5" x14ac:dyDescent="0.25">
      <c r="B73">
        <v>72</v>
      </c>
      <c r="C73">
        <f t="shared" si="2"/>
        <v>0.72</v>
      </c>
      <c r="D73" s="2">
        <v>1607646.625</v>
      </c>
      <c r="E73">
        <f t="shared" si="3"/>
        <v>1496073.348132622</v>
      </c>
    </row>
    <row r="74" spans="2:5" x14ac:dyDescent="0.25">
      <c r="B74">
        <v>73</v>
      </c>
      <c r="C74">
        <f t="shared" si="2"/>
        <v>0.73</v>
      </c>
      <c r="D74" s="2">
        <v>1603149</v>
      </c>
      <c r="E74">
        <f t="shared" si="3"/>
        <v>1491575.723132622</v>
      </c>
    </row>
    <row r="75" spans="2:5" x14ac:dyDescent="0.25">
      <c r="B75">
        <v>74</v>
      </c>
      <c r="C75">
        <f t="shared" si="2"/>
        <v>0.74</v>
      </c>
      <c r="D75" s="2">
        <v>1598741.375</v>
      </c>
      <c r="E75">
        <f t="shared" si="3"/>
        <v>1487168.098132622</v>
      </c>
    </row>
    <row r="76" spans="2:5" x14ac:dyDescent="0.25">
      <c r="B76">
        <v>75</v>
      </c>
      <c r="C76">
        <f t="shared" si="2"/>
        <v>0.75</v>
      </c>
      <c r="D76" s="2">
        <v>1606754</v>
      </c>
      <c r="E76">
        <f t="shared" si="3"/>
        <v>1495180.723132622</v>
      </c>
    </row>
    <row r="77" spans="2:5" x14ac:dyDescent="0.25">
      <c r="B77">
        <v>76</v>
      </c>
      <c r="C77">
        <f t="shared" si="2"/>
        <v>0.76</v>
      </c>
      <c r="D77" s="2">
        <v>1610991</v>
      </c>
      <c r="E77">
        <f t="shared" si="3"/>
        <v>1499417.723132622</v>
      </c>
    </row>
    <row r="78" spans="2:5" x14ac:dyDescent="0.25">
      <c r="B78">
        <v>77</v>
      </c>
      <c r="C78">
        <f t="shared" si="2"/>
        <v>0.77</v>
      </c>
      <c r="D78" s="2">
        <v>1602222.625</v>
      </c>
      <c r="E78">
        <f t="shared" si="3"/>
        <v>1490649.348132622</v>
      </c>
    </row>
    <row r="79" spans="2:5" x14ac:dyDescent="0.25">
      <c r="B79">
        <v>78</v>
      </c>
      <c r="C79">
        <f t="shared" si="2"/>
        <v>0.78</v>
      </c>
      <c r="D79" s="2">
        <v>1600550</v>
      </c>
      <c r="E79">
        <f t="shared" si="3"/>
        <v>1488976.723132622</v>
      </c>
    </row>
    <row r="80" spans="2:5" x14ac:dyDescent="0.25">
      <c r="B80">
        <v>79</v>
      </c>
      <c r="C80">
        <f t="shared" si="2"/>
        <v>0.79</v>
      </c>
      <c r="D80" s="2">
        <v>1606976.375</v>
      </c>
      <c r="E80">
        <f t="shared" si="3"/>
        <v>1495403.098132622</v>
      </c>
    </row>
    <row r="81" spans="2:5" x14ac:dyDescent="0.25">
      <c r="B81">
        <v>80</v>
      </c>
      <c r="C81">
        <f t="shared" si="2"/>
        <v>0.8</v>
      </c>
      <c r="D81" s="2">
        <v>1603736.375</v>
      </c>
      <c r="E81">
        <f t="shared" si="3"/>
        <v>1492163.098132622</v>
      </c>
    </row>
    <row r="82" spans="2:5" x14ac:dyDescent="0.25">
      <c r="B82">
        <v>81</v>
      </c>
      <c r="C82">
        <f t="shared" si="2"/>
        <v>0.81</v>
      </c>
      <c r="D82" s="2">
        <v>1599304.375</v>
      </c>
      <c r="E82">
        <f t="shared" si="3"/>
        <v>1487731.098132622</v>
      </c>
    </row>
    <row r="83" spans="2:5" x14ac:dyDescent="0.25">
      <c r="B83">
        <v>82</v>
      </c>
      <c r="C83">
        <f t="shared" si="2"/>
        <v>0.82000000000000006</v>
      </c>
      <c r="D83" s="2">
        <v>1607107</v>
      </c>
      <c r="E83">
        <f t="shared" si="3"/>
        <v>1495533.723132622</v>
      </c>
    </row>
    <row r="84" spans="2:5" x14ac:dyDescent="0.25">
      <c r="B84">
        <v>83</v>
      </c>
      <c r="C84">
        <f t="shared" si="2"/>
        <v>0.83000000000000007</v>
      </c>
      <c r="D84" s="2">
        <v>1610768.625</v>
      </c>
      <c r="E84">
        <f t="shared" si="3"/>
        <v>1499195.348132622</v>
      </c>
    </row>
    <row r="85" spans="2:5" x14ac:dyDescent="0.25">
      <c r="B85">
        <v>84</v>
      </c>
      <c r="C85">
        <f t="shared" si="2"/>
        <v>0.84</v>
      </c>
      <c r="D85" s="2">
        <v>1602413.625</v>
      </c>
      <c r="E85">
        <f t="shared" si="3"/>
        <v>1490840.348132622</v>
      </c>
    </row>
    <row r="86" spans="2:5" x14ac:dyDescent="0.25">
      <c r="B86">
        <v>85</v>
      </c>
      <c r="C86">
        <f t="shared" si="2"/>
        <v>0.85</v>
      </c>
      <c r="D86" s="2">
        <v>1601925</v>
      </c>
      <c r="E86">
        <f t="shared" si="3"/>
        <v>1490351.723132622</v>
      </c>
    </row>
    <row r="87" spans="2:5" x14ac:dyDescent="0.25">
      <c r="B87">
        <v>86</v>
      </c>
      <c r="C87">
        <f t="shared" si="2"/>
        <v>0.86</v>
      </c>
      <c r="D87" s="2">
        <v>1609841.625</v>
      </c>
      <c r="E87">
        <f t="shared" si="3"/>
        <v>1498268.348132622</v>
      </c>
    </row>
    <row r="88" spans="2:5" x14ac:dyDescent="0.25">
      <c r="B88">
        <v>87</v>
      </c>
      <c r="C88">
        <f t="shared" si="2"/>
        <v>0.87</v>
      </c>
      <c r="D88" s="2">
        <v>1604934</v>
      </c>
      <c r="E88">
        <f t="shared" si="3"/>
        <v>1493360.723132622</v>
      </c>
    </row>
    <row r="89" spans="2:5" x14ac:dyDescent="0.25">
      <c r="B89">
        <v>88</v>
      </c>
      <c r="C89">
        <f t="shared" si="2"/>
        <v>0.88</v>
      </c>
      <c r="D89" s="2">
        <v>1596547.375</v>
      </c>
      <c r="E89">
        <f t="shared" si="3"/>
        <v>1484974.098132622</v>
      </c>
    </row>
    <row r="90" spans="2:5" x14ac:dyDescent="0.25">
      <c r="B90">
        <v>89</v>
      </c>
      <c r="C90">
        <f t="shared" si="2"/>
        <v>0.89</v>
      </c>
      <c r="D90" s="2">
        <v>1603334</v>
      </c>
      <c r="E90">
        <f t="shared" si="3"/>
        <v>1491760.723132622</v>
      </c>
    </row>
    <row r="91" spans="2:5" x14ac:dyDescent="0.25">
      <c r="B91">
        <v>90</v>
      </c>
      <c r="C91">
        <f t="shared" si="2"/>
        <v>0.9</v>
      </c>
      <c r="D91" s="2">
        <v>1611574.375</v>
      </c>
      <c r="E91">
        <f t="shared" si="3"/>
        <v>1500001.098132622</v>
      </c>
    </row>
    <row r="92" spans="2:5" x14ac:dyDescent="0.25">
      <c r="B92">
        <v>91</v>
      </c>
      <c r="C92">
        <f t="shared" si="2"/>
        <v>0.91</v>
      </c>
      <c r="D92" s="2">
        <v>1605090.375</v>
      </c>
      <c r="E92">
        <f t="shared" si="3"/>
        <v>1493517.098132622</v>
      </c>
    </row>
    <row r="93" spans="2:5" x14ac:dyDescent="0.25">
      <c r="B93">
        <v>92</v>
      </c>
      <c r="C93">
        <f t="shared" si="2"/>
        <v>0.92</v>
      </c>
      <c r="D93" s="2">
        <v>1600447</v>
      </c>
      <c r="E93">
        <f t="shared" si="3"/>
        <v>1488873.723132622</v>
      </c>
    </row>
    <row r="94" spans="2:5" x14ac:dyDescent="0.25">
      <c r="B94">
        <v>93</v>
      </c>
      <c r="C94">
        <f t="shared" si="2"/>
        <v>0.93</v>
      </c>
      <c r="D94" s="2">
        <v>1606769.625</v>
      </c>
      <c r="E94">
        <f t="shared" si="3"/>
        <v>1495196.348132622</v>
      </c>
    </row>
    <row r="95" spans="2:5" x14ac:dyDescent="0.25">
      <c r="B95">
        <v>94</v>
      </c>
      <c r="C95">
        <f t="shared" si="2"/>
        <v>0.94000000000000006</v>
      </c>
      <c r="D95" s="2">
        <v>1609215.375</v>
      </c>
      <c r="E95">
        <f t="shared" si="3"/>
        <v>1497642.098132622</v>
      </c>
    </row>
    <row r="96" spans="2:5" x14ac:dyDescent="0.25">
      <c r="B96">
        <v>95</v>
      </c>
      <c r="C96">
        <f t="shared" si="2"/>
        <v>0.95000000000000007</v>
      </c>
      <c r="D96" s="2">
        <v>1601334</v>
      </c>
      <c r="E96">
        <f t="shared" si="3"/>
        <v>1489760.723132622</v>
      </c>
    </row>
    <row r="97" spans="2:5" x14ac:dyDescent="0.25">
      <c r="B97">
        <v>96</v>
      </c>
      <c r="C97">
        <f t="shared" si="2"/>
        <v>0.96</v>
      </c>
      <c r="D97" s="2">
        <v>1599094.375</v>
      </c>
      <c r="E97">
        <f t="shared" si="3"/>
        <v>1487521.098132622</v>
      </c>
    </row>
    <row r="98" spans="2:5" x14ac:dyDescent="0.25">
      <c r="B98">
        <v>97</v>
      </c>
      <c r="C98">
        <f t="shared" si="2"/>
        <v>0.97</v>
      </c>
      <c r="D98" s="2">
        <v>1605178.375</v>
      </c>
      <c r="E98">
        <f t="shared" si="3"/>
        <v>1493605.098132622</v>
      </c>
    </row>
    <row r="99" spans="2:5" x14ac:dyDescent="0.25">
      <c r="B99">
        <v>98</v>
      </c>
      <c r="C99">
        <f t="shared" si="2"/>
        <v>0.98</v>
      </c>
      <c r="D99" s="2">
        <v>1606654</v>
      </c>
      <c r="E99">
        <f t="shared" si="3"/>
        <v>1495080.723132622</v>
      </c>
    </row>
    <row r="100" spans="2:5" x14ac:dyDescent="0.25">
      <c r="B100">
        <v>99</v>
      </c>
      <c r="C100">
        <f t="shared" si="2"/>
        <v>0.99</v>
      </c>
      <c r="D100" s="2">
        <v>1603078</v>
      </c>
      <c r="E100">
        <f t="shared" si="3"/>
        <v>1491504.723132622</v>
      </c>
    </row>
    <row r="101" spans="2:5" x14ac:dyDescent="0.25">
      <c r="B101">
        <v>100</v>
      </c>
      <c r="C101">
        <f t="shared" si="2"/>
        <v>1</v>
      </c>
      <c r="D101" s="2">
        <v>1603727.625</v>
      </c>
      <c r="E101">
        <f t="shared" si="3"/>
        <v>1492154.348132622</v>
      </c>
    </row>
    <row r="102" spans="2:5" x14ac:dyDescent="0.25">
      <c r="B102">
        <v>101</v>
      </c>
      <c r="C102">
        <f t="shared" si="2"/>
        <v>1.01</v>
      </c>
      <c r="D102" s="2">
        <v>1606661.375</v>
      </c>
      <c r="E102">
        <f t="shared" si="3"/>
        <v>1495088.098132622</v>
      </c>
    </row>
    <row r="103" spans="2:5" x14ac:dyDescent="0.25">
      <c r="B103">
        <v>102</v>
      </c>
      <c r="C103">
        <f t="shared" si="2"/>
        <v>1.02</v>
      </c>
      <c r="D103" s="2">
        <v>1604842</v>
      </c>
      <c r="E103">
        <f t="shared" si="3"/>
        <v>1493268.723132622</v>
      </c>
    </row>
    <row r="104" spans="2:5" x14ac:dyDescent="0.25">
      <c r="B104">
        <v>103</v>
      </c>
      <c r="C104">
        <f t="shared" si="2"/>
        <v>1.03</v>
      </c>
      <c r="D104" s="2">
        <v>1601732.375</v>
      </c>
      <c r="E104">
        <f t="shared" si="3"/>
        <v>1490159.098132622</v>
      </c>
    </row>
    <row r="105" spans="2:5" x14ac:dyDescent="0.25">
      <c r="B105">
        <v>104</v>
      </c>
      <c r="C105">
        <f t="shared" si="2"/>
        <v>1.04</v>
      </c>
      <c r="D105" s="2">
        <v>1601651.375</v>
      </c>
      <c r="E105">
        <f t="shared" si="3"/>
        <v>1490078.098132622</v>
      </c>
    </row>
    <row r="106" spans="2:5" x14ac:dyDescent="0.25">
      <c r="B106">
        <v>105</v>
      </c>
      <c r="C106">
        <f t="shared" si="2"/>
        <v>1.05</v>
      </c>
      <c r="D106" s="2">
        <v>1603271</v>
      </c>
      <c r="E106">
        <f t="shared" si="3"/>
        <v>1491697.723132622</v>
      </c>
    </row>
    <row r="107" spans="2:5" x14ac:dyDescent="0.25">
      <c r="B107">
        <v>106</v>
      </c>
      <c r="C107">
        <f t="shared" si="2"/>
        <v>1.06</v>
      </c>
      <c r="D107" s="2">
        <v>1604158.375</v>
      </c>
      <c r="E107">
        <f t="shared" si="3"/>
        <v>1492585.098132622</v>
      </c>
    </row>
    <row r="108" spans="2:5" x14ac:dyDescent="0.25">
      <c r="B108">
        <v>107</v>
      </c>
      <c r="C108">
        <f t="shared" si="2"/>
        <v>1.07</v>
      </c>
      <c r="D108" s="2">
        <v>1604670</v>
      </c>
      <c r="E108">
        <f t="shared" si="3"/>
        <v>1493096.723132622</v>
      </c>
    </row>
    <row r="109" spans="2:5" x14ac:dyDescent="0.25">
      <c r="B109">
        <v>108</v>
      </c>
      <c r="C109">
        <f t="shared" si="2"/>
        <v>1.08</v>
      </c>
      <c r="D109" s="2">
        <v>1603539.375</v>
      </c>
      <c r="E109">
        <f t="shared" si="3"/>
        <v>1491966.098132622</v>
      </c>
    </row>
    <row r="110" spans="2:5" x14ac:dyDescent="0.25">
      <c r="B110">
        <v>109</v>
      </c>
      <c r="C110">
        <f t="shared" si="2"/>
        <v>1.0900000000000001</v>
      </c>
      <c r="D110" s="2">
        <v>1603530.375</v>
      </c>
      <c r="E110">
        <f t="shared" si="3"/>
        <v>1491957.098132622</v>
      </c>
    </row>
    <row r="111" spans="2:5" x14ac:dyDescent="0.25">
      <c r="B111">
        <v>110</v>
      </c>
      <c r="C111">
        <f t="shared" si="2"/>
        <v>1.1000000000000001</v>
      </c>
      <c r="D111" s="2">
        <v>1604164.625</v>
      </c>
      <c r="E111">
        <f t="shared" si="3"/>
        <v>1492591.348132622</v>
      </c>
    </row>
    <row r="112" spans="2:5" x14ac:dyDescent="0.25">
      <c r="B112">
        <v>111</v>
      </c>
      <c r="C112">
        <f t="shared" si="2"/>
        <v>1.1100000000000001</v>
      </c>
      <c r="D112" s="2">
        <v>1601854.625</v>
      </c>
      <c r="E112">
        <f t="shared" si="3"/>
        <v>1490281.348132622</v>
      </c>
    </row>
    <row r="113" spans="2:5" x14ac:dyDescent="0.25">
      <c r="B113">
        <v>112</v>
      </c>
      <c r="C113">
        <f t="shared" si="2"/>
        <v>1.1200000000000001</v>
      </c>
      <c r="D113" s="2">
        <v>1602249.375</v>
      </c>
      <c r="E113">
        <f t="shared" si="3"/>
        <v>1490676.098132622</v>
      </c>
    </row>
    <row r="114" spans="2:5" x14ac:dyDescent="0.25">
      <c r="B114">
        <v>113</v>
      </c>
      <c r="C114">
        <f t="shared" si="2"/>
        <v>1.1300000000000001</v>
      </c>
      <c r="D114" s="2">
        <v>1603940.625</v>
      </c>
      <c r="E114">
        <f t="shared" si="3"/>
        <v>1492367.348132622</v>
      </c>
    </row>
    <row r="115" spans="2:5" x14ac:dyDescent="0.25">
      <c r="B115">
        <v>114</v>
      </c>
      <c r="C115">
        <f t="shared" si="2"/>
        <v>1.1400000000000001</v>
      </c>
      <c r="D115" s="2">
        <v>1604519.625</v>
      </c>
      <c r="E115">
        <f t="shared" si="3"/>
        <v>1492946.348132622</v>
      </c>
    </row>
    <row r="116" spans="2:5" x14ac:dyDescent="0.25">
      <c r="B116">
        <v>115</v>
      </c>
      <c r="C116">
        <f t="shared" si="2"/>
        <v>1.1500000000000001</v>
      </c>
      <c r="D116" s="2">
        <v>1602547</v>
      </c>
      <c r="E116">
        <f t="shared" si="3"/>
        <v>1490973.723132622</v>
      </c>
    </row>
    <row r="117" spans="2:5" x14ac:dyDescent="0.25">
      <c r="B117">
        <v>116</v>
      </c>
      <c r="C117">
        <f t="shared" si="2"/>
        <v>1.1599999999999999</v>
      </c>
      <c r="D117" s="2">
        <v>1649809</v>
      </c>
      <c r="E117">
        <f t="shared" si="3"/>
        <v>1538235.723132622</v>
      </c>
    </row>
    <row r="118" spans="2:5" x14ac:dyDescent="0.25">
      <c r="B118">
        <v>117</v>
      </c>
      <c r="C118">
        <f t="shared" si="2"/>
        <v>1.17</v>
      </c>
      <c r="D118" s="2">
        <v>1599101.375</v>
      </c>
      <c r="E118">
        <f t="shared" si="3"/>
        <v>1487528.098132622</v>
      </c>
    </row>
    <row r="119" spans="2:5" x14ac:dyDescent="0.25">
      <c r="B119">
        <v>118</v>
      </c>
      <c r="C119">
        <f t="shared" si="2"/>
        <v>1.18</v>
      </c>
      <c r="D119" s="2">
        <v>1558865.625</v>
      </c>
      <c r="E119">
        <f t="shared" si="3"/>
        <v>1447292.348132622</v>
      </c>
    </row>
    <row r="120" spans="2:5" x14ac:dyDescent="0.25">
      <c r="B120">
        <v>119</v>
      </c>
      <c r="C120">
        <f t="shared" si="2"/>
        <v>1.19</v>
      </c>
      <c r="D120" s="2">
        <v>1509101.375</v>
      </c>
      <c r="E120">
        <f t="shared" si="3"/>
        <v>1397528.098132622</v>
      </c>
    </row>
    <row r="121" spans="2:5" x14ac:dyDescent="0.25">
      <c r="B121">
        <v>120</v>
      </c>
      <c r="C121">
        <f t="shared" si="2"/>
        <v>1.2</v>
      </c>
      <c r="D121" s="2">
        <v>1075420.375</v>
      </c>
      <c r="E121">
        <f t="shared" si="3"/>
        <v>963847.09813262196</v>
      </c>
    </row>
    <row r="122" spans="2:5" x14ac:dyDescent="0.25">
      <c r="B122">
        <v>121</v>
      </c>
      <c r="C122">
        <f t="shared" si="2"/>
        <v>1.21</v>
      </c>
      <c r="D122" s="2">
        <v>237053.328125</v>
      </c>
      <c r="E122">
        <f t="shared" si="3"/>
        <v>125480.05125762195</v>
      </c>
    </row>
    <row r="123" spans="2:5" x14ac:dyDescent="0.25">
      <c r="B123">
        <v>122</v>
      </c>
      <c r="C123">
        <f t="shared" si="2"/>
        <v>1.22</v>
      </c>
      <c r="D123" s="2">
        <v>112492</v>
      </c>
      <c r="E123">
        <f t="shared" si="3"/>
        <v>918.72313262194803</v>
      </c>
    </row>
    <row r="124" spans="2:5" x14ac:dyDescent="0.25">
      <c r="B124">
        <v>123</v>
      </c>
      <c r="C124">
        <f t="shared" si="2"/>
        <v>1.23</v>
      </c>
      <c r="D124" s="2">
        <v>106549.3359375</v>
      </c>
      <c r="E124">
        <f t="shared" si="3"/>
        <v>-5023.940929878052</v>
      </c>
    </row>
    <row r="125" spans="2:5" x14ac:dyDescent="0.25">
      <c r="B125">
        <v>124</v>
      </c>
      <c r="C125">
        <f t="shared" si="2"/>
        <v>1.24</v>
      </c>
      <c r="D125" s="2">
        <v>109613.3359375</v>
      </c>
      <c r="E125">
        <f t="shared" si="3"/>
        <v>-1959.940929878052</v>
      </c>
    </row>
    <row r="126" spans="2:5" x14ac:dyDescent="0.25">
      <c r="B126">
        <v>125</v>
      </c>
      <c r="C126">
        <f t="shared" si="2"/>
        <v>1.25</v>
      </c>
      <c r="D126" s="2">
        <v>111443.3359375</v>
      </c>
      <c r="E126">
        <f t="shared" si="3"/>
        <v>-129.94092987805197</v>
      </c>
    </row>
    <row r="127" spans="2:5" x14ac:dyDescent="0.25">
      <c r="B127">
        <v>126</v>
      </c>
      <c r="C127">
        <f t="shared" si="2"/>
        <v>1.26</v>
      </c>
      <c r="D127" s="2">
        <v>108676.3359375</v>
      </c>
      <c r="E127">
        <f t="shared" si="3"/>
        <v>-2896.940929878052</v>
      </c>
    </row>
    <row r="128" spans="2:5" x14ac:dyDescent="0.25">
      <c r="B128">
        <v>127</v>
      </c>
      <c r="C128">
        <f t="shared" si="2"/>
        <v>1.27</v>
      </c>
      <c r="D128" s="2">
        <v>112055.6640625</v>
      </c>
      <c r="E128">
        <f t="shared" si="3"/>
        <v>482.38719512194803</v>
      </c>
    </row>
    <row r="129" spans="2:5" x14ac:dyDescent="0.25">
      <c r="B129">
        <v>128</v>
      </c>
      <c r="C129">
        <f t="shared" si="2"/>
        <v>1.28</v>
      </c>
      <c r="D129" s="2">
        <v>110735.6640625</v>
      </c>
      <c r="E129">
        <f t="shared" si="3"/>
        <v>-837.61280487805197</v>
      </c>
    </row>
    <row r="130" spans="2:5" x14ac:dyDescent="0.25">
      <c r="B130">
        <v>129</v>
      </c>
      <c r="C130">
        <f t="shared" si="2"/>
        <v>1.29</v>
      </c>
      <c r="D130" s="2">
        <v>110918.6640625</v>
      </c>
      <c r="E130">
        <f t="shared" si="3"/>
        <v>-654.61280487805197</v>
      </c>
    </row>
    <row r="131" spans="2:5" x14ac:dyDescent="0.25">
      <c r="B131">
        <v>130</v>
      </c>
      <c r="C131">
        <f t="shared" ref="C131:C182" si="4">0.01*B131</f>
        <v>1.3</v>
      </c>
      <c r="D131" s="2">
        <v>111632.6640625</v>
      </c>
      <c r="E131">
        <f t="shared" ref="E131:E182" si="5">(D131-$F$2)*$G$2</f>
        <v>59.387195121948025</v>
      </c>
    </row>
    <row r="132" spans="2:5" x14ac:dyDescent="0.25">
      <c r="B132">
        <v>131</v>
      </c>
      <c r="C132">
        <f t="shared" si="4"/>
        <v>1.31</v>
      </c>
      <c r="D132" s="2">
        <v>110759.3359375</v>
      </c>
      <c r="E132">
        <f t="shared" si="5"/>
        <v>-813.94092987805197</v>
      </c>
    </row>
    <row r="133" spans="2:5" x14ac:dyDescent="0.25">
      <c r="B133">
        <v>132</v>
      </c>
      <c r="C133">
        <f t="shared" si="4"/>
        <v>1.32</v>
      </c>
      <c r="D133" s="2">
        <v>111642.6640625</v>
      </c>
      <c r="E133">
        <f t="shared" si="5"/>
        <v>69.387195121948025</v>
      </c>
    </row>
    <row r="134" spans="2:5" x14ac:dyDescent="0.25">
      <c r="B134">
        <v>133</v>
      </c>
      <c r="C134">
        <f t="shared" si="4"/>
        <v>1.33</v>
      </c>
      <c r="D134" s="2">
        <v>111091.6640625</v>
      </c>
      <c r="E134">
        <f t="shared" si="5"/>
        <v>-481.61280487805197</v>
      </c>
    </row>
    <row r="135" spans="2:5" x14ac:dyDescent="0.25">
      <c r="B135">
        <v>134</v>
      </c>
      <c r="C135">
        <f t="shared" si="4"/>
        <v>1.34</v>
      </c>
      <c r="D135" s="2">
        <v>111000.6640625</v>
      </c>
      <c r="E135">
        <f t="shared" si="5"/>
        <v>-572.61280487805197</v>
      </c>
    </row>
    <row r="136" spans="2:5" x14ac:dyDescent="0.25">
      <c r="B136">
        <v>135</v>
      </c>
      <c r="C136">
        <f t="shared" si="4"/>
        <v>1.35</v>
      </c>
      <c r="D136" s="2">
        <v>111529</v>
      </c>
      <c r="E136">
        <f t="shared" si="5"/>
        <v>-44.276867378051975</v>
      </c>
    </row>
    <row r="137" spans="2:5" x14ac:dyDescent="0.25">
      <c r="B137">
        <v>136</v>
      </c>
      <c r="C137">
        <f t="shared" si="4"/>
        <v>1.36</v>
      </c>
      <c r="D137" s="2">
        <v>110894.6640625</v>
      </c>
      <c r="E137">
        <f t="shared" si="5"/>
        <v>-678.61280487805197</v>
      </c>
    </row>
    <row r="138" spans="2:5" x14ac:dyDescent="0.25">
      <c r="B138">
        <v>137</v>
      </c>
      <c r="C138">
        <f t="shared" si="4"/>
        <v>1.37</v>
      </c>
      <c r="D138" s="2">
        <v>111369</v>
      </c>
      <c r="E138">
        <f t="shared" si="5"/>
        <v>-204.27686737805197</v>
      </c>
    </row>
    <row r="139" spans="2:5" x14ac:dyDescent="0.25">
      <c r="B139">
        <v>138</v>
      </c>
      <c r="C139">
        <f t="shared" si="4"/>
        <v>1.3800000000000001</v>
      </c>
      <c r="D139" s="2">
        <v>111328</v>
      </c>
      <c r="E139">
        <f t="shared" si="5"/>
        <v>-245.27686737805197</v>
      </c>
    </row>
    <row r="140" spans="2:5" x14ac:dyDescent="0.25">
      <c r="B140">
        <v>139</v>
      </c>
      <c r="C140">
        <f t="shared" si="4"/>
        <v>1.3900000000000001</v>
      </c>
      <c r="D140" s="2">
        <v>111336</v>
      </c>
      <c r="E140">
        <f t="shared" si="5"/>
        <v>-237.27686737805197</v>
      </c>
    </row>
    <row r="141" spans="2:5" x14ac:dyDescent="0.25">
      <c r="B141">
        <v>140</v>
      </c>
      <c r="C141">
        <f t="shared" si="4"/>
        <v>1.4000000000000001</v>
      </c>
      <c r="D141" s="2">
        <v>111603.3359375</v>
      </c>
      <c r="E141">
        <f t="shared" si="5"/>
        <v>30.059070121948025</v>
      </c>
    </row>
    <row r="142" spans="2:5" x14ac:dyDescent="0.25">
      <c r="B142">
        <v>141</v>
      </c>
      <c r="C142">
        <f t="shared" si="4"/>
        <v>1.41</v>
      </c>
      <c r="D142" s="2">
        <v>111115</v>
      </c>
      <c r="E142">
        <f t="shared" si="5"/>
        <v>-458.27686737805197</v>
      </c>
    </row>
    <row r="143" spans="2:5" x14ac:dyDescent="0.25">
      <c r="B143">
        <v>142</v>
      </c>
      <c r="C143">
        <f t="shared" si="4"/>
        <v>1.42</v>
      </c>
      <c r="D143" s="2">
        <v>111849.3359375</v>
      </c>
      <c r="E143">
        <f t="shared" si="5"/>
        <v>276.05907012194803</v>
      </c>
    </row>
    <row r="144" spans="2:5" x14ac:dyDescent="0.25">
      <c r="B144">
        <v>143</v>
      </c>
      <c r="C144">
        <f t="shared" si="4"/>
        <v>1.43</v>
      </c>
      <c r="D144" s="2">
        <v>111531</v>
      </c>
      <c r="E144">
        <f t="shared" si="5"/>
        <v>-42.276867378051975</v>
      </c>
    </row>
    <row r="145" spans="2:5" x14ac:dyDescent="0.25">
      <c r="B145">
        <v>144</v>
      </c>
      <c r="C145">
        <f t="shared" si="4"/>
        <v>1.44</v>
      </c>
      <c r="D145" s="2">
        <v>111556.3359375</v>
      </c>
      <c r="E145">
        <f t="shared" si="5"/>
        <v>-16.940929878051975</v>
      </c>
    </row>
    <row r="146" spans="2:5" x14ac:dyDescent="0.25">
      <c r="B146">
        <v>145</v>
      </c>
      <c r="C146">
        <f t="shared" si="4"/>
        <v>1.45</v>
      </c>
      <c r="D146" s="2">
        <v>112363.6640625</v>
      </c>
      <c r="E146">
        <f t="shared" si="5"/>
        <v>790.38719512194803</v>
      </c>
    </row>
    <row r="147" spans="2:5" x14ac:dyDescent="0.25">
      <c r="B147">
        <v>146</v>
      </c>
      <c r="C147">
        <f t="shared" si="4"/>
        <v>1.46</v>
      </c>
      <c r="D147" s="2">
        <v>111268.3359375</v>
      </c>
      <c r="E147">
        <f t="shared" si="5"/>
        <v>-304.94092987805197</v>
      </c>
    </row>
    <row r="148" spans="2:5" x14ac:dyDescent="0.25">
      <c r="B148">
        <v>147</v>
      </c>
      <c r="C148">
        <f t="shared" si="4"/>
        <v>1.47</v>
      </c>
      <c r="D148" s="2">
        <v>110857.6640625</v>
      </c>
      <c r="E148">
        <f t="shared" si="5"/>
        <v>-715.61280487805197</v>
      </c>
    </row>
    <row r="149" spans="2:5" x14ac:dyDescent="0.25">
      <c r="B149">
        <v>148</v>
      </c>
      <c r="C149">
        <f t="shared" si="4"/>
        <v>1.48</v>
      </c>
      <c r="D149" s="2">
        <v>112155</v>
      </c>
      <c r="E149">
        <f t="shared" si="5"/>
        <v>581.72313262194803</v>
      </c>
    </row>
    <row r="150" spans="2:5" x14ac:dyDescent="0.25">
      <c r="B150">
        <v>149</v>
      </c>
      <c r="C150">
        <f t="shared" si="4"/>
        <v>1.49</v>
      </c>
      <c r="D150" s="2">
        <v>111020.3359375</v>
      </c>
      <c r="E150">
        <f t="shared" si="5"/>
        <v>-552.94092987805197</v>
      </c>
    </row>
    <row r="151" spans="2:5" x14ac:dyDescent="0.25">
      <c r="B151">
        <v>150</v>
      </c>
      <c r="C151">
        <f t="shared" si="4"/>
        <v>1.5</v>
      </c>
      <c r="D151" s="2">
        <v>111862.3359375</v>
      </c>
      <c r="E151">
        <f t="shared" si="5"/>
        <v>289.05907012194803</v>
      </c>
    </row>
    <row r="152" spans="2:5" x14ac:dyDescent="0.25">
      <c r="B152">
        <v>151</v>
      </c>
      <c r="C152">
        <f t="shared" si="4"/>
        <v>1.51</v>
      </c>
      <c r="D152" s="2">
        <v>111767.6640625</v>
      </c>
      <c r="E152">
        <f t="shared" si="5"/>
        <v>194.38719512194803</v>
      </c>
    </row>
    <row r="153" spans="2:5" x14ac:dyDescent="0.25">
      <c r="B153">
        <v>152</v>
      </c>
      <c r="C153">
        <f t="shared" si="4"/>
        <v>1.52</v>
      </c>
      <c r="D153" s="2">
        <v>111656.3359375</v>
      </c>
      <c r="E153">
        <f t="shared" si="5"/>
        <v>83.059070121948025</v>
      </c>
    </row>
    <row r="154" spans="2:5" x14ac:dyDescent="0.25">
      <c r="B154">
        <v>153</v>
      </c>
      <c r="C154">
        <f t="shared" si="4"/>
        <v>1.53</v>
      </c>
      <c r="D154" s="2">
        <v>111996.6640625</v>
      </c>
      <c r="E154">
        <f t="shared" si="5"/>
        <v>423.38719512194803</v>
      </c>
    </row>
    <row r="155" spans="2:5" x14ac:dyDescent="0.25">
      <c r="B155">
        <v>154</v>
      </c>
      <c r="C155">
        <f t="shared" si="4"/>
        <v>1.54</v>
      </c>
      <c r="D155" s="2">
        <v>111756</v>
      </c>
      <c r="E155">
        <f t="shared" si="5"/>
        <v>182.72313262194803</v>
      </c>
    </row>
    <row r="156" spans="2:5" x14ac:dyDescent="0.25">
      <c r="B156">
        <v>155</v>
      </c>
      <c r="C156">
        <f t="shared" si="4"/>
        <v>1.55</v>
      </c>
      <c r="D156" s="2">
        <v>111961</v>
      </c>
      <c r="E156">
        <f t="shared" si="5"/>
        <v>387.72313262194803</v>
      </c>
    </row>
    <row r="157" spans="2:5" x14ac:dyDescent="0.25">
      <c r="B157">
        <v>156</v>
      </c>
      <c r="C157">
        <f t="shared" si="4"/>
        <v>1.56</v>
      </c>
      <c r="D157" s="2">
        <v>111980.3359375</v>
      </c>
      <c r="E157">
        <f t="shared" si="5"/>
        <v>407.05907012194803</v>
      </c>
    </row>
    <row r="158" spans="2:5" x14ac:dyDescent="0.25">
      <c r="B158">
        <v>157</v>
      </c>
      <c r="C158">
        <f t="shared" si="4"/>
        <v>1.57</v>
      </c>
      <c r="D158" s="2">
        <v>111855.6640625</v>
      </c>
      <c r="E158">
        <f t="shared" si="5"/>
        <v>282.38719512194803</v>
      </c>
    </row>
    <row r="159" spans="2:5" x14ac:dyDescent="0.25">
      <c r="B159">
        <v>158</v>
      </c>
      <c r="C159">
        <f t="shared" si="4"/>
        <v>1.58</v>
      </c>
      <c r="D159" s="2">
        <v>111637.3359375</v>
      </c>
      <c r="E159">
        <f t="shared" si="5"/>
        <v>64.059070121948025</v>
      </c>
    </row>
    <row r="160" spans="2:5" x14ac:dyDescent="0.25">
      <c r="B160">
        <v>159</v>
      </c>
      <c r="C160">
        <f t="shared" si="4"/>
        <v>1.59</v>
      </c>
      <c r="D160" s="2">
        <v>112096.6640625</v>
      </c>
      <c r="E160">
        <f t="shared" si="5"/>
        <v>523.38719512194803</v>
      </c>
    </row>
    <row r="161" spans="2:5" x14ac:dyDescent="0.25">
      <c r="B161">
        <v>160</v>
      </c>
      <c r="C161">
        <f t="shared" si="4"/>
        <v>1.6</v>
      </c>
      <c r="D161" s="2">
        <v>111786.3359375</v>
      </c>
      <c r="E161">
        <f t="shared" si="5"/>
        <v>213.05907012194803</v>
      </c>
    </row>
    <row r="162" spans="2:5" x14ac:dyDescent="0.25">
      <c r="B162">
        <v>161</v>
      </c>
      <c r="C162">
        <f t="shared" si="4"/>
        <v>1.61</v>
      </c>
      <c r="D162" s="2">
        <v>112264.6640625</v>
      </c>
      <c r="E162">
        <f t="shared" si="5"/>
        <v>691.38719512194803</v>
      </c>
    </row>
    <row r="163" spans="2:5" x14ac:dyDescent="0.25">
      <c r="B163">
        <v>162</v>
      </c>
      <c r="C163">
        <f t="shared" si="4"/>
        <v>1.62</v>
      </c>
      <c r="D163" s="2">
        <v>112084</v>
      </c>
      <c r="E163">
        <f t="shared" si="5"/>
        <v>510.72313262194803</v>
      </c>
    </row>
    <row r="164" spans="2:5" x14ac:dyDescent="0.25">
      <c r="B164">
        <v>163</v>
      </c>
      <c r="C164">
        <f t="shared" si="4"/>
        <v>1.6300000000000001</v>
      </c>
      <c r="D164" s="2">
        <v>111891.6640625</v>
      </c>
      <c r="E164">
        <f t="shared" si="5"/>
        <v>318.38719512194803</v>
      </c>
    </row>
    <row r="165" spans="2:5" x14ac:dyDescent="0.25">
      <c r="B165">
        <v>164</v>
      </c>
      <c r="C165">
        <f t="shared" si="4"/>
        <v>1.6400000000000001</v>
      </c>
      <c r="D165" s="2">
        <v>112161</v>
      </c>
      <c r="E165">
        <f t="shared" si="5"/>
        <v>587.72313262194803</v>
      </c>
    </row>
    <row r="166" spans="2:5" x14ac:dyDescent="0.25">
      <c r="B166">
        <v>165</v>
      </c>
      <c r="C166">
        <f t="shared" si="4"/>
        <v>1.6500000000000001</v>
      </c>
      <c r="D166" s="2">
        <v>112271.3359375</v>
      </c>
      <c r="E166">
        <f t="shared" si="5"/>
        <v>698.05907012194803</v>
      </c>
    </row>
    <row r="167" spans="2:5" x14ac:dyDescent="0.25">
      <c r="B167">
        <v>166</v>
      </c>
      <c r="C167">
        <f t="shared" si="4"/>
        <v>1.6600000000000001</v>
      </c>
      <c r="D167" s="2">
        <v>112125.6640625</v>
      </c>
      <c r="E167">
        <f t="shared" si="5"/>
        <v>552.38719512194803</v>
      </c>
    </row>
    <row r="168" spans="2:5" x14ac:dyDescent="0.25">
      <c r="B168">
        <v>167</v>
      </c>
      <c r="C168">
        <f t="shared" si="4"/>
        <v>1.67</v>
      </c>
      <c r="D168" s="2">
        <v>112380.6640625</v>
      </c>
      <c r="E168">
        <f t="shared" si="5"/>
        <v>807.38719512194803</v>
      </c>
    </row>
    <row r="169" spans="2:5" x14ac:dyDescent="0.25">
      <c r="B169">
        <v>168</v>
      </c>
      <c r="C169">
        <f t="shared" si="4"/>
        <v>1.68</v>
      </c>
      <c r="D169" s="2">
        <v>111958.6640625</v>
      </c>
      <c r="E169">
        <f t="shared" si="5"/>
        <v>385.38719512194803</v>
      </c>
    </row>
    <row r="170" spans="2:5" x14ac:dyDescent="0.25">
      <c r="B170">
        <v>169</v>
      </c>
      <c r="C170">
        <f t="shared" si="4"/>
        <v>1.69</v>
      </c>
      <c r="D170" s="2">
        <v>112274.6640625</v>
      </c>
      <c r="E170">
        <f t="shared" si="5"/>
        <v>701.38719512194803</v>
      </c>
    </row>
    <row r="171" spans="2:5" x14ac:dyDescent="0.25">
      <c r="B171">
        <v>170</v>
      </c>
      <c r="C171">
        <f t="shared" si="4"/>
        <v>1.7</v>
      </c>
      <c r="D171" s="2">
        <v>112167.6640625</v>
      </c>
      <c r="E171">
        <f t="shared" si="5"/>
        <v>594.38719512194803</v>
      </c>
    </row>
    <row r="172" spans="2:5" x14ac:dyDescent="0.25">
      <c r="B172">
        <v>171</v>
      </c>
      <c r="C172">
        <f t="shared" si="4"/>
        <v>1.71</v>
      </c>
      <c r="D172" s="2">
        <v>112184.3359375</v>
      </c>
      <c r="E172">
        <f t="shared" si="5"/>
        <v>611.05907012194803</v>
      </c>
    </row>
    <row r="173" spans="2:5" x14ac:dyDescent="0.25">
      <c r="B173">
        <v>172</v>
      </c>
      <c r="C173">
        <f t="shared" si="4"/>
        <v>1.72</v>
      </c>
      <c r="D173" s="2">
        <v>112378</v>
      </c>
      <c r="E173">
        <f t="shared" si="5"/>
        <v>804.72313262194803</v>
      </c>
    </row>
    <row r="174" spans="2:5" x14ac:dyDescent="0.25">
      <c r="B174">
        <v>173</v>
      </c>
      <c r="C174">
        <f t="shared" si="4"/>
        <v>1.73</v>
      </c>
      <c r="D174" s="2">
        <v>111974.3359375</v>
      </c>
      <c r="E174">
        <f t="shared" si="5"/>
        <v>401.05907012194803</v>
      </c>
    </row>
    <row r="175" spans="2:5" x14ac:dyDescent="0.25">
      <c r="B175">
        <v>174</v>
      </c>
      <c r="C175">
        <f t="shared" si="4"/>
        <v>1.74</v>
      </c>
      <c r="D175" s="2">
        <v>112114.3359375</v>
      </c>
      <c r="E175">
        <f t="shared" si="5"/>
        <v>541.05907012194803</v>
      </c>
    </row>
    <row r="176" spans="2:5" x14ac:dyDescent="0.25">
      <c r="B176">
        <v>175</v>
      </c>
      <c r="C176">
        <f t="shared" si="4"/>
        <v>1.75</v>
      </c>
      <c r="D176" s="2">
        <v>112539.3359375</v>
      </c>
      <c r="E176">
        <f t="shared" si="5"/>
        <v>966.05907012194803</v>
      </c>
    </row>
    <row r="177" spans="2:5" x14ac:dyDescent="0.25">
      <c r="B177">
        <v>176</v>
      </c>
      <c r="C177">
        <f t="shared" si="4"/>
        <v>1.76</v>
      </c>
      <c r="D177" s="2">
        <v>112249.3359375</v>
      </c>
      <c r="E177">
        <f t="shared" si="5"/>
        <v>676.05907012194803</v>
      </c>
    </row>
    <row r="178" spans="2:5" x14ac:dyDescent="0.25">
      <c r="B178">
        <v>177</v>
      </c>
      <c r="C178">
        <f t="shared" si="4"/>
        <v>1.77</v>
      </c>
      <c r="D178" s="2">
        <v>112259.3359375</v>
      </c>
      <c r="E178">
        <f t="shared" si="5"/>
        <v>686.05907012194803</v>
      </c>
    </row>
    <row r="179" spans="2:5" x14ac:dyDescent="0.25">
      <c r="B179">
        <v>178</v>
      </c>
      <c r="C179">
        <f t="shared" si="4"/>
        <v>1.78</v>
      </c>
      <c r="D179" s="2">
        <v>112371.3359375</v>
      </c>
      <c r="E179">
        <f t="shared" si="5"/>
        <v>798.05907012194803</v>
      </c>
    </row>
    <row r="180" spans="2:5" x14ac:dyDescent="0.25">
      <c r="B180">
        <v>179</v>
      </c>
      <c r="C180">
        <f t="shared" si="4"/>
        <v>1.79</v>
      </c>
      <c r="D180" s="2">
        <v>112096.3359375</v>
      </c>
      <c r="E180">
        <f t="shared" si="5"/>
        <v>523.05907012194803</v>
      </c>
    </row>
    <row r="181" spans="2:5" x14ac:dyDescent="0.25">
      <c r="B181">
        <v>180</v>
      </c>
      <c r="C181">
        <f t="shared" si="4"/>
        <v>1.8</v>
      </c>
      <c r="D181" s="2">
        <v>112621</v>
      </c>
      <c r="E181">
        <f t="shared" si="5"/>
        <v>1047.723132621948</v>
      </c>
    </row>
    <row r="182" spans="2:5" x14ac:dyDescent="0.25">
      <c r="B182">
        <v>181</v>
      </c>
      <c r="C182">
        <f t="shared" si="4"/>
        <v>1.81</v>
      </c>
      <c r="D182" s="2">
        <v>112432.3359375</v>
      </c>
      <c r="E182">
        <f t="shared" si="5"/>
        <v>859.05907012194803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zoomScale="120" zoomScaleNormal="120" workbookViewId="0">
      <selection activeCell="G3" sqref="G3"/>
    </sheetView>
  </sheetViews>
  <sheetFormatPr baseColWidth="10" defaultRowHeight="15" x14ac:dyDescent="0.25"/>
  <cols>
    <col min="3" max="3" width="15.140625" customWidth="1"/>
    <col min="4" max="4" width="14" bestFit="1" customWidth="1"/>
    <col min="5" max="5" width="14" customWidth="1"/>
    <col min="6" max="6" width="12.5703125" bestFit="1" customWidth="1"/>
    <col min="7" max="7" width="12" bestFit="1" customWidth="1"/>
  </cols>
  <sheetData>
    <row r="1" spans="1:9" x14ac:dyDescent="0.25">
      <c r="A1" t="s">
        <v>10</v>
      </c>
      <c r="B1" t="s">
        <v>2</v>
      </c>
      <c r="C1" t="s">
        <v>11</v>
      </c>
      <c r="D1" t="s">
        <v>12</v>
      </c>
      <c r="E1" t="s">
        <v>16</v>
      </c>
      <c r="F1" t="s">
        <v>6</v>
      </c>
      <c r="G1" t="s">
        <v>8</v>
      </c>
      <c r="H1" t="s">
        <v>9</v>
      </c>
      <c r="I1" t="s">
        <v>13</v>
      </c>
    </row>
    <row r="2" spans="1:9" x14ac:dyDescent="0.25">
      <c r="A2">
        <v>1</v>
      </c>
      <c r="B2">
        <f>0.01*A2</f>
        <v>0.01</v>
      </c>
      <c r="C2" s="1">
        <v>122592.6640625</v>
      </c>
      <c r="D2" s="1">
        <f>C2-$F$2</f>
        <v>-967.2549542682973</v>
      </c>
      <c r="E2" s="1">
        <v>0</v>
      </c>
      <c r="F2" s="1">
        <f>AVERAGE(C2:C42)</f>
        <v>123559.9190167683</v>
      </c>
      <c r="G2">
        <f>SUMSQ(D100:D140)/COUNT(D100:D140)</f>
        <v>532292883709.14587</v>
      </c>
      <c r="H2">
        <f>SUMSQ(D2:D42)/COUNT(D2:D42)</f>
        <v>149392.46198479205</v>
      </c>
      <c r="I2">
        <f>10*LOG10(G2/H2)</f>
        <v>65.518219755863242</v>
      </c>
    </row>
    <row r="3" spans="1:9" x14ac:dyDescent="0.25">
      <c r="A3">
        <v>2</v>
      </c>
      <c r="B3">
        <f t="shared" ref="B3:B66" si="0">0.01*A3</f>
        <v>0.02</v>
      </c>
      <c r="C3" s="1">
        <v>122792.3359375</v>
      </c>
      <c r="D3" s="1">
        <f t="shared" ref="D3:D66" si="1">C3-$F$2</f>
        <v>-767.5830792682973</v>
      </c>
      <c r="E3" s="1">
        <f>(0.2592*D2+0.7408*E2)</f>
        <v>-250.71248414634263</v>
      </c>
    </row>
    <row r="4" spans="1:9" x14ac:dyDescent="0.25">
      <c r="A4">
        <v>3</v>
      </c>
      <c r="B4">
        <f t="shared" si="0"/>
        <v>0.03</v>
      </c>
      <c r="C4" s="1">
        <v>122580</v>
      </c>
      <c r="D4" s="1">
        <f t="shared" si="1"/>
        <v>-979.9190167682973</v>
      </c>
      <c r="E4" s="1">
        <f t="shared" ref="E4:E67" si="2">(0.2592*D3+0.7408*E3)</f>
        <v>-384.68534240195328</v>
      </c>
    </row>
    <row r="5" spans="1:9" x14ac:dyDescent="0.25">
      <c r="A5">
        <v>4</v>
      </c>
      <c r="B5">
        <f t="shared" si="0"/>
        <v>0.04</v>
      </c>
      <c r="C5" s="1">
        <v>123009.3359375</v>
      </c>
      <c r="D5" s="1">
        <f t="shared" si="1"/>
        <v>-550.5830792682973</v>
      </c>
      <c r="E5" s="1">
        <f t="shared" si="2"/>
        <v>-538.96991079770964</v>
      </c>
    </row>
    <row r="6" spans="1:9" x14ac:dyDescent="0.25">
      <c r="A6">
        <v>5</v>
      </c>
      <c r="B6">
        <f t="shared" si="0"/>
        <v>0.05</v>
      </c>
      <c r="C6" s="1">
        <v>122924.3359375</v>
      </c>
      <c r="D6" s="1">
        <f t="shared" si="1"/>
        <v>-635.5830792682973</v>
      </c>
      <c r="E6" s="1">
        <f t="shared" si="2"/>
        <v>-541.98004406528594</v>
      </c>
    </row>
    <row r="7" spans="1:9" x14ac:dyDescent="0.25">
      <c r="A7">
        <v>6</v>
      </c>
      <c r="B7">
        <f t="shared" si="0"/>
        <v>0.06</v>
      </c>
      <c r="C7" s="1">
        <v>123076</v>
      </c>
      <c r="D7" s="1">
        <f t="shared" si="1"/>
        <v>-483.9190167682973</v>
      </c>
      <c r="E7" s="1">
        <f t="shared" si="2"/>
        <v>-566.24195078990647</v>
      </c>
    </row>
    <row r="8" spans="1:9" x14ac:dyDescent="0.25">
      <c r="A8">
        <v>7</v>
      </c>
      <c r="B8">
        <f t="shared" si="0"/>
        <v>7.0000000000000007E-2</v>
      </c>
      <c r="C8" s="1">
        <v>123246.3359375</v>
      </c>
      <c r="D8" s="1">
        <f t="shared" si="1"/>
        <v>-313.5830792682973</v>
      </c>
      <c r="E8" s="1">
        <f t="shared" si="2"/>
        <v>-544.90384629150537</v>
      </c>
    </row>
    <row r="9" spans="1:9" x14ac:dyDescent="0.25">
      <c r="A9">
        <v>8</v>
      </c>
      <c r="B9">
        <f t="shared" si="0"/>
        <v>0.08</v>
      </c>
      <c r="C9" s="1">
        <v>123242</v>
      </c>
      <c r="D9" s="1">
        <f t="shared" si="1"/>
        <v>-317.9190167682973</v>
      </c>
      <c r="E9" s="1">
        <f t="shared" si="2"/>
        <v>-484.94550347908984</v>
      </c>
    </row>
    <row r="10" spans="1:9" x14ac:dyDescent="0.25">
      <c r="A10">
        <v>9</v>
      </c>
      <c r="B10">
        <f t="shared" si="0"/>
        <v>0.09</v>
      </c>
      <c r="C10" s="1">
        <v>123312.3359375</v>
      </c>
      <c r="D10" s="1">
        <f t="shared" si="1"/>
        <v>-247.5830792682973</v>
      </c>
      <c r="E10" s="1">
        <f t="shared" si="2"/>
        <v>-441.65223812365241</v>
      </c>
    </row>
    <row r="11" spans="1:9" x14ac:dyDescent="0.25">
      <c r="A11">
        <v>10</v>
      </c>
      <c r="B11">
        <f t="shared" si="0"/>
        <v>0.1</v>
      </c>
      <c r="C11" s="1">
        <v>123286</v>
      </c>
      <c r="D11" s="1">
        <f t="shared" si="1"/>
        <v>-273.9190167682973</v>
      </c>
      <c r="E11" s="1">
        <f t="shared" si="2"/>
        <v>-391.34951214834439</v>
      </c>
    </row>
    <row r="12" spans="1:9" x14ac:dyDescent="0.25">
      <c r="A12">
        <v>11</v>
      </c>
      <c r="B12">
        <f t="shared" si="0"/>
        <v>0.11</v>
      </c>
      <c r="C12" s="1">
        <v>123303</v>
      </c>
      <c r="D12" s="1">
        <f t="shared" si="1"/>
        <v>-256.9190167682973</v>
      </c>
      <c r="E12" s="1">
        <f t="shared" si="2"/>
        <v>-360.91152774583622</v>
      </c>
    </row>
    <row r="13" spans="1:9" x14ac:dyDescent="0.25">
      <c r="A13">
        <v>12</v>
      </c>
      <c r="B13">
        <f t="shared" si="0"/>
        <v>0.12</v>
      </c>
      <c r="C13" s="1">
        <v>123319</v>
      </c>
      <c r="D13" s="1">
        <f t="shared" si="1"/>
        <v>-240.9190167682973</v>
      </c>
      <c r="E13" s="1">
        <f t="shared" si="2"/>
        <v>-333.95666890045811</v>
      </c>
    </row>
    <row r="14" spans="1:9" x14ac:dyDescent="0.25">
      <c r="A14">
        <v>13</v>
      </c>
      <c r="B14">
        <f t="shared" si="0"/>
        <v>0.13</v>
      </c>
      <c r="C14" s="1">
        <v>123581.6640625</v>
      </c>
      <c r="D14" s="1">
        <f t="shared" si="1"/>
        <v>21.745045731702703</v>
      </c>
      <c r="E14" s="1">
        <f t="shared" si="2"/>
        <v>-309.84130946780203</v>
      </c>
    </row>
    <row r="15" spans="1:9" x14ac:dyDescent="0.25">
      <c r="A15">
        <v>14</v>
      </c>
      <c r="B15">
        <f t="shared" si="0"/>
        <v>0.14000000000000001</v>
      </c>
      <c r="C15" s="1">
        <v>123522</v>
      </c>
      <c r="D15" s="1">
        <f t="shared" si="1"/>
        <v>-37.919016768297297</v>
      </c>
      <c r="E15" s="1">
        <f t="shared" si="2"/>
        <v>-223.8941262000904</v>
      </c>
    </row>
    <row r="16" spans="1:9" x14ac:dyDescent="0.25">
      <c r="A16">
        <v>15</v>
      </c>
      <c r="B16">
        <f t="shared" si="0"/>
        <v>0.15</v>
      </c>
      <c r="C16" s="1">
        <v>123459.3359375</v>
      </c>
      <c r="D16" s="1">
        <f t="shared" si="1"/>
        <v>-100.5830792682973</v>
      </c>
      <c r="E16" s="1">
        <f t="shared" si="2"/>
        <v>-175.68937783536964</v>
      </c>
    </row>
    <row r="17" spans="1:5" x14ac:dyDescent="0.25">
      <c r="A17">
        <v>16</v>
      </c>
      <c r="B17">
        <f t="shared" si="0"/>
        <v>0.16</v>
      </c>
      <c r="C17" s="1">
        <v>123456.6640625</v>
      </c>
      <c r="D17" s="1">
        <f t="shared" si="1"/>
        <v>-103.2549542682973</v>
      </c>
      <c r="E17" s="1">
        <f t="shared" si="2"/>
        <v>-156.22182524678448</v>
      </c>
    </row>
    <row r="18" spans="1:5" x14ac:dyDescent="0.25">
      <c r="A18">
        <v>17</v>
      </c>
      <c r="B18">
        <f t="shared" si="0"/>
        <v>0.17</v>
      </c>
      <c r="C18" s="1">
        <v>123382.6640625</v>
      </c>
      <c r="D18" s="1">
        <f t="shared" si="1"/>
        <v>-177.2549542682973</v>
      </c>
      <c r="E18" s="1">
        <f t="shared" si="2"/>
        <v>-142.49281228916061</v>
      </c>
    </row>
    <row r="19" spans="1:5" x14ac:dyDescent="0.25">
      <c r="A19">
        <v>18</v>
      </c>
      <c r="B19">
        <f t="shared" si="0"/>
        <v>0.18</v>
      </c>
      <c r="C19" s="1">
        <v>123442.6640625</v>
      </c>
      <c r="D19" s="1">
        <f t="shared" si="1"/>
        <v>-117.2549542682973</v>
      </c>
      <c r="E19" s="1">
        <f t="shared" si="2"/>
        <v>-151.50315949015283</v>
      </c>
    </row>
    <row r="20" spans="1:5" x14ac:dyDescent="0.25">
      <c r="A20">
        <v>19</v>
      </c>
      <c r="B20">
        <f t="shared" si="0"/>
        <v>0.19</v>
      </c>
      <c r="C20" s="1">
        <v>123644.3359375</v>
      </c>
      <c r="D20" s="1">
        <f t="shared" si="1"/>
        <v>84.416920731702703</v>
      </c>
      <c r="E20" s="1">
        <f t="shared" si="2"/>
        <v>-142.62602469664787</v>
      </c>
    </row>
    <row r="21" spans="1:5" x14ac:dyDescent="0.25">
      <c r="A21">
        <v>20</v>
      </c>
      <c r="B21">
        <f t="shared" si="0"/>
        <v>0.2</v>
      </c>
      <c r="C21" s="1">
        <v>123677.3359375</v>
      </c>
      <c r="D21" s="1">
        <f t="shared" si="1"/>
        <v>117.4169207317027</v>
      </c>
      <c r="E21" s="1">
        <f t="shared" si="2"/>
        <v>-83.776493241619406</v>
      </c>
    </row>
    <row r="22" spans="1:5" x14ac:dyDescent="0.25">
      <c r="A22">
        <v>21</v>
      </c>
      <c r="B22">
        <f t="shared" si="0"/>
        <v>0.21</v>
      </c>
      <c r="C22" s="1">
        <v>123809</v>
      </c>
      <c r="D22" s="1">
        <f t="shared" si="1"/>
        <v>249.0809832317027</v>
      </c>
      <c r="E22" s="1">
        <f t="shared" si="2"/>
        <v>-31.627160339734321</v>
      </c>
    </row>
    <row r="23" spans="1:5" x14ac:dyDescent="0.25">
      <c r="A23">
        <v>22</v>
      </c>
      <c r="B23">
        <f t="shared" si="0"/>
        <v>0.22</v>
      </c>
      <c r="C23" s="1">
        <v>123859.6640625</v>
      </c>
      <c r="D23" s="1">
        <f t="shared" si="1"/>
        <v>299.7450457317027</v>
      </c>
      <c r="E23" s="1">
        <f t="shared" si="2"/>
        <v>41.132390473982156</v>
      </c>
    </row>
    <row r="24" spans="1:5" x14ac:dyDescent="0.25">
      <c r="A24">
        <v>23</v>
      </c>
      <c r="B24">
        <f t="shared" si="0"/>
        <v>0.23</v>
      </c>
      <c r="C24" s="1">
        <v>123824.3359375</v>
      </c>
      <c r="D24" s="1">
        <f t="shared" si="1"/>
        <v>264.4169207317027</v>
      </c>
      <c r="E24" s="1">
        <f t="shared" si="2"/>
        <v>108.16479071678332</v>
      </c>
    </row>
    <row r="25" spans="1:5" x14ac:dyDescent="0.25">
      <c r="A25">
        <v>24</v>
      </c>
      <c r="B25">
        <f t="shared" si="0"/>
        <v>0.24</v>
      </c>
      <c r="C25" s="1">
        <v>124031.3359375</v>
      </c>
      <c r="D25" s="1">
        <f t="shared" si="1"/>
        <v>471.4169207317027</v>
      </c>
      <c r="E25" s="1">
        <f t="shared" si="2"/>
        <v>148.66534281665042</v>
      </c>
    </row>
    <row r="26" spans="1:5" x14ac:dyDescent="0.25">
      <c r="A26">
        <v>25</v>
      </c>
      <c r="B26">
        <f t="shared" si="0"/>
        <v>0.25</v>
      </c>
      <c r="C26" s="1">
        <v>124018.6640625</v>
      </c>
      <c r="D26" s="1">
        <f t="shared" si="1"/>
        <v>458.7450457317027</v>
      </c>
      <c r="E26" s="1">
        <f t="shared" si="2"/>
        <v>232.32255181223195</v>
      </c>
    </row>
    <row r="27" spans="1:5" x14ac:dyDescent="0.25">
      <c r="A27">
        <v>26</v>
      </c>
      <c r="B27">
        <f t="shared" si="0"/>
        <v>0.26</v>
      </c>
      <c r="C27" s="1">
        <v>124058.6640625</v>
      </c>
      <c r="D27" s="1">
        <f t="shared" si="1"/>
        <v>498.7450457317027</v>
      </c>
      <c r="E27" s="1">
        <f t="shared" si="2"/>
        <v>291.01126223615876</v>
      </c>
    </row>
    <row r="28" spans="1:5" x14ac:dyDescent="0.25">
      <c r="A28">
        <v>27</v>
      </c>
      <c r="B28">
        <f t="shared" si="0"/>
        <v>0.27</v>
      </c>
      <c r="C28" s="1">
        <v>123973.3359375</v>
      </c>
      <c r="D28" s="1">
        <f t="shared" si="1"/>
        <v>413.4169207317027</v>
      </c>
      <c r="E28" s="1">
        <f t="shared" si="2"/>
        <v>344.85585891820375</v>
      </c>
    </row>
    <row r="29" spans="1:5" x14ac:dyDescent="0.25">
      <c r="A29">
        <v>28</v>
      </c>
      <c r="B29">
        <f t="shared" si="0"/>
        <v>0.28000000000000003</v>
      </c>
      <c r="C29" s="1">
        <v>123896.3359375</v>
      </c>
      <c r="D29" s="1">
        <f t="shared" si="1"/>
        <v>336.4169207317027</v>
      </c>
      <c r="E29" s="1">
        <f t="shared" si="2"/>
        <v>362.62688614026268</v>
      </c>
    </row>
    <row r="30" spans="1:5" x14ac:dyDescent="0.25">
      <c r="A30">
        <v>29</v>
      </c>
      <c r="B30">
        <f t="shared" si="0"/>
        <v>0.28999999999999998</v>
      </c>
      <c r="C30" s="1">
        <v>123935.3359375</v>
      </c>
      <c r="D30" s="1">
        <f t="shared" si="1"/>
        <v>375.4169207317027</v>
      </c>
      <c r="E30" s="1">
        <f t="shared" si="2"/>
        <v>355.83326310636392</v>
      </c>
    </row>
    <row r="31" spans="1:5" x14ac:dyDescent="0.25">
      <c r="A31">
        <v>30</v>
      </c>
      <c r="B31">
        <f t="shared" si="0"/>
        <v>0.3</v>
      </c>
      <c r="C31" s="1">
        <v>123853.6640625</v>
      </c>
      <c r="D31" s="1">
        <f t="shared" si="1"/>
        <v>293.7450457317027</v>
      </c>
      <c r="E31" s="1">
        <f t="shared" si="2"/>
        <v>360.90934716285176</v>
      </c>
    </row>
    <row r="32" spans="1:5" x14ac:dyDescent="0.25">
      <c r="A32">
        <v>31</v>
      </c>
      <c r="B32">
        <f t="shared" si="0"/>
        <v>0.31</v>
      </c>
      <c r="C32" s="1">
        <v>123912.6640625</v>
      </c>
      <c r="D32" s="1">
        <f t="shared" si="1"/>
        <v>352.7450457317027</v>
      </c>
      <c r="E32" s="1">
        <f t="shared" si="2"/>
        <v>343.50036023189796</v>
      </c>
    </row>
    <row r="33" spans="1:5" x14ac:dyDescent="0.25">
      <c r="A33">
        <v>32</v>
      </c>
      <c r="B33">
        <f t="shared" si="0"/>
        <v>0.32</v>
      </c>
      <c r="C33" s="1">
        <v>123814.3359375</v>
      </c>
      <c r="D33" s="1">
        <f t="shared" si="1"/>
        <v>254.4169207317027</v>
      </c>
      <c r="E33" s="1">
        <f t="shared" si="2"/>
        <v>345.89658271344734</v>
      </c>
    </row>
    <row r="34" spans="1:5" x14ac:dyDescent="0.25">
      <c r="A34">
        <v>33</v>
      </c>
      <c r="B34">
        <f t="shared" si="0"/>
        <v>0.33</v>
      </c>
      <c r="C34" s="1">
        <v>123929</v>
      </c>
      <c r="D34" s="1">
        <f t="shared" si="1"/>
        <v>369.0809832317027</v>
      </c>
      <c r="E34" s="1">
        <f t="shared" si="2"/>
        <v>322.18505432777914</v>
      </c>
    </row>
    <row r="35" spans="1:5" x14ac:dyDescent="0.25">
      <c r="A35">
        <v>34</v>
      </c>
      <c r="B35">
        <f t="shared" si="0"/>
        <v>0.34</v>
      </c>
      <c r="C35" s="1">
        <v>123893.3359375</v>
      </c>
      <c r="D35" s="1">
        <f t="shared" si="1"/>
        <v>333.4169207317027</v>
      </c>
      <c r="E35" s="1">
        <f t="shared" si="2"/>
        <v>334.34047909967614</v>
      </c>
    </row>
    <row r="36" spans="1:5" x14ac:dyDescent="0.25">
      <c r="A36">
        <v>35</v>
      </c>
      <c r="B36">
        <f t="shared" si="0"/>
        <v>0.35000000000000003</v>
      </c>
      <c r="C36" s="1">
        <v>123883.6640625</v>
      </c>
      <c r="D36" s="1">
        <f t="shared" si="1"/>
        <v>323.7450457317027</v>
      </c>
      <c r="E36" s="1">
        <f t="shared" si="2"/>
        <v>334.10109277069745</v>
      </c>
    </row>
    <row r="37" spans="1:5" x14ac:dyDescent="0.25">
      <c r="A37">
        <v>36</v>
      </c>
      <c r="B37">
        <f t="shared" si="0"/>
        <v>0.36</v>
      </c>
      <c r="C37" s="1">
        <v>123788</v>
      </c>
      <c r="D37" s="1">
        <f t="shared" si="1"/>
        <v>228.0809832317027</v>
      </c>
      <c r="E37" s="1">
        <f t="shared" si="2"/>
        <v>331.41680537819002</v>
      </c>
    </row>
    <row r="38" spans="1:5" x14ac:dyDescent="0.25">
      <c r="A38">
        <v>37</v>
      </c>
      <c r="B38">
        <f t="shared" si="0"/>
        <v>0.37</v>
      </c>
      <c r="C38" s="1">
        <v>123759</v>
      </c>
      <c r="D38" s="1">
        <f t="shared" si="1"/>
        <v>199.0809832317027</v>
      </c>
      <c r="E38" s="1">
        <f t="shared" si="2"/>
        <v>304.6321602778205</v>
      </c>
    </row>
    <row r="39" spans="1:5" x14ac:dyDescent="0.25">
      <c r="A39">
        <v>38</v>
      </c>
      <c r="B39">
        <f t="shared" si="0"/>
        <v>0.38</v>
      </c>
      <c r="C39" s="1">
        <v>123750.3359375</v>
      </c>
      <c r="D39" s="1">
        <f t="shared" si="1"/>
        <v>190.4169207317027</v>
      </c>
      <c r="E39" s="1">
        <f t="shared" si="2"/>
        <v>277.27329518746677</v>
      </c>
    </row>
    <row r="40" spans="1:5" x14ac:dyDescent="0.25">
      <c r="A40">
        <v>39</v>
      </c>
      <c r="B40">
        <f t="shared" si="0"/>
        <v>0.39</v>
      </c>
      <c r="C40" s="1">
        <v>123746.6640625</v>
      </c>
      <c r="D40" s="1">
        <f t="shared" si="1"/>
        <v>186.7450457317027</v>
      </c>
      <c r="E40" s="1">
        <f t="shared" si="2"/>
        <v>254.76012292853272</v>
      </c>
    </row>
    <row r="41" spans="1:5" x14ac:dyDescent="0.25">
      <c r="A41">
        <v>40</v>
      </c>
      <c r="B41">
        <f t="shared" si="0"/>
        <v>0.4</v>
      </c>
      <c r="C41" s="1">
        <v>123670</v>
      </c>
      <c r="D41" s="1">
        <f t="shared" si="1"/>
        <v>110.0809832317027</v>
      </c>
      <c r="E41" s="1">
        <f t="shared" si="2"/>
        <v>237.13061491911441</v>
      </c>
    </row>
    <row r="42" spans="1:5" x14ac:dyDescent="0.25">
      <c r="A42">
        <v>41</v>
      </c>
      <c r="B42">
        <f t="shared" si="0"/>
        <v>0.41000000000000003</v>
      </c>
      <c r="C42" s="1">
        <v>123699.3359375</v>
      </c>
      <c r="D42" s="1">
        <f t="shared" si="1"/>
        <v>139.4169207317027</v>
      </c>
      <c r="E42" s="1">
        <f t="shared" si="2"/>
        <v>204.19935038573729</v>
      </c>
    </row>
    <row r="43" spans="1:5" x14ac:dyDescent="0.25">
      <c r="A43">
        <v>42</v>
      </c>
      <c r="B43">
        <f t="shared" si="0"/>
        <v>0.42</v>
      </c>
      <c r="C43" s="1">
        <v>123862.6640625</v>
      </c>
      <c r="D43" s="1">
        <f t="shared" si="1"/>
        <v>302.7450457317027</v>
      </c>
      <c r="E43" s="1">
        <f t="shared" si="2"/>
        <v>187.40774461941152</v>
      </c>
    </row>
    <row r="44" spans="1:5" x14ac:dyDescent="0.25">
      <c r="A44">
        <v>43</v>
      </c>
      <c r="B44">
        <f t="shared" si="0"/>
        <v>0.43</v>
      </c>
      <c r="C44" s="1">
        <v>123729.3359375</v>
      </c>
      <c r="D44" s="1">
        <f t="shared" si="1"/>
        <v>169.4169207317027</v>
      </c>
      <c r="E44" s="1">
        <f t="shared" si="2"/>
        <v>217.30317306771738</v>
      </c>
    </row>
    <row r="45" spans="1:5" x14ac:dyDescent="0.25">
      <c r="A45">
        <v>44</v>
      </c>
      <c r="B45">
        <f t="shared" si="0"/>
        <v>0.44</v>
      </c>
      <c r="C45" s="1">
        <v>123799</v>
      </c>
      <c r="D45" s="1">
        <f t="shared" si="1"/>
        <v>239.0809832317027</v>
      </c>
      <c r="E45" s="1">
        <f t="shared" si="2"/>
        <v>204.89105646222237</v>
      </c>
    </row>
    <row r="46" spans="1:5" x14ac:dyDescent="0.25">
      <c r="A46">
        <v>45</v>
      </c>
      <c r="B46">
        <f t="shared" si="0"/>
        <v>0.45</v>
      </c>
      <c r="C46" s="1">
        <v>123929.6640625</v>
      </c>
      <c r="D46" s="1">
        <f t="shared" si="1"/>
        <v>369.7450457317027</v>
      </c>
      <c r="E46" s="1">
        <f t="shared" si="2"/>
        <v>213.75308548087168</v>
      </c>
    </row>
    <row r="47" spans="1:5" x14ac:dyDescent="0.25">
      <c r="A47">
        <v>46</v>
      </c>
      <c r="B47">
        <f t="shared" si="0"/>
        <v>0.46</v>
      </c>
      <c r="C47" s="1">
        <v>123800.3359375</v>
      </c>
      <c r="D47" s="1">
        <f t="shared" si="1"/>
        <v>240.4169207317027</v>
      </c>
      <c r="E47" s="1">
        <f t="shared" si="2"/>
        <v>254.18620157788709</v>
      </c>
    </row>
    <row r="48" spans="1:5" x14ac:dyDescent="0.25">
      <c r="A48">
        <v>47</v>
      </c>
      <c r="B48">
        <f t="shared" si="0"/>
        <v>0.47000000000000003</v>
      </c>
      <c r="C48" s="1">
        <v>123842</v>
      </c>
      <c r="D48" s="1">
        <f t="shared" si="1"/>
        <v>282.0809832317027</v>
      </c>
      <c r="E48" s="1">
        <f t="shared" si="2"/>
        <v>250.61720398255611</v>
      </c>
    </row>
    <row r="49" spans="1:5" x14ac:dyDescent="0.25">
      <c r="A49">
        <v>48</v>
      </c>
      <c r="B49">
        <f t="shared" si="0"/>
        <v>0.48</v>
      </c>
      <c r="C49" s="1">
        <v>123847.3359375</v>
      </c>
      <c r="D49" s="1">
        <f t="shared" si="1"/>
        <v>287.4169207317027</v>
      </c>
      <c r="E49" s="1">
        <f t="shared" si="2"/>
        <v>258.77261556393489</v>
      </c>
    </row>
    <row r="50" spans="1:5" x14ac:dyDescent="0.25">
      <c r="A50">
        <v>49</v>
      </c>
      <c r="B50">
        <f t="shared" si="0"/>
        <v>0.49</v>
      </c>
      <c r="C50" s="1">
        <v>147483.328125</v>
      </c>
      <c r="D50" s="1">
        <f t="shared" si="1"/>
        <v>23923.409108231703</v>
      </c>
      <c r="E50" s="1">
        <f t="shared" si="2"/>
        <v>266.19721946342031</v>
      </c>
    </row>
    <row r="51" spans="1:5" x14ac:dyDescent="0.25">
      <c r="A51">
        <v>50</v>
      </c>
      <c r="B51">
        <f t="shared" si="0"/>
        <v>0.5</v>
      </c>
      <c r="C51" s="1">
        <v>226165.328125</v>
      </c>
      <c r="D51" s="1">
        <f t="shared" si="1"/>
        <v>102605.4091082317</v>
      </c>
      <c r="E51" s="1">
        <f t="shared" si="2"/>
        <v>6398.146541032158</v>
      </c>
    </row>
    <row r="52" spans="1:5" x14ac:dyDescent="0.25">
      <c r="A52">
        <v>51</v>
      </c>
      <c r="B52">
        <f t="shared" si="0"/>
        <v>0.51</v>
      </c>
      <c r="C52" s="1">
        <v>200841.671875</v>
      </c>
      <c r="D52" s="1">
        <f t="shared" si="1"/>
        <v>77281.752858231703</v>
      </c>
      <c r="E52" s="1">
        <f t="shared" si="2"/>
        <v>31335.068998450275</v>
      </c>
    </row>
    <row r="53" spans="1:5" x14ac:dyDescent="0.25">
      <c r="A53">
        <v>52</v>
      </c>
      <c r="B53">
        <f t="shared" si="0"/>
        <v>0.52</v>
      </c>
      <c r="C53" s="1">
        <v>203134.671875</v>
      </c>
      <c r="D53" s="1">
        <f t="shared" si="1"/>
        <v>79574.752858231703</v>
      </c>
      <c r="E53" s="1">
        <f t="shared" si="2"/>
        <v>43244.449454905625</v>
      </c>
    </row>
    <row r="54" spans="1:5" x14ac:dyDescent="0.25">
      <c r="A54">
        <v>53</v>
      </c>
      <c r="B54">
        <f t="shared" si="0"/>
        <v>0.53</v>
      </c>
      <c r="C54" s="1">
        <v>198180</v>
      </c>
      <c r="D54" s="1">
        <f t="shared" si="1"/>
        <v>74620.080983231703</v>
      </c>
      <c r="E54" s="1">
        <f t="shared" si="2"/>
        <v>52661.264097047744</v>
      </c>
    </row>
    <row r="55" spans="1:5" x14ac:dyDescent="0.25">
      <c r="A55">
        <v>54</v>
      </c>
      <c r="B55">
        <f t="shared" si="0"/>
        <v>0.54</v>
      </c>
      <c r="C55" s="1">
        <v>220487.328125</v>
      </c>
      <c r="D55" s="1">
        <f t="shared" si="1"/>
        <v>96927.409108231703</v>
      </c>
      <c r="E55" s="1">
        <f t="shared" si="2"/>
        <v>58352.989433946626</v>
      </c>
    </row>
    <row r="56" spans="1:5" x14ac:dyDescent="0.25">
      <c r="A56">
        <v>55</v>
      </c>
      <c r="B56">
        <f t="shared" si="0"/>
        <v>0.55000000000000004</v>
      </c>
      <c r="C56" s="1">
        <v>291083.65625</v>
      </c>
      <c r="D56" s="1">
        <f t="shared" si="1"/>
        <v>167523.73723323172</v>
      </c>
      <c r="E56" s="1">
        <f t="shared" si="2"/>
        <v>68351.479013521312</v>
      </c>
    </row>
    <row r="57" spans="1:5" x14ac:dyDescent="0.25">
      <c r="A57">
        <v>56</v>
      </c>
      <c r="B57">
        <f t="shared" si="0"/>
        <v>0.56000000000000005</v>
      </c>
      <c r="C57" s="1">
        <v>299850.34375</v>
      </c>
      <c r="D57" s="1">
        <f t="shared" si="1"/>
        <v>176290.42473323172</v>
      </c>
      <c r="E57" s="1">
        <f t="shared" si="2"/>
        <v>94056.928344070242</v>
      </c>
    </row>
    <row r="58" spans="1:5" x14ac:dyDescent="0.25">
      <c r="A58">
        <v>57</v>
      </c>
      <c r="B58">
        <f t="shared" si="0"/>
        <v>0.57000000000000006</v>
      </c>
      <c r="C58" s="1">
        <v>363398</v>
      </c>
      <c r="D58" s="1">
        <f t="shared" si="1"/>
        <v>239838.08098323172</v>
      </c>
      <c r="E58" s="1">
        <f t="shared" si="2"/>
        <v>115371.8506081409</v>
      </c>
    </row>
    <row r="59" spans="1:5" x14ac:dyDescent="0.25">
      <c r="A59">
        <v>58</v>
      </c>
      <c r="B59">
        <f t="shared" si="0"/>
        <v>0.57999999999999996</v>
      </c>
      <c r="C59" s="1">
        <v>465757</v>
      </c>
      <c r="D59" s="1">
        <f t="shared" si="1"/>
        <v>342197.08098323172</v>
      </c>
      <c r="E59" s="1">
        <f t="shared" si="2"/>
        <v>147633.49752136445</v>
      </c>
    </row>
    <row r="60" spans="1:5" x14ac:dyDescent="0.25">
      <c r="A60">
        <v>59</v>
      </c>
      <c r="B60">
        <f t="shared" si="0"/>
        <v>0.59</v>
      </c>
      <c r="C60" s="1">
        <v>537396.3125</v>
      </c>
      <c r="D60" s="1">
        <f t="shared" si="1"/>
        <v>413836.39348323172</v>
      </c>
      <c r="E60" s="1">
        <f t="shared" si="2"/>
        <v>198064.37835468043</v>
      </c>
    </row>
    <row r="61" spans="1:5" x14ac:dyDescent="0.25">
      <c r="A61">
        <v>60</v>
      </c>
      <c r="B61">
        <f t="shared" si="0"/>
        <v>0.6</v>
      </c>
      <c r="C61" s="1">
        <v>715874.3125</v>
      </c>
      <c r="D61" s="1">
        <f t="shared" si="1"/>
        <v>592314.39348323166</v>
      </c>
      <c r="E61" s="1">
        <f t="shared" si="2"/>
        <v>253992.48467600095</v>
      </c>
    </row>
    <row r="62" spans="1:5" x14ac:dyDescent="0.25">
      <c r="A62">
        <v>61</v>
      </c>
      <c r="B62">
        <f t="shared" si="0"/>
        <v>0.61</v>
      </c>
      <c r="C62" s="1">
        <v>789279</v>
      </c>
      <c r="D62" s="1">
        <f t="shared" si="1"/>
        <v>665719.08098323166</v>
      </c>
      <c r="E62" s="1">
        <f t="shared" si="2"/>
        <v>341685.52343883517</v>
      </c>
    </row>
    <row r="63" spans="1:5" x14ac:dyDescent="0.25">
      <c r="A63">
        <v>62</v>
      </c>
      <c r="B63">
        <f t="shared" si="0"/>
        <v>0.62</v>
      </c>
      <c r="C63" s="1">
        <v>844947.6875</v>
      </c>
      <c r="D63" s="1">
        <f t="shared" si="1"/>
        <v>721387.76848323166</v>
      </c>
      <c r="E63" s="1">
        <f t="shared" si="2"/>
        <v>425675.0215543427</v>
      </c>
    </row>
    <row r="64" spans="1:5" x14ac:dyDescent="0.25">
      <c r="A64">
        <v>63</v>
      </c>
      <c r="B64">
        <f t="shared" si="0"/>
        <v>0.63</v>
      </c>
      <c r="C64" s="1">
        <v>841283</v>
      </c>
      <c r="D64" s="1">
        <f t="shared" si="1"/>
        <v>717723.08098323166</v>
      </c>
      <c r="E64" s="1">
        <f t="shared" si="2"/>
        <v>502323.76555831067</v>
      </c>
    </row>
    <row r="65" spans="1:5" x14ac:dyDescent="0.25">
      <c r="A65">
        <v>64</v>
      </c>
      <c r="B65">
        <f t="shared" si="0"/>
        <v>0.64</v>
      </c>
      <c r="C65" s="1">
        <v>854257.3125</v>
      </c>
      <c r="D65" s="1">
        <f t="shared" si="1"/>
        <v>730697.39348323166</v>
      </c>
      <c r="E65" s="1">
        <f t="shared" si="2"/>
        <v>558155.26811645017</v>
      </c>
    </row>
    <row r="66" spans="1:5" x14ac:dyDescent="0.25">
      <c r="A66">
        <v>65</v>
      </c>
      <c r="B66">
        <f t="shared" si="0"/>
        <v>0.65</v>
      </c>
      <c r="C66" s="1">
        <v>852846.3125</v>
      </c>
      <c r="D66" s="1">
        <f t="shared" si="1"/>
        <v>729286.39348323166</v>
      </c>
      <c r="E66" s="1">
        <f t="shared" si="2"/>
        <v>602878.18701151991</v>
      </c>
    </row>
    <row r="67" spans="1:5" x14ac:dyDescent="0.25">
      <c r="A67">
        <v>66</v>
      </c>
      <c r="B67">
        <f t="shared" ref="B67:B130" si="3">0.01*A67</f>
        <v>0.66</v>
      </c>
      <c r="C67" s="1">
        <v>844432</v>
      </c>
      <c r="D67" s="1">
        <f t="shared" ref="D67:D130" si="4">C67-$F$2</f>
        <v>720872.08098323166</v>
      </c>
      <c r="E67" s="1">
        <f t="shared" si="2"/>
        <v>635643.19412898761</v>
      </c>
    </row>
    <row r="68" spans="1:5" x14ac:dyDescent="0.25">
      <c r="A68">
        <v>67</v>
      </c>
      <c r="B68">
        <f t="shared" si="3"/>
        <v>0.67</v>
      </c>
      <c r="C68" s="1">
        <v>848744</v>
      </c>
      <c r="D68" s="1">
        <f t="shared" si="4"/>
        <v>725184.08098323166</v>
      </c>
      <c r="E68" s="1">
        <f t="shared" ref="E68:E131" si="5">(0.2592*D67+0.7408*E67)</f>
        <v>657734.52160160767</v>
      </c>
    </row>
    <row r="69" spans="1:5" x14ac:dyDescent="0.25">
      <c r="A69">
        <v>68</v>
      </c>
      <c r="B69">
        <f t="shared" si="3"/>
        <v>0.68</v>
      </c>
      <c r="C69" s="1">
        <v>853247.3125</v>
      </c>
      <c r="D69" s="1">
        <f t="shared" si="4"/>
        <v>729687.39348323166</v>
      </c>
      <c r="E69" s="1">
        <f t="shared" si="5"/>
        <v>675217.44739332458</v>
      </c>
    </row>
    <row r="70" spans="1:5" x14ac:dyDescent="0.25">
      <c r="A70">
        <v>69</v>
      </c>
      <c r="B70">
        <f t="shared" si="3"/>
        <v>0.69000000000000006</v>
      </c>
      <c r="C70" s="1">
        <v>848084.3125</v>
      </c>
      <c r="D70" s="1">
        <f t="shared" si="4"/>
        <v>724524.39348323166</v>
      </c>
      <c r="E70" s="1">
        <f t="shared" si="5"/>
        <v>689336.05741982849</v>
      </c>
    </row>
    <row r="71" spans="1:5" x14ac:dyDescent="0.25">
      <c r="A71">
        <v>70</v>
      </c>
      <c r="B71">
        <f t="shared" si="3"/>
        <v>0.70000000000000007</v>
      </c>
      <c r="C71" s="1">
        <v>846893.3125</v>
      </c>
      <c r="D71" s="1">
        <f t="shared" si="4"/>
        <v>723333.39348323166</v>
      </c>
      <c r="E71" s="1">
        <f t="shared" si="5"/>
        <v>698456.87412746262</v>
      </c>
    </row>
    <row r="72" spans="1:5" x14ac:dyDescent="0.25">
      <c r="A72">
        <v>71</v>
      </c>
      <c r="B72">
        <f t="shared" si="3"/>
        <v>0.71</v>
      </c>
      <c r="C72" s="1">
        <v>851092</v>
      </c>
      <c r="D72" s="1">
        <f t="shared" si="4"/>
        <v>727532.08098323166</v>
      </c>
      <c r="E72" s="1">
        <f t="shared" si="5"/>
        <v>704904.86794447794</v>
      </c>
    </row>
    <row r="73" spans="1:5" x14ac:dyDescent="0.25">
      <c r="A73">
        <v>72</v>
      </c>
      <c r="B73">
        <f t="shared" si="3"/>
        <v>0.72</v>
      </c>
      <c r="C73" s="1">
        <v>850424.6875</v>
      </c>
      <c r="D73" s="1">
        <f t="shared" si="4"/>
        <v>726864.76848323166</v>
      </c>
      <c r="E73" s="1">
        <f t="shared" si="5"/>
        <v>710769.84156412294</v>
      </c>
    </row>
    <row r="74" spans="1:5" x14ac:dyDescent="0.25">
      <c r="A74">
        <v>73</v>
      </c>
      <c r="B74">
        <f t="shared" si="3"/>
        <v>0.73</v>
      </c>
      <c r="C74" s="1">
        <v>847336.3125</v>
      </c>
      <c r="D74" s="1">
        <f t="shared" si="4"/>
        <v>723776.39348323166</v>
      </c>
      <c r="E74" s="1">
        <f t="shared" si="5"/>
        <v>714941.6466215559</v>
      </c>
    </row>
    <row r="75" spans="1:5" x14ac:dyDescent="0.25">
      <c r="A75">
        <v>74</v>
      </c>
      <c r="B75">
        <f t="shared" si="3"/>
        <v>0.74</v>
      </c>
      <c r="C75" s="1">
        <v>848635.6875</v>
      </c>
      <c r="D75" s="1">
        <f t="shared" si="4"/>
        <v>725075.76848323166</v>
      </c>
      <c r="E75" s="1">
        <f t="shared" si="5"/>
        <v>717231.61300810229</v>
      </c>
    </row>
    <row r="76" spans="1:5" x14ac:dyDescent="0.25">
      <c r="A76">
        <v>75</v>
      </c>
      <c r="B76">
        <f t="shared" si="3"/>
        <v>0.75</v>
      </c>
      <c r="C76" s="1">
        <v>850395.3125</v>
      </c>
      <c r="D76" s="1">
        <f t="shared" si="4"/>
        <v>726835.39348323166</v>
      </c>
      <c r="E76" s="1">
        <f t="shared" si="5"/>
        <v>719264.81810725573</v>
      </c>
    </row>
    <row r="77" spans="1:5" x14ac:dyDescent="0.25">
      <c r="A77">
        <v>76</v>
      </c>
      <c r="B77">
        <f t="shared" si="3"/>
        <v>0.76</v>
      </c>
      <c r="C77" s="1">
        <v>848891.6875</v>
      </c>
      <c r="D77" s="1">
        <f t="shared" si="4"/>
        <v>725331.76848323166</v>
      </c>
      <c r="E77" s="1">
        <f t="shared" si="5"/>
        <v>721227.11124470877</v>
      </c>
    </row>
    <row r="78" spans="1:5" x14ac:dyDescent="0.25">
      <c r="A78">
        <v>77</v>
      </c>
      <c r="B78">
        <f t="shared" si="3"/>
        <v>0.77</v>
      </c>
      <c r="C78" s="1">
        <v>848306</v>
      </c>
      <c r="D78" s="1">
        <f t="shared" si="4"/>
        <v>724746.08098323166</v>
      </c>
      <c r="E78" s="1">
        <f t="shared" si="5"/>
        <v>722291.03840093384</v>
      </c>
    </row>
    <row r="79" spans="1:5" x14ac:dyDescent="0.25">
      <c r="A79">
        <v>78</v>
      </c>
      <c r="B79">
        <f t="shared" si="3"/>
        <v>0.78</v>
      </c>
      <c r="C79" s="1">
        <v>849845.6875</v>
      </c>
      <c r="D79" s="1">
        <f t="shared" si="4"/>
        <v>726285.76848323166</v>
      </c>
      <c r="E79" s="1">
        <f t="shared" si="5"/>
        <v>722927.3854382654</v>
      </c>
    </row>
    <row r="80" spans="1:5" x14ac:dyDescent="0.25">
      <c r="A80">
        <v>79</v>
      </c>
      <c r="B80">
        <f t="shared" si="3"/>
        <v>0.79</v>
      </c>
      <c r="C80" s="1">
        <v>850012</v>
      </c>
      <c r="D80" s="1">
        <f t="shared" si="4"/>
        <v>726452.08098323166</v>
      </c>
      <c r="E80" s="1">
        <f t="shared" si="5"/>
        <v>723797.87832352065</v>
      </c>
    </row>
    <row r="81" spans="1:5" x14ac:dyDescent="0.25">
      <c r="A81">
        <v>80</v>
      </c>
      <c r="B81">
        <f t="shared" si="3"/>
        <v>0.8</v>
      </c>
      <c r="C81" s="1">
        <v>848667</v>
      </c>
      <c r="D81" s="1">
        <f t="shared" si="4"/>
        <v>725107.08098323166</v>
      </c>
      <c r="E81" s="1">
        <f t="shared" si="5"/>
        <v>724485.84765291773</v>
      </c>
    </row>
    <row r="82" spans="1:5" x14ac:dyDescent="0.25">
      <c r="A82">
        <v>81</v>
      </c>
      <c r="B82">
        <f t="shared" si="3"/>
        <v>0.81</v>
      </c>
      <c r="C82" s="1">
        <v>849238.3125</v>
      </c>
      <c r="D82" s="1">
        <f t="shared" si="4"/>
        <v>725678.39348323166</v>
      </c>
      <c r="E82" s="1">
        <f t="shared" si="5"/>
        <v>724646.87133213505</v>
      </c>
    </row>
    <row r="83" spans="1:5" x14ac:dyDescent="0.25">
      <c r="A83">
        <v>82</v>
      </c>
      <c r="B83">
        <f t="shared" si="3"/>
        <v>0.82000000000000006</v>
      </c>
      <c r="C83" s="1">
        <v>850119</v>
      </c>
      <c r="D83" s="1">
        <f t="shared" si="4"/>
        <v>726559.08098323166</v>
      </c>
      <c r="E83" s="1">
        <f t="shared" si="5"/>
        <v>724914.24187369936</v>
      </c>
    </row>
    <row r="84" spans="1:5" x14ac:dyDescent="0.25">
      <c r="A84">
        <v>83</v>
      </c>
      <c r="B84">
        <f t="shared" si="3"/>
        <v>0.83000000000000007</v>
      </c>
      <c r="C84" s="1">
        <v>849289</v>
      </c>
      <c r="D84" s="1">
        <f t="shared" si="4"/>
        <v>725729.08098323166</v>
      </c>
      <c r="E84" s="1">
        <f t="shared" si="5"/>
        <v>725340.58417089016</v>
      </c>
    </row>
    <row r="85" spans="1:5" x14ac:dyDescent="0.25">
      <c r="A85">
        <v>84</v>
      </c>
      <c r="B85">
        <f t="shared" si="3"/>
        <v>0.84</v>
      </c>
      <c r="C85" s="1">
        <v>848959.3125</v>
      </c>
      <c r="D85" s="1">
        <f t="shared" si="4"/>
        <v>725399.39348323166</v>
      </c>
      <c r="E85" s="1">
        <f t="shared" si="5"/>
        <v>725441.28254464897</v>
      </c>
    </row>
    <row r="86" spans="1:5" x14ac:dyDescent="0.25">
      <c r="A86">
        <v>85</v>
      </c>
      <c r="B86">
        <f t="shared" si="3"/>
        <v>0.85</v>
      </c>
      <c r="C86" s="1">
        <v>849678</v>
      </c>
      <c r="D86" s="1">
        <f t="shared" si="4"/>
        <v>726118.08098323166</v>
      </c>
      <c r="E86" s="1">
        <f t="shared" si="5"/>
        <v>725430.42489992955</v>
      </c>
    </row>
    <row r="87" spans="1:5" x14ac:dyDescent="0.25">
      <c r="A87">
        <v>86</v>
      </c>
      <c r="B87">
        <f t="shared" si="3"/>
        <v>0.86</v>
      </c>
      <c r="C87" s="1">
        <v>849736.3125</v>
      </c>
      <c r="D87" s="1">
        <f t="shared" si="4"/>
        <v>726176.39348323166</v>
      </c>
      <c r="E87" s="1">
        <f t="shared" si="5"/>
        <v>725608.66535672138</v>
      </c>
    </row>
    <row r="88" spans="1:5" x14ac:dyDescent="0.25">
      <c r="A88">
        <v>87</v>
      </c>
      <c r="B88">
        <f t="shared" si="3"/>
        <v>0.87</v>
      </c>
      <c r="C88" s="1">
        <v>849231.3125</v>
      </c>
      <c r="D88" s="1">
        <f t="shared" si="4"/>
        <v>725671.39348323166</v>
      </c>
      <c r="E88" s="1">
        <f t="shared" si="5"/>
        <v>725755.82048711274</v>
      </c>
    </row>
    <row r="89" spans="1:5" x14ac:dyDescent="0.25">
      <c r="A89">
        <v>88</v>
      </c>
      <c r="B89">
        <f t="shared" si="3"/>
        <v>0.88</v>
      </c>
      <c r="C89" s="1">
        <v>849096.6875</v>
      </c>
      <c r="D89" s="1">
        <f t="shared" si="4"/>
        <v>725536.76848323166</v>
      </c>
      <c r="E89" s="1">
        <f t="shared" si="5"/>
        <v>725733.93700770673</v>
      </c>
    </row>
    <row r="90" spans="1:5" x14ac:dyDescent="0.25">
      <c r="A90">
        <v>89</v>
      </c>
      <c r="B90">
        <f t="shared" si="3"/>
        <v>0.89</v>
      </c>
      <c r="C90" s="1">
        <v>849280.3125</v>
      </c>
      <c r="D90" s="1">
        <f t="shared" si="4"/>
        <v>725720.39348323166</v>
      </c>
      <c r="E90" s="1">
        <f t="shared" si="5"/>
        <v>725682.83092616277</v>
      </c>
    </row>
    <row r="91" spans="1:5" x14ac:dyDescent="0.25">
      <c r="A91">
        <v>90</v>
      </c>
      <c r="B91">
        <f t="shared" si="3"/>
        <v>0.9</v>
      </c>
      <c r="C91" s="1">
        <v>848999</v>
      </c>
      <c r="D91" s="1">
        <f t="shared" si="4"/>
        <v>725439.08098323166</v>
      </c>
      <c r="E91" s="1">
        <f t="shared" si="5"/>
        <v>725692.56714095501</v>
      </c>
    </row>
    <row r="92" spans="1:5" x14ac:dyDescent="0.25">
      <c r="A92">
        <v>91</v>
      </c>
      <c r="B92">
        <f t="shared" si="3"/>
        <v>0.91</v>
      </c>
      <c r="C92" s="1">
        <v>848647.3125</v>
      </c>
      <c r="D92" s="1">
        <f t="shared" si="4"/>
        <v>725087.39348323166</v>
      </c>
      <c r="E92" s="1">
        <f t="shared" si="5"/>
        <v>725626.86352887307</v>
      </c>
    </row>
    <row r="93" spans="1:5" x14ac:dyDescent="0.25">
      <c r="A93">
        <v>92</v>
      </c>
      <c r="B93">
        <f t="shared" si="3"/>
        <v>0.92</v>
      </c>
      <c r="C93" s="1">
        <v>848875.3125</v>
      </c>
      <c r="D93" s="1">
        <f t="shared" si="4"/>
        <v>725315.39348323166</v>
      </c>
      <c r="E93" s="1">
        <f t="shared" si="5"/>
        <v>725487.03289304278</v>
      </c>
    </row>
    <row r="94" spans="1:5" x14ac:dyDescent="0.25">
      <c r="A94">
        <v>93</v>
      </c>
      <c r="B94">
        <f t="shared" si="3"/>
        <v>0.93</v>
      </c>
      <c r="C94" s="1">
        <v>848790.3125</v>
      </c>
      <c r="D94" s="1">
        <f t="shared" si="4"/>
        <v>725230.39348323166</v>
      </c>
      <c r="E94" s="1">
        <f t="shared" si="5"/>
        <v>725442.5439580197</v>
      </c>
    </row>
    <row r="95" spans="1:5" x14ac:dyDescent="0.25">
      <c r="A95">
        <v>94</v>
      </c>
      <c r="B95">
        <f t="shared" si="3"/>
        <v>0.94000000000000006</v>
      </c>
      <c r="C95" s="1">
        <v>848675.6875</v>
      </c>
      <c r="D95" s="1">
        <f t="shared" si="4"/>
        <v>725115.76848323166</v>
      </c>
      <c r="E95" s="1">
        <f t="shared" si="5"/>
        <v>725387.55455495464</v>
      </c>
    </row>
    <row r="96" spans="1:5" x14ac:dyDescent="0.25">
      <c r="A96">
        <v>95</v>
      </c>
      <c r="B96">
        <f t="shared" si="3"/>
        <v>0.95000000000000007</v>
      </c>
      <c r="C96" s="1">
        <v>848404.3125</v>
      </c>
      <c r="D96" s="1">
        <f t="shared" si="4"/>
        <v>724844.39348323166</v>
      </c>
      <c r="E96" s="1">
        <f t="shared" si="5"/>
        <v>725317.10760516394</v>
      </c>
    </row>
    <row r="97" spans="1:5" x14ac:dyDescent="0.25">
      <c r="A97">
        <v>96</v>
      </c>
      <c r="B97">
        <f t="shared" si="3"/>
        <v>0.96</v>
      </c>
      <c r="C97" s="1">
        <v>848491.3125</v>
      </c>
      <c r="D97" s="1">
        <f t="shared" si="4"/>
        <v>724931.39348323166</v>
      </c>
      <c r="E97" s="1">
        <f t="shared" si="5"/>
        <v>725194.58010475908</v>
      </c>
    </row>
    <row r="98" spans="1:5" x14ac:dyDescent="0.25">
      <c r="A98">
        <v>97</v>
      </c>
      <c r="B98">
        <f t="shared" si="3"/>
        <v>0.97</v>
      </c>
      <c r="C98" s="1">
        <v>848672.3125</v>
      </c>
      <c r="D98" s="1">
        <f t="shared" si="4"/>
        <v>725112.39348323166</v>
      </c>
      <c r="E98" s="1">
        <f t="shared" si="5"/>
        <v>725126.36213245918</v>
      </c>
    </row>
    <row r="99" spans="1:5" x14ac:dyDescent="0.25">
      <c r="A99">
        <v>98</v>
      </c>
      <c r="B99">
        <f t="shared" si="3"/>
        <v>0.98</v>
      </c>
      <c r="C99" s="1">
        <v>848792.3125</v>
      </c>
      <c r="D99" s="1">
        <f t="shared" si="4"/>
        <v>725232.39348323166</v>
      </c>
      <c r="E99" s="1">
        <f t="shared" si="5"/>
        <v>725122.74145857932</v>
      </c>
    </row>
    <row r="100" spans="1:5" x14ac:dyDescent="0.25">
      <c r="A100">
        <v>99</v>
      </c>
      <c r="B100">
        <f t="shared" si="3"/>
        <v>0.99</v>
      </c>
      <c r="C100" s="1">
        <v>849127.3125</v>
      </c>
      <c r="D100" s="1">
        <f t="shared" si="4"/>
        <v>725567.39348323166</v>
      </c>
      <c r="E100" s="1">
        <f t="shared" si="5"/>
        <v>725151.16326336924</v>
      </c>
    </row>
    <row r="101" spans="1:5" x14ac:dyDescent="0.25">
      <c r="A101" t="s">
        <v>14</v>
      </c>
      <c r="B101" t="e">
        <f t="shared" si="3"/>
        <v>#VALUE!</v>
      </c>
      <c r="C101" s="1">
        <v>849704</v>
      </c>
      <c r="D101" s="1">
        <f t="shared" si="4"/>
        <v>726144.08098323166</v>
      </c>
      <c r="E101" s="1">
        <f t="shared" si="5"/>
        <v>725259.05013635755</v>
      </c>
    </row>
    <row r="102" spans="1:5" x14ac:dyDescent="0.25">
      <c r="A102">
        <v>101</v>
      </c>
      <c r="B102">
        <f t="shared" si="3"/>
        <v>1.01</v>
      </c>
      <c r="C102" s="1">
        <v>849708</v>
      </c>
      <c r="D102" s="1">
        <f t="shared" si="4"/>
        <v>726148.08098323166</v>
      </c>
      <c r="E102" s="1">
        <f t="shared" si="5"/>
        <v>725488.45013186731</v>
      </c>
    </row>
    <row r="103" spans="1:5" x14ac:dyDescent="0.25">
      <c r="A103">
        <v>102</v>
      </c>
      <c r="B103">
        <f t="shared" si="3"/>
        <v>1.02</v>
      </c>
      <c r="C103" s="1">
        <v>849936</v>
      </c>
      <c r="D103" s="1">
        <f t="shared" si="4"/>
        <v>726376.08098323166</v>
      </c>
      <c r="E103" s="1">
        <f t="shared" si="5"/>
        <v>725659.42644854099</v>
      </c>
    </row>
    <row r="104" spans="1:5" x14ac:dyDescent="0.25">
      <c r="A104">
        <v>103</v>
      </c>
      <c r="B104">
        <f t="shared" si="3"/>
        <v>1.03</v>
      </c>
      <c r="C104" s="1">
        <v>850106.3125</v>
      </c>
      <c r="D104" s="1">
        <f t="shared" si="4"/>
        <v>726546.39348323166</v>
      </c>
      <c r="E104" s="1">
        <f t="shared" si="5"/>
        <v>725845.18330393289</v>
      </c>
    </row>
    <row r="105" spans="1:5" x14ac:dyDescent="0.25">
      <c r="A105">
        <v>104</v>
      </c>
      <c r="B105">
        <f t="shared" si="3"/>
        <v>1.04</v>
      </c>
      <c r="C105" s="1">
        <v>849383.6875</v>
      </c>
      <c r="D105" s="1">
        <f t="shared" si="4"/>
        <v>725823.76848323166</v>
      </c>
      <c r="E105" s="1">
        <f t="shared" si="5"/>
        <v>726026.93698240712</v>
      </c>
    </row>
    <row r="106" spans="1:5" x14ac:dyDescent="0.25">
      <c r="A106">
        <v>105</v>
      </c>
      <c r="B106">
        <f t="shared" si="3"/>
        <v>1.05</v>
      </c>
      <c r="C106" s="1">
        <v>848399.6875</v>
      </c>
      <c r="D106" s="1">
        <f t="shared" si="4"/>
        <v>724839.76848323166</v>
      </c>
      <c r="E106" s="1">
        <f t="shared" si="5"/>
        <v>725974.27570742089</v>
      </c>
    </row>
    <row r="107" spans="1:5" x14ac:dyDescent="0.25">
      <c r="A107">
        <v>106</v>
      </c>
      <c r="B107">
        <f t="shared" si="3"/>
        <v>1.06</v>
      </c>
      <c r="C107" s="1">
        <v>848142</v>
      </c>
      <c r="D107" s="1">
        <f t="shared" si="4"/>
        <v>724582.08098323166</v>
      </c>
      <c r="E107" s="1">
        <f t="shared" si="5"/>
        <v>725680.21143491101</v>
      </c>
    </row>
    <row r="108" spans="1:5" x14ac:dyDescent="0.25">
      <c r="A108">
        <v>107</v>
      </c>
      <c r="B108">
        <f t="shared" si="3"/>
        <v>1.07</v>
      </c>
      <c r="C108" s="1">
        <v>848274.3125</v>
      </c>
      <c r="D108" s="1">
        <f t="shared" si="4"/>
        <v>724714.39348323166</v>
      </c>
      <c r="E108" s="1">
        <f t="shared" si="5"/>
        <v>725395.57602183579</v>
      </c>
    </row>
    <row r="109" spans="1:5" x14ac:dyDescent="0.25">
      <c r="A109">
        <v>108</v>
      </c>
      <c r="B109">
        <f t="shared" si="3"/>
        <v>1.08</v>
      </c>
      <c r="C109" s="1">
        <v>848768.3125</v>
      </c>
      <c r="D109" s="1">
        <f t="shared" si="4"/>
        <v>725208.39348323166</v>
      </c>
      <c r="E109" s="1">
        <f t="shared" si="5"/>
        <v>725219.01350782951</v>
      </c>
    </row>
    <row r="110" spans="1:5" x14ac:dyDescent="0.25">
      <c r="A110">
        <v>109</v>
      </c>
      <c r="B110">
        <f t="shared" si="3"/>
        <v>1.0900000000000001</v>
      </c>
      <c r="C110" s="1">
        <v>848953</v>
      </c>
      <c r="D110" s="1">
        <f t="shared" si="4"/>
        <v>725393.08098323166</v>
      </c>
      <c r="E110" s="1">
        <f t="shared" si="5"/>
        <v>725216.26079745381</v>
      </c>
    </row>
    <row r="111" spans="1:5" x14ac:dyDescent="0.25">
      <c r="A111">
        <v>110</v>
      </c>
      <c r="B111">
        <f t="shared" si="3"/>
        <v>1.1000000000000001</v>
      </c>
      <c r="C111" s="1">
        <v>849248</v>
      </c>
      <c r="D111" s="1">
        <f t="shared" si="4"/>
        <v>725688.08098323166</v>
      </c>
      <c r="E111" s="1">
        <f t="shared" si="5"/>
        <v>725262.09258960746</v>
      </c>
    </row>
    <row r="112" spans="1:5" x14ac:dyDescent="0.25">
      <c r="A112">
        <v>111</v>
      </c>
      <c r="B112">
        <f t="shared" si="3"/>
        <v>1.1100000000000001</v>
      </c>
      <c r="C112" s="1">
        <v>849233.6875</v>
      </c>
      <c r="D112" s="1">
        <f t="shared" si="4"/>
        <v>725673.76848323166</v>
      </c>
      <c r="E112" s="1">
        <f t="shared" si="5"/>
        <v>725372.50878123485</v>
      </c>
    </row>
    <row r="113" spans="1:5" x14ac:dyDescent="0.25">
      <c r="A113">
        <v>112</v>
      </c>
      <c r="B113">
        <f t="shared" si="3"/>
        <v>1.1200000000000001</v>
      </c>
      <c r="C113" s="1">
        <v>849470.6875</v>
      </c>
      <c r="D113" s="1">
        <f t="shared" si="4"/>
        <v>725910.76848323166</v>
      </c>
      <c r="E113" s="1">
        <f t="shared" si="5"/>
        <v>725450.59529599245</v>
      </c>
    </row>
    <row r="114" spans="1:5" x14ac:dyDescent="0.25">
      <c r="A114">
        <v>113</v>
      </c>
      <c r="B114">
        <f t="shared" si="3"/>
        <v>1.1300000000000001</v>
      </c>
      <c r="C114" s="1">
        <v>849539.3125</v>
      </c>
      <c r="D114" s="1">
        <f t="shared" si="4"/>
        <v>725979.39348323166</v>
      </c>
      <c r="E114" s="1">
        <f t="shared" si="5"/>
        <v>725569.87218612479</v>
      </c>
    </row>
    <row r="115" spans="1:5" x14ac:dyDescent="0.25">
      <c r="A115">
        <v>114</v>
      </c>
      <c r="B115">
        <f t="shared" si="3"/>
        <v>1.1400000000000001</v>
      </c>
      <c r="C115" s="1">
        <v>849536.3125</v>
      </c>
      <c r="D115" s="1">
        <f t="shared" si="4"/>
        <v>725976.39348323166</v>
      </c>
      <c r="E115" s="1">
        <f t="shared" si="5"/>
        <v>725676.02010633494</v>
      </c>
    </row>
    <row r="116" spans="1:5" x14ac:dyDescent="0.25">
      <c r="A116">
        <v>115</v>
      </c>
      <c r="B116">
        <f t="shared" si="3"/>
        <v>1.1500000000000001</v>
      </c>
      <c r="C116" s="1">
        <v>849661.3125</v>
      </c>
      <c r="D116" s="1">
        <f t="shared" si="4"/>
        <v>726101.39348323166</v>
      </c>
      <c r="E116" s="1">
        <f t="shared" si="5"/>
        <v>725753.87688562658</v>
      </c>
    </row>
    <row r="117" spans="1:5" x14ac:dyDescent="0.25">
      <c r="A117">
        <v>116</v>
      </c>
      <c r="B117">
        <f t="shared" si="3"/>
        <v>1.1599999999999999</v>
      </c>
      <c r="C117" s="1">
        <v>849653.3125</v>
      </c>
      <c r="D117" s="1">
        <f t="shared" si="4"/>
        <v>726093.39348323166</v>
      </c>
      <c r="E117" s="1">
        <f t="shared" si="5"/>
        <v>725843.95318772586</v>
      </c>
    </row>
    <row r="118" spans="1:5" x14ac:dyDescent="0.25">
      <c r="A118">
        <v>117</v>
      </c>
      <c r="B118">
        <f t="shared" si="3"/>
        <v>1.17</v>
      </c>
      <c r="C118" s="1">
        <v>849579</v>
      </c>
      <c r="D118" s="1">
        <f t="shared" si="4"/>
        <v>726019.08098323166</v>
      </c>
      <c r="E118" s="1">
        <f t="shared" si="5"/>
        <v>725908.608112321</v>
      </c>
    </row>
    <row r="119" spans="1:5" x14ac:dyDescent="0.25">
      <c r="A119">
        <v>118</v>
      </c>
      <c r="B119">
        <f t="shared" si="3"/>
        <v>1.18</v>
      </c>
      <c r="C119" s="1">
        <v>849505.6875</v>
      </c>
      <c r="D119" s="1">
        <f t="shared" si="4"/>
        <v>725945.76848323166</v>
      </c>
      <c r="E119" s="1">
        <f t="shared" si="5"/>
        <v>725937.24268046103</v>
      </c>
    </row>
    <row r="120" spans="1:5" x14ac:dyDescent="0.25">
      <c r="A120">
        <v>119</v>
      </c>
      <c r="B120">
        <f t="shared" si="3"/>
        <v>1.19</v>
      </c>
      <c r="C120" s="1">
        <v>849488.3125</v>
      </c>
      <c r="D120" s="1">
        <f t="shared" si="4"/>
        <v>725928.39348323166</v>
      </c>
      <c r="E120" s="1">
        <f t="shared" si="5"/>
        <v>725939.45256853919</v>
      </c>
    </row>
    <row r="121" spans="1:5" x14ac:dyDescent="0.25">
      <c r="A121">
        <v>120</v>
      </c>
      <c r="B121">
        <f t="shared" si="3"/>
        <v>1.2</v>
      </c>
      <c r="C121" s="1">
        <v>849707.6875</v>
      </c>
      <c r="D121" s="1">
        <f t="shared" si="4"/>
        <v>726147.76848323166</v>
      </c>
      <c r="E121" s="1">
        <f t="shared" si="5"/>
        <v>725936.58605362743</v>
      </c>
    </row>
    <row r="122" spans="1:5" x14ac:dyDescent="0.25">
      <c r="A122">
        <v>121</v>
      </c>
      <c r="B122">
        <f t="shared" si="3"/>
        <v>1.21</v>
      </c>
      <c r="C122" s="1">
        <v>849657.3125</v>
      </c>
      <c r="D122" s="1">
        <f t="shared" si="4"/>
        <v>726097.39348323166</v>
      </c>
      <c r="E122" s="1">
        <f t="shared" si="5"/>
        <v>725991.32453938085</v>
      </c>
    </row>
    <row r="123" spans="1:5" x14ac:dyDescent="0.25">
      <c r="A123">
        <v>122</v>
      </c>
      <c r="B123">
        <f t="shared" si="3"/>
        <v>1.22</v>
      </c>
      <c r="C123" s="1">
        <v>849796</v>
      </c>
      <c r="D123" s="1">
        <f t="shared" si="4"/>
        <v>726236.08098323166</v>
      </c>
      <c r="E123" s="1">
        <f t="shared" si="5"/>
        <v>726018.81760962703</v>
      </c>
    </row>
    <row r="124" spans="1:5" x14ac:dyDescent="0.25">
      <c r="A124">
        <v>123</v>
      </c>
      <c r="B124">
        <f t="shared" si="3"/>
        <v>1.23</v>
      </c>
      <c r="C124" s="1">
        <v>849810.6875</v>
      </c>
      <c r="D124" s="1">
        <f t="shared" si="4"/>
        <v>726250.76848323166</v>
      </c>
      <c r="E124" s="1">
        <f t="shared" si="5"/>
        <v>726075.1322760653</v>
      </c>
    </row>
    <row r="125" spans="1:5" x14ac:dyDescent="0.25">
      <c r="A125">
        <v>124</v>
      </c>
      <c r="B125">
        <f t="shared" si="3"/>
        <v>1.24</v>
      </c>
      <c r="C125" s="1">
        <v>849646</v>
      </c>
      <c r="D125" s="1">
        <f t="shared" si="4"/>
        <v>726086.08098323166</v>
      </c>
      <c r="E125" s="1">
        <f t="shared" si="5"/>
        <v>726120.65718096285</v>
      </c>
    </row>
    <row r="126" spans="1:5" x14ac:dyDescent="0.25">
      <c r="A126">
        <v>125</v>
      </c>
      <c r="B126">
        <f t="shared" si="3"/>
        <v>1.25</v>
      </c>
      <c r="C126" s="1">
        <v>849620</v>
      </c>
      <c r="D126" s="1">
        <f t="shared" si="4"/>
        <v>726060.08098323166</v>
      </c>
      <c r="E126" s="1">
        <f t="shared" si="5"/>
        <v>726111.69503051089</v>
      </c>
    </row>
    <row r="127" spans="1:5" x14ac:dyDescent="0.25">
      <c r="A127">
        <v>126</v>
      </c>
      <c r="B127">
        <f t="shared" si="3"/>
        <v>1.26</v>
      </c>
      <c r="C127" s="1">
        <v>849670</v>
      </c>
      <c r="D127" s="1">
        <f t="shared" si="4"/>
        <v>726110.08098323166</v>
      </c>
      <c r="E127" s="1">
        <f t="shared" si="5"/>
        <v>726098.31666945608</v>
      </c>
    </row>
    <row r="128" spans="1:5" x14ac:dyDescent="0.25">
      <c r="A128">
        <v>127</v>
      </c>
      <c r="B128">
        <f t="shared" si="3"/>
        <v>1.27</v>
      </c>
      <c r="C128" s="1">
        <v>849748</v>
      </c>
      <c r="D128" s="1">
        <f t="shared" si="4"/>
        <v>726188.08098323166</v>
      </c>
      <c r="E128" s="1">
        <f t="shared" si="5"/>
        <v>726101.36597958673</v>
      </c>
    </row>
    <row r="129" spans="1:5" x14ac:dyDescent="0.25">
      <c r="A129">
        <v>128</v>
      </c>
      <c r="B129">
        <f t="shared" si="3"/>
        <v>1.28</v>
      </c>
      <c r="C129" s="1">
        <v>849513</v>
      </c>
      <c r="D129" s="1">
        <f t="shared" si="4"/>
        <v>725953.08098323166</v>
      </c>
      <c r="E129" s="1">
        <f t="shared" si="5"/>
        <v>726123.84250853141</v>
      </c>
    </row>
    <row r="130" spans="1:5" x14ac:dyDescent="0.25">
      <c r="A130">
        <v>129</v>
      </c>
      <c r="B130">
        <f t="shared" si="3"/>
        <v>1.29</v>
      </c>
      <c r="C130" s="1">
        <v>849689.6875</v>
      </c>
      <c r="D130" s="1">
        <f t="shared" si="4"/>
        <v>726129.76848323166</v>
      </c>
      <c r="E130" s="1">
        <f t="shared" si="5"/>
        <v>726079.58112117369</v>
      </c>
    </row>
    <row r="131" spans="1:5" x14ac:dyDescent="0.25">
      <c r="A131">
        <v>130</v>
      </c>
      <c r="B131">
        <f t="shared" ref="B131:B189" si="6">0.01*A131</f>
        <v>1.3</v>
      </c>
      <c r="C131" s="1">
        <v>858934</v>
      </c>
      <c r="D131" s="1">
        <f t="shared" ref="D131:D194" si="7">C131-$F$2</f>
        <v>735374.08098323166</v>
      </c>
      <c r="E131" s="1">
        <f t="shared" si="5"/>
        <v>726092.58968541911</v>
      </c>
    </row>
    <row r="132" spans="1:5" x14ac:dyDescent="0.25">
      <c r="A132">
        <v>131</v>
      </c>
      <c r="B132">
        <f t="shared" si="6"/>
        <v>1.31</v>
      </c>
      <c r="C132" s="1">
        <v>852094.3125</v>
      </c>
      <c r="D132" s="1">
        <f t="shared" si="7"/>
        <v>728534.39348323166</v>
      </c>
      <c r="E132" s="1">
        <f t="shared" ref="E132:E195" si="8">(0.2592*D131+0.7408*E131)</f>
        <v>728498.35222981218</v>
      </c>
    </row>
    <row r="133" spans="1:5" x14ac:dyDescent="0.25">
      <c r="A133">
        <v>132</v>
      </c>
      <c r="B133">
        <f t="shared" si="6"/>
        <v>1.32</v>
      </c>
      <c r="C133" s="1">
        <v>854805.6875</v>
      </c>
      <c r="D133" s="1">
        <f t="shared" si="7"/>
        <v>731245.76848323166</v>
      </c>
      <c r="E133" s="1">
        <f t="shared" si="8"/>
        <v>728507.69412269862</v>
      </c>
    </row>
    <row r="134" spans="1:5" x14ac:dyDescent="0.25">
      <c r="A134">
        <v>133</v>
      </c>
      <c r="B134">
        <f t="shared" si="6"/>
        <v>1.33</v>
      </c>
      <c r="C134" s="1">
        <v>863022</v>
      </c>
      <c r="D134" s="1">
        <f t="shared" si="7"/>
        <v>739462.08098323166</v>
      </c>
      <c r="E134" s="1">
        <f t="shared" si="8"/>
        <v>729217.4029969488</v>
      </c>
    </row>
    <row r="135" spans="1:5" x14ac:dyDescent="0.25">
      <c r="A135">
        <v>134</v>
      </c>
      <c r="B135">
        <f t="shared" si="6"/>
        <v>1.34</v>
      </c>
      <c r="C135" s="1">
        <v>864869.6875</v>
      </c>
      <c r="D135" s="1">
        <f t="shared" si="7"/>
        <v>741309.76848323166</v>
      </c>
      <c r="E135" s="1">
        <f t="shared" si="8"/>
        <v>731872.82353099331</v>
      </c>
    </row>
    <row r="136" spans="1:5" x14ac:dyDescent="0.25">
      <c r="A136">
        <v>135</v>
      </c>
      <c r="B136">
        <f t="shared" si="6"/>
        <v>1.35</v>
      </c>
      <c r="C136" s="1">
        <v>865351.3125</v>
      </c>
      <c r="D136" s="1">
        <f t="shared" si="7"/>
        <v>741791.39348323166</v>
      </c>
      <c r="E136" s="1">
        <f t="shared" si="8"/>
        <v>734318.87966261338</v>
      </c>
    </row>
    <row r="137" spans="1:5" x14ac:dyDescent="0.25">
      <c r="A137">
        <v>136</v>
      </c>
      <c r="B137">
        <f t="shared" si="6"/>
        <v>1.36</v>
      </c>
      <c r="C137" s="1">
        <v>874668.3125</v>
      </c>
      <c r="D137" s="1">
        <f t="shared" si="7"/>
        <v>751108.39348323166</v>
      </c>
      <c r="E137" s="1">
        <f t="shared" si="8"/>
        <v>736255.75524491759</v>
      </c>
    </row>
    <row r="138" spans="1:5" x14ac:dyDescent="0.25">
      <c r="A138">
        <v>137</v>
      </c>
      <c r="B138">
        <f t="shared" si="6"/>
        <v>1.37</v>
      </c>
      <c r="C138" s="1">
        <v>876453.3125</v>
      </c>
      <c r="D138" s="1">
        <f t="shared" si="7"/>
        <v>752893.39348323166</v>
      </c>
      <c r="E138" s="1">
        <f t="shared" si="8"/>
        <v>740105.5590762886</v>
      </c>
    </row>
    <row r="139" spans="1:5" x14ac:dyDescent="0.25">
      <c r="A139">
        <v>138</v>
      </c>
      <c r="B139">
        <f t="shared" si="6"/>
        <v>1.3800000000000001</v>
      </c>
      <c r="C139" s="1">
        <v>870186</v>
      </c>
      <c r="D139" s="1">
        <f t="shared" si="7"/>
        <v>746626.08098323166</v>
      </c>
      <c r="E139" s="1">
        <f t="shared" si="8"/>
        <v>743420.1657545683</v>
      </c>
    </row>
    <row r="140" spans="1:5" x14ac:dyDescent="0.25">
      <c r="A140">
        <v>139</v>
      </c>
      <c r="B140">
        <f t="shared" si="6"/>
        <v>1.3900000000000001</v>
      </c>
      <c r="C140" s="1">
        <v>864674.6875</v>
      </c>
      <c r="D140" s="1">
        <f t="shared" si="7"/>
        <v>741114.76848323166</v>
      </c>
      <c r="E140" s="1">
        <f t="shared" si="8"/>
        <v>744251.13898183778</v>
      </c>
    </row>
    <row r="141" spans="1:5" x14ac:dyDescent="0.25">
      <c r="A141">
        <v>140</v>
      </c>
      <c r="B141">
        <f t="shared" si="6"/>
        <v>1.4000000000000001</v>
      </c>
      <c r="C141" s="1">
        <v>861278.6875</v>
      </c>
      <c r="D141" s="1">
        <f t="shared" si="7"/>
        <v>737718.76848323166</v>
      </c>
      <c r="E141" s="1">
        <f t="shared" si="8"/>
        <v>743438.19174859906</v>
      </c>
    </row>
    <row r="142" spans="1:5" x14ac:dyDescent="0.25">
      <c r="A142">
        <v>141</v>
      </c>
      <c r="B142">
        <f t="shared" si="6"/>
        <v>1.41</v>
      </c>
      <c r="C142" s="1">
        <v>859954</v>
      </c>
      <c r="D142" s="1">
        <f t="shared" si="7"/>
        <v>736394.08098323166</v>
      </c>
      <c r="E142" s="1">
        <f t="shared" si="8"/>
        <v>741955.71723821585</v>
      </c>
    </row>
    <row r="143" spans="1:5" x14ac:dyDescent="0.25">
      <c r="A143">
        <v>142</v>
      </c>
      <c r="B143">
        <f t="shared" si="6"/>
        <v>1.42</v>
      </c>
      <c r="C143" s="1">
        <v>860108</v>
      </c>
      <c r="D143" s="1">
        <f t="shared" si="7"/>
        <v>736548.08098323166</v>
      </c>
      <c r="E143" s="1">
        <f t="shared" si="8"/>
        <v>740514.14112092392</v>
      </c>
    </row>
    <row r="144" spans="1:5" x14ac:dyDescent="0.25">
      <c r="A144">
        <v>143</v>
      </c>
      <c r="B144">
        <f t="shared" si="6"/>
        <v>1.43</v>
      </c>
      <c r="C144" s="1">
        <v>865015</v>
      </c>
      <c r="D144" s="1">
        <f t="shared" si="7"/>
        <v>741455.08098323166</v>
      </c>
      <c r="E144" s="1">
        <f t="shared" si="8"/>
        <v>739486.138333234</v>
      </c>
    </row>
    <row r="145" spans="1:5" x14ac:dyDescent="0.25">
      <c r="A145">
        <v>144</v>
      </c>
      <c r="B145">
        <f t="shared" si="6"/>
        <v>1.44</v>
      </c>
      <c r="C145" s="1">
        <v>871225.3125</v>
      </c>
      <c r="D145" s="1">
        <f t="shared" si="7"/>
        <v>747665.39348323166</v>
      </c>
      <c r="E145" s="1">
        <f t="shared" si="8"/>
        <v>739996.48826811335</v>
      </c>
    </row>
    <row r="146" spans="1:5" x14ac:dyDescent="0.25">
      <c r="A146">
        <v>145</v>
      </c>
      <c r="B146">
        <f t="shared" si="6"/>
        <v>1.45</v>
      </c>
      <c r="C146" s="1">
        <v>874916</v>
      </c>
      <c r="D146" s="1">
        <f t="shared" si="7"/>
        <v>751356.08098323166</v>
      </c>
      <c r="E146" s="1">
        <f t="shared" si="8"/>
        <v>741984.26849987195</v>
      </c>
    </row>
    <row r="147" spans="1:5" x14ac:dyDescent="0.25">
      <c r="A147">
        <v>146</v>
      </c>
      <c r="B147">
        <f t="shared" si="6"/>
        <v>1.46</v>
      </c>
      <c r="C147" s="1">
        <v>871944.6875</v>
      </c>
      <c r="D147" s="1">
        <f t="shared" si="7"/>
        <v>748384.76848323166</v>
      </c>
      <c r="E147" s="1">
        <f t="shared" si="8"/>
        <v>744413.44229555875</v>
      </c>
    </row>
    <row r="148" spans="1:5" x14ac:dyDescent="0.25">
      <c r="A148">
        <v>147</v>
      </c>
      <c r="B148">
        <f t="shared" si="6"/>
        <v>1.47</v>
      </c>
      <c r="C148" s="1">
        <v>719595.3125</v>
      </c>
      <c r="D148" s="1">
        <f t="shared" si="7"/>
        <v>596035.39348323166</v>
      </c>
      <c r="E148" s="1">
        <f t="shared" si="8"/>
        <v>745442.81004340353</v>
      </c>
    </row>
    <row r="149" spans="1:5" x14ac:dyDescent="0.25">
      <c r="A149">
        <v>148</v>
      </c>
      <c r="B149">
        <f t="shared" si="6"/>
        <v>1.48</v>
      </c>
      <c r="C149" s="1">
        <v>387963</v>
      </c>
      <c r="D149" s="1">
        <f t="shared" si="7"/>
        <v>264403.08098323172</v>
      </c>
      <c r="E149" s="1">
        <f t="shared" si="8"/>
        <v>706716.40767100698</v>
      </c>
    </row>
    <row r="150" spans="1:5" x14ac:dyDescent="0.25">
      <c r="A150">
        <v>149</v>
      </c>
      <c r="B150">
        <f t="shared" si="6"/>
        <v>1.49</v>
      </c>
      <c r="C150" s="1">
        <v>139582.328125</v>
      </c>
      <c r="D150" s="1">
        <f t="shared" si="7"/>
        <v>16022.409108231703</v>
      </c>
      <c r="E150" s="1">
        <f t="shared" si="8"/>
        <v>592068.79339353566</v>
      </c>
    </row>
    <row r="151" spans="1:5" x14ac:dyDescent="0.25">
      <c r="A151">
        <v>150</v>
      </c>
      <c r="B151">
        <f t="shared" si="6"/>
        <v>1.5</v>
      </c>
      <c r="C151" s="1">
        <v>121446.6640625</v>
      </c>
      <c r="D151" s="1">
        <f t="shared" si="7"/>
        <v>-2113.2549542682973</v>
      </c>
      <c r="E151" s="1">
        <f t="shared" si="8"/>
        <v>442757.57058678492</v>
      </c>
    </row>
    <row r="152" spans="1:5" x14ac:dyDescent="0.25">
      <c r="A152">
        <v>151</v>
      </c>
      <c r="B152">
        <f t="shared" si="6"/>
        <v>1.51</v>
      </c>
      <c r="C152" s="1">
        <v>123652.3359375</v>
      </c>
      <c r="D152" s="1">
        <f t="shared" si="7"/>
        <v>92.416920731702703</v>
      </c>
      <c r="E152" s="1">
        <f t="shared" si="8"/>
        <v>327447.05260654393</v>
      </c>
    </row>
    <row r="153" spans="1:5" x14ac:dyDescent="0.25">
      <c r="A153">
        <v>152</v>
      </c>
      <c r="B153">
        <f t="shared" si="6"/>
        <v>1.52</v>
      </c>
      <c r="C153" s="1">
        <v>122389</v>
      </c>
      <c r="D153" s="1">
        <f t="shared" si="7"/>
        <v>-1170.9190167682973</v>
      </c>
      <c r="E153" s="1">
        <f t="shared" si="8"/>
        <v>242596.73103678142</v>
      </c>
    </row>
    <row r="154" spans="1:5" x14ac:dyDescent="0.25">
      <c r="A154">
        <v>153</v>
      </c>
      <c r="B154">
        <f t="shared" si="6"/>
        <v>1.53</v>
      </c>
      <c r="C154" s="1">
        <v>123605</v>
      </c>
      <c r="D154" s="1">
        <f t="shared" si="7"/>
        <v>45.080983231702703</v>
      </c>
      <c r="E154" s="1">
        <f t="shared" si="8"/>
        <v>179412.15614290134</v>
      </c>
    </row>
    <row r="155" spans="1:5" x14ac:dyDescent="0.25">
      <c r="A155">
        <v>154</v>
      </c>
      <c r="B155">
        <f t="shared" si="6"/>
        <v>1.54</v>
      </c>
      <c r="C155" s="1">
        <v>122997.3359375</v>
      </c>
      <c r="D155" s="1">
        <f t="shared" si="7"/>
        <v>-562.5830792682973</v>
      </c>
      <c r="E155" s="1">
        <f t="shared" si="8"/>
        <v>132920.21026151496</v>
      </c>
    </row>
    <row r="156" spans="1:5" x14ac:dyDescent="0.25">
      <c r="A156">
        <v>155</v>
      </c>
      <c r="B156">
        <f t="shared" si="6"/>
        <v>1.55</v>
      </c>
      <c r="C156" s="1">
        <v>123528.6640625</v>
      </c>
      <c r="D156" s="1">
        <f t="shared" si="7"/>
        <v>-31.254954268297297</v>
      </c>
      <c r="E156" s="1">
        <f t="shared" si="8"/>
        <v>98321.470227583952</v>
      </c>
    </row>
    <row r="157" spans="1:5" x14ac:dyDescent="0.25">
      <c r="A157">
        <v>156</v>
      </c>
      <c r="B157">
        <f t="shared" si="6"/>
        <v>1.56</v>
      </c>
      <c r="C157" s="1">
        <v>123162.3359375</v>
      </c>
      <c r="D157" s="1">
        <f t="shared" si="7"/>
        <v>-397.5830792682973</v>
      </c>
      <c r="E157" s="1">
        <f t="shared" si="8"/>
        <v>72828.443860447849</v>
      </c>
    </row>
    <row r="158" spans="1:5" x14ac:dyDescent="0.25">
      <c r="A158">
        <v>157</v>
      </c>
      <c r="B158">
        <f t="shared" si="6"/>
        <v>1.57</v>
      </c>
      <c r="C158" s="1">
        <v>123138.6640625</v>
      </c>
      <c r="D158" s="1">
        <f t="shared" si="7"/>
        <v>-421.2549542682973</v>
      </c>
      <c r="E158" s="1">
        <f t="shared" si="8"/>
        <v>53848.257677673428</v>
      </c>
    </row>
    <row r="159" spans="1:5" x14ac:dyDescent="0.25">
      <c r="A159">
        <v>158</v>
      </c>
      <c r="B159">
        <f t="shared" si="6"/>
        <v>1.58</v>
      </c>
      <c r="C159" s="1">
        <v>122888</v>
      </c>
      <c r="D159" s="1">
        <f t="shared" si="7"/>
        <v>-671.9190167682973</v>
      </c>
      <c r="E159" s="1">
        <f t="shared" si="8"/>
        <v>39781.600003474137</v>
      </c>
    </row>
    <row r="160" spans="1:5" x14ac:dyDescent="0.25">
      <c r="A160">
        <v>159</v>
      </c>
      <c r="B160">
        <f t="shared" si="6"/>
        <v>1.59</v>
      </c>
      <c r="C160" s="1">
        <v>122928</v>
      </c>
      <c r="D160" s="1">
        <f t="shared" si="7"/>
        <v>-631.9190167682973</v>
      </c>
      <c r="E160" s="1">
        <f t="shared" si="8"/>
        <v>29296.047873427298</v>
      </c>
    </row>
    <row r="161" spans="1:5" x14ac:dyDescent="0.25">
      <c r="A161">
        <v>160</v>
      </c>
      <c r="B161">
        <f t="shared" si="6"/>
        <v>1.6</v>
      </c>
      <c r="C161" s="1">
        <v>122720.6640625</v>
      </c>
      <c r="D161" s="1">
        <f t="shared" si="7"/>
        <v>-839.2549542682973</v>
      </c>
      <c r="E161" s="1">
        <f t="shared" si="8"/>
        <v>21538.718855488602</v>
      </c>
    </row>
    <row r="162" spans="1:5" x14ac:dyDescent="0.25">
      <c r="A162">
        <v>161</v>
      </c>
      <c r="B162">
        <f t="shared" si="6"/>
        <v>1.61</v>
      </c>
      <c r="C162" s="1">
        <v>122477.6640625</v>
      </c>
      <c r="D162" s="1">
        <f t="shared" si="7"/>
        <v>-1082.2549542682973</v>
      </c>
      <c r="E162" s="1">
        <f t="shared" si="8"/>
        <v>15738.348043999615</v>
      </c>
    </row>
    <row r="163" spans="1:5" x14ac:dyDescent="0.25">
      <c r="A163">
        <v>162</v>
      </c>
      <c r="B163">
        <f t="shared" si="6"/>
        <v>1.62</v>
      </c>
      <c r="C163" s="1">
        <v>122338</v>
      </c>
      <c r="D163" s="1">
        <f t="shared" si="7"/>
        <v>-1221.9190167682973</v>
      </c>
      <c r="E163" s="1">
        <f t="shared" si="8"/>
        <v>11378.447746848573</v>
      </c>
    </row>
    <row r="164" spans="1:5" x14ac:dyDescent="0.25">
      <c r="A164">
        <v>163</v>
      </c>
      <c r="B164">
        <f t="shared" si="6"/>
        <v>1.6300000000000001</v>
      </c>
      <c r="C164" s="1">
        <v>122361.6640625</v>
      </c>
      <c r="D164" s="1">
        <f t="shared" si="7"/>
        <v>-1198.2549542682973</v>
      </c>
      <c r="E164" s="1">
        <f t="shared" si="8"/>
        <v>8112.4326817190795</v>
      </c>
    </row>
    <row r="165" spans="1:5" x14ac:dyDescent="0.25">
      <c r="A165">
        <v>164</v>
      </c>
      <c r="B165">
        <f t="shared" si="6"/>
        <v>1.6400000000000001</v>
      </c>
      <c r="C165" s="1">
        <v>122409</v>
      </c>
      <c r="D165" s="1">
        <f t="shared" si="7"/>
        <v>-1150.9190167682973</v>
      </c>
      <c r="E165" s="1">
        <f t="shared" si="8"/>
        <v>5699.1024464711518</v>
      </c>
    </row>
    <row r="166" spans="1:5" x14ac:dyDescent="0.25">
      <c r="A166">
        <v>165</v>
      </c>
      <c r="B166">
        <f t="shared" si="6"/>
        <v>1.6500000000000001</v>
      </c>
      <c r="C166" s="1">
        <v>122270</v>
      </c>
      <c r="D166" s="1">
        <f t="shared" si="7"/>
        <v>-1289.9190167682973</v>
      </c>
      <c r="E166" s="1">
        <f t="shared" si="8"/>
        <v>3923.5768831994869</v>
      </c>
    </row>
    <row r="167" spans="1:5" x14ac:dyDescent="0.25">
      <c r="A167">
        <v>166</v>
      </c>
      <c r="B167">
        <f t="shared" si="6"/>
        <v>1.6600000000000001</v>
      </c>
      <c r="C167" s="1">
        <v>122445.6640625</v>
      </c>
      <c r="D167" s="1">
        <f t="shared" si="7"/>
        <v>-1114.2549542682973</v>
      </c>
      <c r="E167" s="1">
        <f t="shared" si="8"/>
        <v>2572.238745927837</v>
      </c>
    </row>
    <row r="168" spans="1:5" x14ac:dyDescent="0.25">
      <c r="A168">
        <v>167</v>
      </c>
      <c r="B168">
        <f t="shared" si="6"/>
        <v>1.67</v>
      </c>
      <c r="C168" s="1">
        <v>122346</v>
      </c>
      <c r="D168" s="1">
        <f t="shared" si="7"/>
        <v>-1213.9190167682973</v>
      </c>
      <c r="E168" s="1">
        <f t="shared" si="8"/>
        <v>1616.6995788369991</v>
      </c>
    </row>
    <row r="169" spans="1:5" x14ac:dyDescent="0.25">
      <c r="A169">
        <v>168</v>
      </c>
      <c r="B169">
        <f t="shared" si="6"/>
        <v>1.68</v>
      </c>
      <c r="C169" s="1">
        <v>122450</v>
      </c>
      <c r="D169" s="1">
        <f t="shared" si="7"/>
        <v>-1109.9190167682973</v>
      </c>
      <c r="E169" s="1">
        <f t="shared" si="8"/>
        <v>883.00323885610635</v>
      </c>
    </row>
    <row r="170" spans="1:5" x14ac:dyDescent="0.25">
      <c r="A170">
        <v>169</v>
      </c>
      <c r="B170">
        <f t="shared" si="6"/>
        <v>1.69</v>
      </c>
      <c r="C170" s="1">
        <v>122326.3359375</v>
      </c>
      <c r="D170" s="1">
        <f t="shared" si="7"/>
        <v>-1233.5830792682973</v>
      </c>
      <c r="E170" s="1">
        <f t="shared" si="8"/>
        <v>366.43779019826098</v>
      </c>
    </row>
    <row r="171" spans="1:5" x14ac:dyDescent="0.25">
      <c r="A171">
        <v>170</v>
      </c>
      <c r="B171">
        <f t="shared" si="6"/>
        <v>1.7</v>
      </c>
      <c r="C171" s="1">
        <v>122053.6640625</v>
      </c>
      <c r="D171" s="1">
        <f t="shared" si="7"/>
        <v>-1506.2549542682973</v>
      </c>
      <c r="E171" s="1">
        <f t="shared" si="8"/>
        <v>-48.287619167470893</v>
      </c>
    </row>
    <row r="172" spans="1:5" x14ac:dyDescent="0.25">
      <c r="A172">
        <v>171</v>
      </c>
      <c r="B172">
        <f t="shared" si="6"/>
        <v>1.71</v>
      </c>
      <c r="C172" s="1">
        <v>121920.6640625</v>
      </c>
      <c r="D172" s="1">
        <f t="shared" si="7"/>
        <v>-1639.2549542682973</v>
      </c>
      <c r="E172" s="1">
        <f t="shared" si="8"/>
        <v>-426.19275242560508</v>
      </c>
    </row>
    <row r="173" spans="1:5" x14ac:dyDescent="0.25">
      <c r="A173">
        <v>172</v>
      </c>
      <c r="B173">
        <f t="shared" si="6"/>
        <v>1.72</v>
      </c>
      <c r="C173" s="1">
        <v>121972.6640625</v>
      </c>
      <c r="D173" s="1">
        <f t="shared" si="7"/>
        <v>-1587.2549542682973</v>
      </c>
      <c r="E173" s="1">
        <f t="shared" si="8"/>
        <v>-740.61847514323085</v>
      </c>
    </row>
    <row r="174" spans="1:5" x14ac:dyDescent="0.25">
      <c r="A174">
        <v>173</v>
      </c>
      <c r="B174">
        <f t="shared" si="6"/>
        <v>1.73</v>
      </c>
      <c r="C174" s="1">
        <v>121641</v>
      </c>
      <c r="D174" s="1">
        <f t="shared" si="7"/>
        <v>-1918.9190167682973</v>
      </c>
      <c r="E174" s="1">
        <f t="shared" si="8"/>
        <v>-960.06665053244797</v>
      </c>
    </row>
    <row r="175" spans="1:5" x14ac:dyDescent="0.25">
      <c r="A175">
        <v>174</v>
      </c>
      <c r="B175">
        <f t="shared" si="6"/>
        <v>1.74</v>
      </c>
      <c r="C175" s="1">
        <v>121590.6640625</v>
      </c>
      <c r="D175" s="1">
        <f t="shared" si="7"/>
        <v>-1969.2549542682973</v>
      </c>
      <c r="E175" s="1">
        <f t="shared" si="8"/>
        <v>-1208.6011838607801</v>
      </c>
    </row>
    <row r="176" spans="1:5" x14ac:dyDescent="0.25">
      <c r="A176">
        <v>175</v>
      </c>
      <c r="B176">
        <f t="shared" si="6"/>
        <v>1.75</v>
      </c>
      <c r="C176" s="1">
        <v>121239.6640625</v>
      </c>
      <c r="D176" s="1">
        <f t="shared" si="7"/>
        <v>-2320.2549542682973</v>
      </c>
      <c r="E176" s="1">
        <f t="shared" si="8"/>
        <v>-1405.7626411504086</v>
      </c>
    </row>
    <row r="177" spans="1:5" x14ac:dyDescent="0.25">
      <c r="A177">
        <v>176</v>
      </c>
      <c r="B177">
        <f t="shared" si="6"/>
        <v>1.76</v>
      </c>
      <c r="C177" s="1">
        <v>121063</v>
      </c>
      <c r="D177" s="1">
        <f t="shared" si="7"/>
        <v>-2496.9190167682973</v>
      </c>
      <c r="E177" s="1">
        <f t="shared" si="8"/>
        <v>-1642.7990487105653</v>
      </c>
    </row>
    <row r="178" spans="1:5" x14ac:dyDescent="0.25">
      <c r="A178">
        <v>177</v>
      </c>
      <c r="B178">
        <f t="shared" si="6"/>
        <v>1.77</v>
      </c>
      <c r="C178" s="1">
        <v>121014.3359375</v>
      </c>
      <c r="D178" s="1">
        <f t="shared" si="7"/>
        <v>-2545.5830792682973</v>
      </c>
      <c r="E178" s="1">
        <f t="shared" si="8"/>
        <v>-1864.1869444311296</v>
      </c>
    </row>
    <row r="179" spans="1:5" x14ac:dyDescent="0.25">
      <c r="A179">
        <v>178</v>
      </c>
      <c r="B179">
        <f t="shared" si="6"/>
        <v>1.78</v>
      </c>
      <c r="C179" s="1">
        <v>121143.6640625</v>
      </c>
      <c r="D179" s="1">
        <f t="shared" si="7"/>
        <v>-2416.2549542682973</v>
      </c>
      <c r="E179" s="1">
        <f t="shared" si="8"/>
        <v>-2040.8048225809234</v>
      </c>
    </row>
    <row r="180" spans="1:5" x14ac:dyDescent="0.25">
      <c r="A180">
        <v>179</v>
      </c>
      <c r="B180">
        <f t="shared" si="6"/>
        <v>1.79</v>
      </c>
      <c r="C180" s="1">
        <v>121284.3359375</v>
      </c>
      <c r="D180" s="1">
        <f t="shared" si="7"/>
        <v>-2275.5830792682973</v>
      </c>
      <c r="E180" s="1">
        <f t="shared" si="8"/>
        <v>-2138.121496714291</v>
      </c>
    </row>
    <row r="181" spans="1:5" x14ac:dyDescent="0.25">
      <c r="A181">
        <v>180</v>
      </c>
      <c r="B181">
        <f t="shared" si="6"/>
        <v>1.8</v>
      </c>
      <c r="C181" s="1">
        <v>121277</v>
      </c>
      <c r="D181" s="1">
        <f t="shared" si="7"/>
        <v>-2282.9190167682973</v>
      </c>
      <c r="E181" s="1">
        <f t="shared" si="8"/>
        <v>-2173.7515389122896</v>
      </c>
    </row>
    <row r="182" spans="1:5" x14ac:dyDescent="0.25">
      <c r="A182">
        <v>181</v>
      </c>
      <c r="B182">
        <f t="shared" si="6"/>
        <v>1.81</v>
      </c>
      <c r="C182" s="1">
        <v>121559</v>
      </c>
      <c r="D182" s="1">
        <f t="shared" si="7"/>
        <v>-2000.9190167682973</v>
      </c>
      <c r="E182" s="1">
        <f t="shared" si="8"/>
        <v>-2202.0477491725669</v>
      </c>
    </row>
    <row r="183" spans="1:5" x14ac:dyDescent="0.25">
      <c r="A183">
        <v>182</v>
      </c>
      <c r="B183">
        <f t="shared" si="6"/>
        <v>1.82</v>
      </c>
      <c r="C183" s="1">
        <v>121672</v>
      </c>
      <c r="D183" s="1">
        <f t="shared" si="7"/>
        <v>-1887.9190167682973</v>
      </c>
      <c r="E183" s="1">
        <f t="shared" si="8"/>
        <v>-2149.9151817333805</v>
      </c>
    </row>
    <row r="184" spans="1:5" x14ac:dyDescent="0.25">
      <c r="A184">
        <v>183</v>
      </c>
      <c r="B184">
        <f t="shared" si="6"/>
        <v>1.83</v>
      </c>
      <c r="C184" s="1">
        <v>121790.3359375</v>
      </c>
      <c r="D184" s="1">
        <f t="shared" si="7"/>
        <v>-1769.5830792682973</v>
      </c>
      <c r="E184" s="1">
        <f t="shared" si="8"/>
        <v>-2082.0057757744312</v>
      </c>
    </row>
    <row r="185" spans="1:5" x14ac:dyDescent="0.25">
      <c r="A185">
        <v>184</v>
      </c>
      <c r="B185">
        <f t="shared" si="6"/>
        <v>1.84</v>
      </c>
      <c r="C185" s="1">
        <v>121818</v>
      </c>
      <c r="D185" s="1">
        <f t="shared" si="7"/>
        <v>-1741.9190167682973</v>
      </c>
      <c r="E185" s="1">
        <f t="shared" si="8"/>
        <v>-2001.0258128400412</v>
      </c>
    </row>
    <row r="186" spans="1:5" x14ac:dyDescent="0.25">
      <c r="A186">
        <v>185</v>
      </c>
      <c r="B186">
        <f t="shared" si="6"/>
        <v>1.85</v>
      </c>
      <c r="C186" s="1">
        <v>121685.3359375</v>
      </c>
      <c r="D186" s="1">
        <f t="shared" si="7"/>
        <v>-1874.5830792682973</v>
      </c>
      <c r="E186" s="1">
        <f t="shared" si="8"/>
        <v>-1933.8653312982451</v>
      </c>
    </row>
    <row r="187" spans="1:5" x14ac:dyDescent="0.25">
      <c r="A187">
        <v>186</v>
      </c>
      <c r="B187">
        <f t="shared" si="6"/>
        <v>1.86</v>
      </c>
      <c r="C187" s="1">
        <v>121526.6640625</v>
      </c>
      <c r="D187" s="1">
        <f t="shared" si="7"/>
        <v>-2033.2549542682973</v>
      </c>
      <c r="E187" s="1">
        <f t="shared" si="8"/>
        <v>-1918.4993715720827</v>
      </c>
    </row>
    <row r="188" spans="1:5" x14ac:dyDescent="0.25">
      <c r="A188">
        <v>187</v>
      </c>
      <c r="B188">
        <f t="shared" si="6"/>
        <v>1.87</v>
      </c>
      <c r="C188" s="1">
        <v>121577.3359375</v>
      </c>
      <c r="D188" s="1">
        <f t="shared" si="7"/>
        <v>-1982.5830792682973</v>
      </c>
      <c r="E188" s="1">
        <f t="shared" si="8"/>
        <v>-1948.2440186069416</v>
      </c>
    </row>
    <row r="189" spans="1:5" x14ac:dyDescent="0.25">
      <c r="A189">
        <v>188</v>
      </c>
      <c r="B189">
        <f t="shared" si="6"/>
        <v>1.8800000000000001</v>
      </c>
      <c r="C189" s="1">
        <v>121463</v>
      </c>
      <c r="D189" s="1">
        <f t="shared" si="7"/>
        <v>-2096.9190167682973</v>
      </c>
      <c r="E189" s="1">
        <f t="shared" si="8"/>
        <v>-1957.1447031303651</v>
      </c>
    </row>
    <row r="190" spans="1:5" x14ac:dyDescent="0.25">
      <c r="C190">
        <v>121466.3359375</v>
      </c>
      <c r="D190" s="1">
        <f t="shared" si="7"/>
        <v>-2093.5830792682973</v>
      </c>
      <c r="E190" s="1">
        <f t="shared" si="8"/>
        <v>-1993.3742052253172</v>
      </c>
    </row>
    <row r="191" spans="1:5" x14ac:dyDescent="0.25">
      <c r="C191">
        <v>121292</v>
      </c>
      <c r="D191" s="1">
        <f t="shared" si="7"/>
        <v>-2267.9190167682973</v>
      </c>
      <c r="E191" s="1">
        <f t="shared" si="8"/>
        <v>-2019.3483453772576</v>
      </c>
    </row>
    <row r="192" spans="1:5" x14ac:dyDescent="0.25">
      <c r="C192">
        <v>121164.3359375</v>
      </c>
      <c r="D192" s="1">
        <f t="shared" si="7"/>
        <v>-2395.5830792682973</v>
      </c>
      <c r="E192" s="1">
        <f t="shared" si="8"/>
        <v>-2083.777863401815</v>
      </c>
    </row>
    <row r="193" spans="3:5" x14ac:dyDescent="0.25">
      <c r="C193">
        <v>121219</v>
      </c>
      <c r="D193" s="1">
        <f t="shared" si="7"/>
        <v>-2340.9190167682973</v>
      </c>
      <c r="E193" s="1">
        <f t="shared" si="8"/>
        <v>-2164.5977753544071</v>
      </c>
    </row>
    <row r="194" spans="3:5" x14ac:dyDescent="0.25">
      <c r="C194">
        <v>121220.3359375</v>
      </c>
      <c r="D194" s="1">
        <f t="shared" si="7"/>
        <v>-2339.5830792682973</v>
      </c>
      <c r="E194" s="1">
        <f t="shared" si="8"/>
        <v>-2210.3002411288871</v>
      </c>
    </row>
    <row r="195" spans="3:5" x14ac:dyDescent="0.25">
      <c r="C195">
        <v>121344.6640625</v>
      </c>
      <c r="D195" s="1">
        <f t="shared" ref="D195:D251" si="9">C195-$F$2</f>
        <v>-2215.2549542682973</v>
      </c>
      <c r="E195" s="1">
        <f t="shared" si="8"/>
        <v>-2243.8103527746221</v>
      </c>
    </row>
    <row r="196" spans="3:5" x14ac:dyDescent="0.25">
      <c r="C196">
        <v>121480.3359375</v>
      </c>
      <c r="D196" s="1">
        <f t="shared" si="9"/>
        <v>-2079.5830792682973</v>
      </c>
      <c r="E196" s="1">
        <f t="shared" ref="E196:E251" si="10">(0.2592*D195+0.7408*E195)</f>
        <v>-2236.4087934817826</v>
      </c>
    </row>
    <row r="197" spans="3:5" x14ac:dyDescent="0.25">
      <c r="C197">
        <v>121818.6640625</v>
      </c>
      <c r="D197" s="1">
        <f t="shared" si="9"/>
        <v>-1741.2549542682973</v>
      </c>
      <c r="E197" s="1">
        <f t="shared" si="10"/>
        <v>-2195.7595683576474</v>
      </c>
    </row>
    <row r="198" spans="3:5" x14ac:dyDescent="0.25">
      <c r="C198">
        <v>122061.3359375</v>
      </c>
      <c r="D198" s="1">
        <f t="shared" si="9"/>
        <v>-1498.5830792682973</v>
      </c>
      <c r="E198" s="1">
        <f t="shared" si="10"/>
        <v>-2077.9519723856879</v>
      </c>
    </row>
    <row r="199" spans="3:5" x14ac:dyDescent="0.25">
      <c r="C199">
        <v>122493.3359375</v>
      </c>
      <c r="D199" s="1">
        <f t="shared" si="9"/>
        <v>-1066.5830792682973</v>
      </c>
      <c r="E199" s="1">
        <f t="shared" si="10"/>
        <v>-1927.7795552896603</v>
      </c>
    </row>
    <row r="200" spans="3:5" x14ac:dyDescent="0.25">
      <c r="C200">
        <v>122526.3359375</v>
      </c>
      <c r="D200" s="1">
        <f t="shared" si="9"/>
        <v>-1033.5830792682973</v>
      </c>
      <c r="E200" s="1">
        <f t="shared" si="10"/>
        <v>-1704.557428704923</v>
      </c>
    </row>
    <row r="201" spans="3:5" x14ac:dyDescent="0.25">
      <c r="C201">
        <v>122831.6640625</v>
      </c>
      <c r="D201" s="1">
        <f t="shared" si="9"/>
        <v>-728.2549542682973</v>
      </c>
      <c r="E201" s="1">
        <f t="shared" si="10"/>
        <v>-1530.6408773309497</v>
      </c>
    </row>
    <row r="202" spans="3:5" x14ac:dyDescent="0.25">
      <c r="C202">
        <v>122848.6640625</v>
      </c>
      <c r="D202" s="1">
        <f t="shared" si="9"/>
        <v>-711.2549542682973</v>
      </c>
      <c r="E202" s="1">
        <f t="shared" si="10"/>
        <v>-1322.6624460731102</v>
      </c>
    </row>
    <row r="203" spans="3:5" x14ac:dyDescent="0.25">
      <c r="C203">
        <v>122956.3359375</v>
      </c>
      <c r="D203" s="1">
        <f t="shared" si="9"/>
        <v>-603.5830792682973</v>
      </c>
      <c r="E203" s="1">
        <f t="shared" si="10"/>
        <v>-1164.1856241973028</v>
      </c>
    </row>
    <row r="204" spans="3:5" x14ac:dyDescent="0.25">
      <c r="C204">
        <v>122896.6640625</v>
      </c>
      <c r="D204" s="1">
        <f t="shared" si="9"/>
        <v>-663.2549542682973</v>
      </c>
      <c r="E204" s="1">
        <f t="shared" si="10"/>
        <v>-1018.8774445517046</v>
      </c>
    </row>
    <row r="205" spans="3:5" x14ac:dyDescent="0.25">
      <c r="C205">
        <v>122842.6640625</v>
      </c>
      <c r="D205" s="1">
        <f t="shared" si="9"/>
        <v>-717.2549542682973</v>
      </c>
      <c r="E205" s="1">
        <f t="shared" si="10"/>
        <v>-926.70009507024542</v>
      </c>
    </row>
    <row r="206" spans="3:5" x14ac:dyDescent="0.25">
      <c r="C206">
        <v>122739</v>
      </c>
      <c r="D206" s="1">
        <f t="shared" si="9"/>
        <v>-820.9190167682973</v>
      </c>
      <c r="E206" s="1">
        <f t="shared" si="10"/>
        <v>-872.41191457438049</v>
      </c>
    </row>
    <row r="207" spans="3:5" x14ac:dyDescent="0.25">
      <c r="C207">
        <v>122805.3359375</v>
      </c>
      <c r="D207" s="1">
        <f t="shared" si="9"/>
        <v>-754.5830792682973</v>
      </c>
      <c r="E207" s="1">
        <f t="shared" si="10"/>
        <v>-859.0649554630437</v>
      </c>
    </row>
    <row r="208" spans="3:5" x14ac:dyDescent="0.25">
      <c r="C208">
        <v>122570</v>
      </c>
      <c r="D208" s="1">
        <f t="shared" si="9"/>
        <v>-989.9190167682973</v>
      </c>
      <c r="E208" s="1">
        <f t="shared" si="10"/>
        <v>-831.98325315336547</v>
      </c>
    </row>
    <row r="209" spans="3:5" x14ac:dyDescent="0.25">
      <c r="C209">
        <v>122736.3359375</v>
      </c>
      <c r="D209" s="1">
        <f t="shared" si="9"/>
        <v>-823.5830792682973</v>
      </c>
      <c r="E209" s="1">
        <f t="shared" si="10"/>
        <v>-872.92020308235578</v>
      </c>
    </row>
    <row r="210" spans="3:5" x14ac:dyDescent="0.25">
      <c r="C210">
        <v>122551.3359375</v>
      </c>
      <c r="D210" s="1">
        <f t="shared" si="9"/>
        <v>-1008.5830792682973</v>
      </c>
      <c r="E210" s="1">
        <f t="shared" si="10"/>
        <v>-860.13202058975185</v>
      </c>
    </row>
    <row r="211" spans="3:5" x14ac:dyDescent="0.25">
      <c r="C211">
        <v>122443</v>
      </c>
      <c r="D211" s="1">
        <f t="shared" si="9"/>
        <v>-1116.9190167682973</v>
      </c>
      <c r="E211" s="1">
        <f t="shared" si="10"/>
        <v>-898.61053499923082</v>
      </c>
    </row>
    <row r="212" spans="3:5" x14ac:dyDescent="0.25">
      <c r="C212">
        <v>122344.6640625</v>
      </c>
      <c r="D212" s="1">
        <f t="shared" si="9"/>
        <v>-1215.2549542682973</v>
      </c>
      <c r="E212" s="1">
        <f t="shared" si="10"/>
        <v>-955.19609347377286</v>
      </c>
    </row>
    <row r="213" spans="3:5" x14ac:dyDescent="0.25">
      <c r="C213">
        <v>122122</v>
      </c>
      <c r="D213" s="1">
        <f t="shared" si="9"/>
        <v>-1437.9190167682973</v>
      </c>
      <c r="E213" s="1">
        <f t="shared" si="10"/>
        <v>-1022.6033501917136</v>
      </c>
    </row>
    <row r="214" spans="3:5" x14ac:dyDescent="0.25">
      <c r="C214">
        <v>122078.6640625</v>
      </c>
      <c r="D214" s="1">
        <f t="shared" si="9"/>
        <v>-1481.2549542682973</v>
      </c>
      <c r="E214" s="1">
        <f t="shared" si="10"/>
        <v>-1130.2531709683642</v>
      </c>
    </row>
    <row r="215" spans="3:5" x14ac:dyDescent="0.25">
      <c r="C215">
        <v>122231.6640625</v>
      </c>
      <c r="D215" s="1">
        <f t="shared" si="9"/>
        <v>-1328.2549542682973</v>
      </c>
      <c r="E215" s="1">
        <f t="shared" si="10"/>
        <v>-1221.2328331997069</v>
      </c>
    </row>
    <row r="216" spans="3:5" x14ac:dyDescent="0.25">
      <c r="C216">
        <v>122217</v>
      </c>
      <c r="D216" s="1">
        <f t="shared" si="9"/>
        <v>-1342.9190167682973</v>
      </c>
      <c r="E216" s="1">
        <f t="shared" si="10"/>
        <v>-1248.9729669806854</v>
      </c>
    </row>
    <row r="217" spans="3:5" x14ac:dyDescent="0.25">
      <c r="C217">
        <v>122400.6640625</v>
      </c>
      <c r="D217" s="1">
        <f t="shared" si="9"/>
        <v>-1159.2549542682973</v>
      </c>
      <c r="E217" s="1">
        <f t="shared" si="10"/>
        <v>-1273.3237830856344</v>
      </c>
    </row>
    <row r="218" spans="3:5" x14ac:dyDescent="0.25">
      <c r="C218">
        <v>122405</v>
      </c>
      <c r="D218" s="1">
        <f t="shared" si="9"/>
        <v>-1154.9190167682973</v>
      </c>
      <c r="E218" s="1">
        <f t="shared" si="10"/>
        <v>-1243.7571426561806</v>
      </c>
    </row>
    <row r="219" spans="3:5" x14ac:dyDescent="0.25">
      <c r="C219">
        <v>122558.6640625</v>
      </c>
      <c r="D219" s="1">
        <f t="shared" si="9"/>
        <v>-1001.2549542682973</v>
      </c>
      <c r="E219" s="1">
        <f t="shared" si="10"/>
        <v>-1220.7303004260411</v>
      </c>
    </row>
    <row r="220" spans="3:5" x14ac:dyDescent="0.25">
      <c r="C220">
        <v>122733.6640625</v>
      </c>
      <c r="D220" s="1">
        <f t="shared" si="9"/>
        <v>-826.2549542682973</v>
      </c>
      <c r="E220" s="1">
        <f t="shared" si="10"/>
        <v>-1163.842290701954</v>
      </c>
    </row>
    <row r="221" spans="3:5" x14ac:dyDescent="0.25">
      <c r="C221">
        <v>122698</v>
      </c>
      <c r="D221" s="1">
        <f t="shared" si="9"/>
        <v>-861.9190167682973</v>
      </c>
      <c r="E221" s="1">
        <f t="shared" si="10"/>
        <v>-1076.3396530983503</v>
      </c>
    </row>
    <row r="222" spans="3:5" x14ac:dyDescent="0.25">
      <c r="C222">
        <v>122722.6640625</v>
      </c>
      <c r="D222" s="1">
        <f t="shared" si="9"/>
        <v>-837.2549542682973</v>
      </c>
      <c r="E222" s="1">
        <f t="shared" si="10"/>
        <v>-1020.7618241616005</v>
      </c>
    </row>
    <row r="223" spans="3:5" x14ac:dyDescent="0.25">
      <c r="C223">
        <v>122913.3359375</v>
      </c>
      <c r="D223" s="1">
        <f t="shared" si="9"/>
        <v>-646.5830792682973</v>
      </c>
      <c r="E223" s="1">
        <f t="shared" si="10"/>
        <v>-973.1968434852563</v>
      </c>
    </row>
    <row r="224" spans="3:5" x14ac:dyDescent="0.25">
      <c r="C224">
        <v>123153.6640625</v>
      </c>
      <c r="D224" s="1">
        <f t="shared" si="9"/>
        <v>-406.2549542682973</v>
      </c>
      <c r="E224" s="1">
        <f t="shared" si="10"/>
        <v>-888.53855580022059</v>
      </c>
    </row>
    <row r="225" spans="3:5" x14ac:dyDescent="0.25">
      <c r="C225">
        <v>123251.6640625</v>
      </c>
      <c r="D225" s="1">
        <f t="shared" si="9"/>
        <v>-308.2549542682973</v>
      </c>
      <c r="E225" s="1">
        <f t="shared" si="10"/>
        <v>-763.5306462831461</v>
      </c>
    </row>
    <row r="226" spans="3:5" x14ac:dyDescent="0.25">
      <c r="C226">
        <v>123312.3359375</v>
      </c>
      <c r="D226" s="1">
        <f t="shared" si="9"/>
        <v>-247.5830792682973</v>
      </c>
      <c r="E226" s="1">
        <f t="shared" si="10"/>
        <v>-645.52318691289736</v>
      </c>
    </row>
    <row r="227" spans="3:5" x14ac:dyDescent="0.25">
      <c r="C227">
        <v>123379.6640625</v>
      </c>
      <c r="D227" s="1">
        <f t="shared" si="9"/>
        <v>-180.2549542682973</v>
      </c>
      <c r="E227" s="1">
        <f t="shared" si="10"/>
        <v>-542.37711101141701</v>
      </c>
    </row>
    <row r="228" spans="3:5" x14ac:dyDescent="0.25">
      <c r="C228">
        <v>123387.6640625</v>
      </c>
      <c r="D228" s="1">
        <f t="shared" si="9"/>
        <v>-172.2549542682973</v>
      </c>
      <c r="E228" s="1">
        <f t="shared" si="10"/>
        <v>-448.51504798360037</v>
      </c>
    </row>
    <row r="229" spans="3:5" x14ac:dyDescent="0.25">
      <c r="C229">
        <v>123509.6640625</v>
      </c>
      <c r="D229" s="1">
        <f t="shared" si="9"/>
        <v>-50.254954268297297</v>
      </c>
      <c r="E229" s="1">
        <f t="shared" si="10"/>
        <v>-376.90843169259381</v>
      </c>
    </row>
    <row r="230" spans="3:5" x14ac:dyDescent="0.25">
      <c r="C230">
        <v>123546.6640625</v>
      </c>
      <c r="D230" s="1">
        <f t="shared" si="9"/>
        <v>-13.254954268297297</v>
      </c>
      <c r="E230" s="1">
        <f t="shared" si="10"/>
        <v>-292.23985034421617</v>
      </c>
    </row>
    <row r="231" spans="3:5" x14ac:dyDescent="0.25">
      <c r="C231">
        <v>123632</v>
      </c>
      <c r="D231" s="1">
        <f t="shared" si="9"/>
        <v>72.080983231702703</v>
      </c>
      <c r="E231" s="1">
        <f t="shared" si="10"/>
        <v>-219.926965281338</v>
      </c>
    </row>
    <row r="232" spans="3:5" x14ac:dyDescent="0.25">
      <c r="C232">
        <v>123497.6640625</v>
      </c>
      <c r="D232" s="1">
        <f t="shared" si="9"/>
        <v>-62.254954268297297</v>
      </c>
      <c r="E232" s="1">
        <f t="shared" si="10"/>
        <v>-144.23850502675788</v>
      </c>
    </row>
    <row r="233" spans="3:5" x14ac:dyDescent="0.25">
      <c r="C233">
        <v>123548.6640625</v>
      </c>
      <c r="D233" s="1">
        <f t="shared" si="9"/>
        <v>-11.254954268297297</v>
      </c>
      <c r="E233" s="1">
        <f t="shared" si="10"/>
        <v>-122.9883686701649</v>
      </c>
    </row>
    <row r="234" spans="3:5" x14ac:dyDescent="0.25">
      <c r="C234">
        <v>123661.3359375</v>
      </c>
      <c r="D234" s="1">
        <f t="shared" si="9"/>
        <v>101.4169207317027</v>
      </c>
      <c r="E234" s="1">
        <f t="shared" si="10"/>
        <v>-94.027067657200831</v>
      </c>
    </row>
    <row r="235" spans="3:5" x14ac:dyDescent="0.25">
      <c r="C235">
        <v>123860</v>
      </c>
      <c r="D235" s="1">
        <f t="shared" si="9"/>
        <v>300.0809832317027</v>
      </c>
      <c r="E235" s="1">
        <f t="shared" si="10"/>
        <v>-43.367985866797035</v>
      </c>
    </row>
    <row r="236" spans="3:5" x14ac:dyDescent="0.25">
      <c r="C236">
        <v>123910.6640625</v>
      </c>
      <c r="D236" s="1">
        <f t="shared" si="9"/>
        <v>350.7450457317027</v>
      </c>
      <c r="E236" s="1">
        <f t="shared" si="10"/>
        <v>45.653986923534099</v>
      </c>
    </row>
    <row r="237" spans="3:5" x14ac:dyDescent="0.25">
      <c r="C237">
        <v>124047.6640625</v>
      </c>
      <c r="D237" s="1">
        <f t="shared" si="9"/>
        <v>487.7450457317027</v>
      </c>
      <c r="E237" s="1">
        <f t="shared" si="10"/>
        <v>124.7335893666114</v>
      </c>
    </row>
    <row r="238" spans="3:5" x14ac:dyDescent="0.25">
      <c r="C238">
        <v>124039.3359375</v>
      </c>
      <c r="D238" s="1">
        <f t="shared" si="9"/>
        <v>479.4169207317027</v>
      </c>
      <c r="E238" s="1">
        <f t="shared" si="10"/>
        <v>218.82615885644304</v>
      </c>
    </row>
    <row r="239" spans="3:5" x14ac:dyDescent="0.25">
      <c r="C239">
        <v>124056</v>
      </c>
      <c r="D239" s="1">
        <f t="shared" si="9"/>
        <v>496.0809832317027</v>
      </c>
      <c r="E239" s="1">
        <f t="shared" si="10"/>
        <v>286.37128433451039</v>
      </c>
    </row>
    <row r="240" spans="3:5" x14ac:dyDescent="0.25">
      <c r="C240">
        <v>123797.6640625</v>
      </c>
      <c r="D240" s="1">
        <f t="shared" si="9"/>
        <v>237.7450457317027</v>
      </c>
      <c r="E240" s="1">
        <f t="shared" si="10"/>
        <v>340.72803828866267</v>
      </c>
    </row>
    <row r="241" spans="3:5" x14ac:dyDescent="0.25">
      <c r="C241">
        <v>123835.6640625</v>
      </c>
      <c r="D241" s="1">
        <f t="shared" si="9"/>
        <v>275.7450457317027</v>
      </c>
      <c r="E241" s="1">
        <f t="shared" si="10"/>
        <v>314.03484661789867</v>
      </c>
    </row>
    <row r="242" spans="3:5" x14ac:dyDescent="0.25">
      <c r="C242">
        <v>123856.3359375</v>
      </c>
      <c r="D242" s="1">
        <f t="shared" si="9"/>
        <v>296.4169207317027</v>
      </c>
      <c r="E242" s="1">
        <f t="shared" si="10"/>
        <v>304.11013022819668</v>
      </c>
    </row>
    <row r="243" spans="3:5" x14ac:dyDescent="0.25">
      <c r="C243">
        <v>123759</v>
      </c>
      <c r="D243" s="1">
        <f t="shared" si="9"/>
        <v>199.0809832317027</v>
      </c>
      <c r="E243" s="1">
        <f t="shared" si="10"/>
        <v>302.11605032670542</v>
      </c>
    </row>
    <row r="244" spans="3:5" x14ac:dyDescent="0.25">
      <c r="C244">
        <v>123781.3359375</v>
      </c>
      <c r="D244" s="1">
        <f t="shared" si="9"/>
        <v>221.4169207317027</v>
      </c>
      <c r="E244" s="1">
        <f t="shared" si="10"/>
        <v>275.4093609356807</v>
      </c>
    </row>
    <row r="245" spans="3:5" x14ac:dyDescent="0.25">
      <c r="C245">
        <v>123735.3359375</v>
      </c>
      <c r="D245" s="1">
        <f t="shared" si="9"/>
        <v>175.4169207317027</v>
      </c>
      <c r="E245" s="1">
        <f t="shared" si="10"/>
        <v>261.41452043480962</v>
      </c>
    </row>
    <row r="246" spans="3:5" x14ac:dyDescent="0.25">
      <c r="C246">
        <v>123796.6640625</v>
      </c>
      <c r="D246" s="1">
        <f t="shared" si="9"/>
        <v>236.7450457317027</v>
      </c>
      <c r="E246" s="1">
        <f t="shared" si="10"/>
        <v>239.12394259176432</v>
      </c>
    </row>
    <row r="247" spans="3:5" x14ac:dyDescent="0.25">
      <c r="C247">
        <v>123727</v>
      </c>
      <c r="D247" s="1">
        <f t="shared" si="9"/>
        <v>167.0809832317027</v>
      </c>
      <c r="E247" s="1">
        <f t="shared" si="10"/>
        <v>238.50733252563634</v>
      </c>
    </row>
    <row r="248" spans="3:5" x14ac:dyDescent="0.25">
      <c r="C248">
        <v>123638.6640625</v>
      </c>
      <c r="D248" s="1">
        <f t="shared" si="9"/>
        <v>78.745045731702703</v>
      </c>
      <c r="E248" s="1">
        <f t="shared" si="10"/>
        <v>219.99362278864874</v>
      </c>
    </row>
    <row r="249" spans="3:5" x14ac:dyDescent="0.25">
      <c r="C249">
        <v>123555</v>
      </c>
      <c r="D249" s="1">
        <f t="shared" si="9"/>
        <v>-4.9190167682972969</v>
      </c>
      <c r="E249" s="1">
        <f t="shared" si="10"/>
        <v>183.38199161548832</v>
      </c>
    </row>
    <row r="250" spans="3:5" x14ac:dyDescent="0.25">
      <c r="C250">
        <v>123524.6640625</v>
      </c>
      <c r="D250" s="1">
        <f t="shared" si="9"/>
        <v>-35.254954268297297</v>
      </c>
      <c r="E250" s="1">
        <f t="shared" si="10"/>
        <v>134.57437024241111</v>
      </c>
    </row>
    <row r="251" spans="3:5" x14ac:dyDescent="0.25">
      <c r="C251">
        <v>123314.6640625</v>
      </c>
      <c r="D251" s="1">
        <f t="shared" si="9"/>
        <v>-245.2549542682973</v>
      </c>
      <c r="E251" s="1">
        <f t="shared" si="10"/>
        <v>90.55460932923549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workbookViewId="0">
      <selection activeCell="F2" sqref="F2"/>
    </sheetView>
  </sheetViews>
  <sheetFormatPr baseColWidth="10" defaultRowHeight="15" x14ac:dyDescent="0.25"/>
  <cols>
    <col min="3" max="3" width="14.5703125" bestFit="1" customWidth="1"/>
    <col min="4" max="4" width="12.5703125" bestFit="1" customWidth="1"/>
    <col min="5" max="5" width="13.5703125" bestFit="1" customWidth="1"/>
    <col min="6" max="7" width="12" bestFit="1" customWidth="1"/>
  </cols>
  <sheetData>
    <row r="1" spans="1:8" x14ac:dyDescent="0.25">
      <c r="A1" t="s">
        <v>10</v>
      </c>
      <c r="B1" t="s">
        <v>2</v>
      </c>
      <c r="C1" t="s">
        <v>11</v>
      </c>
      <c r="D1" t="s">
        <v>6</v>
      </c>
      <c r="E1" t="s">
        <v>15</v>
      </c>
      <c r="F1" t="s">
        <v>8</v>
      </c>
      <c r="G1" t="s">
        <v>9</v>
      </c>
      <c r="H1" t="s">
        <v>13</v>
      </c>
    </row>
    <row r="2" spans="1:8" x14ac:dyDescent="0.25">
      <c r="A2">
        <v>1</v>
      </c>
      <c r="B2">
        <f>0.01*A2</f>
        <v>0.01</v>
      </c>
      <c r="C2" s="1">
        <v>127307</v>
      </c>
      <c r="D2" s="1">
        <f>AVERAGE(C2:C42)</f>
        <v>135075.24294969512</v>
      </c>
      <c r="E2" s="1">
        <f>C2-$D$2</f>
        <v>-7768.2429496951227</v>
      </c>
      <c r="F2">
        <f>SUMSQ(E60:E100)/COUNT(E60:E100)</f>
        <v>2359514453990.4351</v>
      </c>
      <c r="G2">
        <f>SUMSQ(E2:E42)/COUNT(E2:E42)</f>
        <v>2612330629.4563551</v>
      </c>
      <c r="H2">
        <f>10*LOG10(F2/G2)</f>
        <v>29.557944995677662</v>
      </c>
    </row>
    <row r="3" spans="1:8" x14ac:dyDescent="0.25">
      <c r="A3">
        <v>2</v>
      </c>
      <c r="B3">
        <f t="shared" ref="B3:B66" si="0">0.01*A3</f>
        <v>0.02</v>
      </c>
      <c r="C3" s="1">
        <v>127301.6640625</v>
      </c>
      <c r="E3" s="1">
        <f t="shared" ref="E3:E66" si="1">C3-$D$2</f>
        <v>-7773.5788871951227</v>
      </c>
    </row>
    <row r="4" spans="1:8" x14ac:dyDescent="0.25">
      <c r="A4">
        <v>3</v>
      </c>
      <c r="B4">
        <f t="shared" si="0"/>
        <v>0.03</v>
      </c>
      <c r="C4" s="1">
        <v>127225</v>
      </c>
      <c r="E4" s="1">
        <f t="shared" si="1"/>
        <v>-7850.2429496951227</v>
      </c>
    </row>
    <row r="5" spans="1:8" x14ac:dyDescent="0.25">
      <c r="A5">
        <v>4</v>
      </c>
      <c r="B5">
        <f t="shared" si="0"/>
        <v>0.04</v>
      </c>
      <c r="C5" s="1">
        <v>127268.6640625</v>
      </c>
      <c r="E5" s="1">
        <f t="shared" si="1"/>
        <v>-7806.5788871951227</v>
      </c>
    </row>
    <row r="6" spans="1:8" x14ac:dyDescent="0.25">
      <c r="A6">
        <v>5</v>
      </c>
      <c r="B6">
        <f t="shared" si="0"/>
        <v>0.05</v>
      </c>
      <c r="C6" s="1">
        <v>127073.3359375</v>
      </c>
      <c r="E6" s="1">
        <f t="shared" si="1"/>
        <v>-8001.9070121951227</v>
      </c>
    </row>
    <row r="7" spans="1:8" x14ac:dyDescent="0.25">
      <c r="A7">
        <v>6</v>
      </c>
      <c r="B7">
        <f t="shared" si="0"/>
        <v>0.06</v>
      </c>
      <c r="C7" s="1">
        <v>126997.6640625</v>
      </c>
      <c r="E7" s="1">
        <f t="shared" si="1"/>
        <v>-8077.5788871951227</v>
      </c>
    </row>
    <row r="8" spans="1:8" x14ac:dyDescent="0.25">
      <c r="A8">
        <v>7</v>
      </c>
      <c r="B8">
        <f t="shared" si="0"/>
        <v>7.0000000000000007E-2</v>
      </c>
      <c r="C8" s="1">
        <v>127008.6640625</v>
      </c>
      <c r="E8" s="1">
        <f t="shared" si="1"/>
        <v>-8066.5788871951227</v>
      </c>
    </row>
    <row r="9" spans="1:8" x14ac:dyDescent="0.25">
      <c r="A9">
        <v>8</v>
      </c>
      <c r="B9">
        <f t="shared" si="0"/>
        <v>0.08</v>
      </c>
      <c r="C9" s="1">
        <v>127072.3359375</v>
      </c>
      <c r="E9" s="1">
        <f t="shared" si="1"/>
        <v>-8002.9070121951227</v>
      </c>
    </row>
    <row r="10" spans="1:8" x14ac:dyDescent="0.25">
      <c r="A10">
        <v>9</v>
      </c>
      <c r="B10">
        <f t="shared" si="0"/>
        <v>0.09</v>
      </c>
      <c r="C10" s="1">
        <v>127115.6640625</v>
      </c>
      <c r="E10" s="1">
        <f t="shared" si="1"/>
        <v>-7959.5788871951227</v>
      </c>
    </row>
    <row r="11" spans="1:8" x14ac:dyDescent="0.25">
      <c r="A11">
        <v>10</v>
      </c>
      <c r="B11">
        <f t="shared" si="0"/>
        <v>0.1</v>
      </c>
      <c r="C11" s="1">
        <v>127032</v>
      </c>
      <c r="E11" s="1">
        <f t="shared" si="1"/>
        <v>-8043.2429496951227</v>
      </c>
    </row>
    <row r="12" spans="1:8" x14ac:dyDescent="0.25">
      <c r="A12">
        <v>11</v>
      </c>
      <c r="B12">
        <f t="shared" si="0"/>
        <v>0.11</v>
      </c>
      <c r="C12" s="1">
        <v>126812.6640625</v>
      </c>
      <c r="E12" s="1">
        <f t="shared" si="1"/>
        <v>-8262.5788871951227</v>
      </c>
    </row>
    <row r="13" spans="1:8" x14ac:dyDescent="0.25">
      <c r="A13">
        <v>12</v>
      </c>
      <c r="B13">
        <f t="shared" si="0"/>
        <v>0.12</v>
      </c>
      <c r="C13" s="1">
        <v>126968</v>
      </c>
      <c r="E13" s="1">
        <f t="shared" si="1"/>
        <v>-8107.2429496951227</v>
      </c>
    </row>
    <row r="14" spans="1:8" x14ac:dyDescent="0.25">
      <c r="A14">
        <v>13</v>
      </c>
      <c r="B14">
        <f t="shared" si="0"/>
        <v>0.13</v>
      </c>
      <c r="C14" s="1">
        <v>126890.6640625</v>
      </c>
      <c r="E14" s="1">
        <f t="shared" si="1"/>
        <v>-8184.5788871951227</v>
      </c>
    </row>
    <row r="15" spans="1:8" x14ac:dyDescent="0.25">
      <c r="A15">
        <v>14</v>
      </c>
      <c r="B15">
        <f t="shared" si="0"/>
        <v>0.14000000000000001</v>
      </c>
      <c r="C15" s="1">
        <v>126863.6640625</v>
      </c>
      <c r="E15" s="1">
        <f t="shared" si="1"/>
        <v>-8211.5788871951227</v>
      </c>
    </row>
    <row r="16" spans="1:8" x14ac:dyDescent="0.25">
      <c r="A16">
        <v>15</v>
      </c>
      <c r="B16">
        <f t="shared" si="0"/>
        <v>0.15</v>
      </c>
      <c r="C16" s="1">
        <v>126573.3359375</v>
      </c>
      <c r="E16" s="1">
        <f t="shared" si="1"/>
        <v>-8501.9070121951227</v>
      </c>
    </row>
    <row r="17" spans="1:5" x14ac:dyDescent="0.25">
      <c r="A17">
        <v>16</v>
      </c>
      <c r="B17">
        <f t="shared" si="0"/>
        <v>0.16</v>
      </c>
      <c r="C17" s="1">
        <v>126623.6640625</v>
      </c>
      <c r="E17" s="1">
        <f t="shared" si="1"/>
        <v>-8451.5788871951227</v>
      </c>
    </row>
    <row r="18" spans="1:5" x14ac:dyDescent="0.25">
      <c r="A18">
        <v>17</v>
      </c>
      <c r="B18">
        <f t="shared" si="0"/>
        <v>0.17</v>
      </c>
      <c r="C18" s="1">
        <v>126588</v>
      </c>
      <c r="E18" s="1">
        <f t="shared" si="1"/>
        <v>-8487.2429496951227</v>
      </c>
    </row>
    <row r="19" spans="1:5" x14ac:dyDescent="0.25">
      <c r="A19">
        <v>18</v>
      </c>
      <c r="B19">
        <f t="shared" si="0"/>
        <v>0.18</v>
      </c>
      <c r="C19" s="1">
        <v>126473.6640625</v>
      </c>
      <c r="E19" s="1">
        <f t="shared" si="1"/>
        <v>-8601.5788871951227</v>
      </c>
    </row>
    <row r="20" spans="1:5" x14ac:dyDescent="0.25">
      <c r="A20">
        <v>19</v>
      </c>
      <c r="B20">
        <f t="shared" si="0"/>
        <v>0.19</v>
      </c>
      <c r="C20" s="1">
        <v>126517.6640625</v>
      </c>
      <c r="E20" s="1">
        <f t="shared" si="1"/>
        <v>-8557.5788871951227</v>
      </c>
    </row>
    <row r="21" spans="1:5" x14ac:dyDescent="0.25">
      <c r="A21">
        <v>20</v>
      </c>
      <c r="B21">
        <f t="shared" si="0"/>
        <v>0.2</v>
      </c>
      <c r="C21" s="1">
        <v>126505.3359375</v>
      </c>
      <c r="E21" s="1">
        <f t="shared" si="1"/>
        <v>-8569.9070121951227</v>
      </c>
    </row>
    <row r="22" spans="1:5" x14ac:dyDescent="0.25">
      <c r="A22">
        <v>21</v>
      </c>
      <c r="B22">
        <f t="shared" si="0"/>
        <v>0.21</v>
      </c>
      <c r="C22" s="1">
        <v>126528.6640625</v>
      </c>
      <c r="E22" s="1">
        <f t="shared" si="1"/>
        <v>-8546.5788871951227</v>
      </c>
    </row>
    <row r="23" spans="1:5" x14ac:dyDescent="0.25">
      <c r="A23">
        <v>22</v>
      </c>
      <c r="B23">
        <f t="shared" si="0"/>
        <v>0.22</v>
      </c>
      <c r="C23" s="1">
        <v>126648.3359375</v>
      </c>
      <c r="E23" s="1">
        <f t="shared" si="1"/>
        <v>-8426.9070121951227</v>
      </c>
    </row>
    <row r="24" spans="1:5" x14ac:dyDescent="0.25">
      <c r="A24">
        <v>23</v>
      </c>
      <c r="B24">
        <f t="shared" si="0"/>
        <v>0.23</v>
      </c>
      <c r="C24" s="1">
        <v>126579.6640625</v>
      </c>
      <c r="E24" s="1">
        <f t="shared" si="1"/>
        <v>-8495.5788871951227</v>
      </c>
    </row>
    <row r="25" spans="1:5" x14ac:dyDescent="0.25">
      <c r="A25">
        <v>24</v>
      </c>
      <c r="B25">
        <f t="shared" si="0"/>
        <v>0.24</v>
      </c>
      <c r="C25" s="1">
        <v>126468.3359375</v>
      </c>
      <c r="E25" s="1">
        <f t="shared" si="1"/>
        <v>-8606.9070121951227</v>
      </c>
    </row>
    <row r="26" spans="1:5" x14ac:dyDescent="0.25">
      <c r="A26">
        <v>25</v>
      </c>
      <c r="B26">
        <f t="shared" si="0"/>
        <v>0.25</v>
      </c>
      <c r="C26" s="1">
        <v>126523.6640625</v>
      </c>
      <c r="E26" s="1">
        <f t="shared" si="1"/>
        <v>-8551.5788871951227</v>
      </c>
    </row>
    <row r="27" spans="1:5" x14ac:dyDescent="0.25">
      <c r="A27">
        <v>26</v>
      </c>
      <c r="B27">
        <f t="shared" si="0"/>
        <v>0.26</v>
      </c>
      <c r="C27" s="1">
        <v>126394.6640625</v>
      </c>
      <c r="E27" s="1">
        <f t="shared" si="1"/>
        <v>-8680.5788871951227</v>
      </c>
    </row>
    <row r="28" spans="1:5" x14ac:dyDescent="0.25">
      <c r="A28">
        <v>27</v>
      </c>
      <c r="B28">
        <f t="shared" si="0"/>
        <v>0.27</v>
      </c>
      <c r="C28" s="1">
        <v>126241.3359375</v>
      </c>
      <c r="E28" s="1">
        <f t="shared" si="1"/>
        <v>-8833.9070121951227</v>
      </c>
    </row>
    <row r="29" spans="1:5" x14ac:dyDescent="0.25">
      <c r="A29">
        <v>28</v>
      </c>
      <c r="B29">
        <f t="shared" si="0"/>
        <v>0.28000000000000003</v>
      </c>
      <c r="C29" s="1">
        <v>126299</v>
      </c>
      <c r="E29" s="1">
        <f t="shared" si="1"/>
        <v>-8776.2429496951227</v>
      </c>
    </row>
    <row r="30" spans="1:5" x14ac:dyDescent="0.25">
      <c r="A30">
        <v>29</v>
      </c>
      <c r="B30">
        <f t="shared" si="0"/>
        <v>0.28999999999999998</v>
      </c>
      <c r="C30" s="1">
        <v>126329</v>
      </c>
      <c r="E30" s="1">
        <f t="shared" si="1"/>
        <v>-8746.2429496951227</v>
      </c>
    </row>
    <row r="31" spans="1:5" x14ac:dyDescent="0.25">
      <c r="A31">
        <v>30</v>
      </c>
      <c r="B31">
        <f t="shared" si="0"/>
        <v>0.3</v>
      </c>
      <c r="C31" s="1">
        <v>126332</v>
      </c>
      <c r="E31" s="1">
        <f t="shared" si="1"/>
        <v>-8743.2429496951227</v>
      </c>
    </row>
    <row r="32" spans="1:5" x14ac:dyDescent="0.25">
      <c r="A32">
        <v>31</v>
      </c>
      <c r="B32">
        <f t="shared" si="0"/>
        <v>0.31</v>
      </c>
      <c r="C32" s="1">
        <v>126380.6640625</v>
      </c>
      <c r="E32" s="1">
        <f t="shared" si="1"/>
        <v>-8694.5788871951227</v>
      </c>
    </row>
    <row r="33" spans="1:5" x14ac:dyDescent="0.25">
      <c r="A33">
        <v>32</v>
      </c>
      <c r="B33">
        <f t="shared" si="0"/>
        <v>0.32</v>
      </c>
      <c r="C33" s="1">
        <v>126529.6640625</v>
      </c>
      <c r="E33" s="1">
        <f t="shared" si="1"/>
        <v>-8545.5788871951227</v>
      </c>
    </row>
    <row r="34" spans="1:5" x14ac:dyDescent="0.25">
      <c r="A34">
        <v>33</v>
      </c>
      <c r="B34">
        <f t="shared" si="0"/>
        <v>0.33</v>
      </c>
      <c r="C34" s="1">
        <v>126361.3359375</v>
      </c>
      <c r="E34" s="1">
        <f t="shared" si="1"/>
        <v>-8713.9070121951227</v>
      </c>
    </row>
    <row r="35" spans="1:5" x14ac:dyDescent="0.25">
      <c r="A35">
        <v>34</v>
      </c>
      <c r="B35">
        <f t="shared" si="0"/>
        <v>0.34</v>
      </c>
      <c r="C35" s="1">
        <v>126400.6640625</v>
      </c>
      <c r="E35" s="1">
        <f t="shared" si="1"/>
        <v>-8674.5788871951227</v>
      </c>
    </row>
    <row r="36" spans="1:5" x14ac:dyDescent="0.25">
      <c r="A36">
        <v>35</v>
      </c>
      <c r="B36">
        <f t="shared" si="0"/>
        <v>0.35000000000000003</v>
      </c>
      <c r="C36" s="1">
        <v>126393.3359375</v>
      </c>
      <c r="E36" s="1">
        <f t="shared" si="1"/>
        <v>-8681.9070121951227</v>
      </c>
    </row>
    <row r="37" spans="1:5" x14ac:dyDescent="0.25">
      <c r="A37">
        <v>36</v>
      </c>
      <c r="B37">
        <f t="shared" si="0"/>
        <v>0.36</v>
      </c>
      <c r="C37" s="1">
        <v>126529.3359375</v>
      </c>
      <c r="E37" s="1">
        <f t="shared" si="1"/>
        <v>-8545.9070121951227</v>
      </c>
    </row>
    <row r="38" spans="1:5" x14ac:dyDescent="0.25">
      <c r="A38">
        <v>37</v>
      </c>
      <c r="B38">
        <f t="shared" si="0"/>
        <v>0.37</v>
      </c>
      <c r="C38" s="1">
        <v>126513.3359375</v>
      </c>
      <c r="E38" s="1">
        <f t="shared" si="1"/>
        <v>-8561.9070121951227</v>
      </c>
    </row>
    <row r="39" spans="1:5" x14ac:dyDescent="0.25">
      <c r="A39">
        <v>38</v>
      </c>
      <c r="B39">
        <f t="shared" si="0"/>
        <v>0.38</v>
      </c>
      <c r="C39" s="1">
        <v>126490.6640625</v>
      </c>
      <c r="E39" s="1">
        <f t="shared" si="1"/>
        <v>-8584.5788871951227</v>
      </c>
    </row>
    <row r="40" spans="1:5" x14ac:dyDescent="0.25">
      <c r="A40">
        <v>39</v>
      </c>
      <c r="B40">
        <f t="shared" si="0"/>
        <v>0.39</v>
      </c>
      <c r="C40" s="1">
        <v>126769.6640625</v>
      </c>
      <c r="E40" s="1">
        <f t="shared" si="1"/>
        <v>-8305.5788871951227</v>
      </c>
    </row>
    <row r="41" spans="1:5" x14ac:dyDescent="0.25">
      <c r="A41">
        <v>40</v>
      </c>
      <c r="B41">
        <f t="shared" si="0"/>
        <v>0.4</v>
      </c>
      <c r="C41" s="1">
        <v>139054.328125</v>
      </c>
      <c r="E41" s="1">
        <f t="shared" si="1"/>
        <v>3979.0851753048773</v>
      </c>
    </row>
    <row r="42" spans="1:5" x14ac:dyDescent="0.25">
      <c r="A42">
        <v>41</v>
      </c>
      <c r="B42">
        <f t="shared" si="0"/>
        <v>0.41000000000000003</v>
      </c>
      <c r="C42" s="1">
        <v>458098.65625</v>
      </c>
      <c r="E42" s="1">
        <f t="shared" si="1"/>
        <v>323023.41330030491</v>
      </c>
    </row>
    <row r="43" spans="1:5" x14ac:dyDescent="0.25">
      <c r="A43">
        <v>42</v>
      </c>
      <c r="B43">
        <f t="shared" si="0"/>
        <v>0.42</v>
      </c>
      <c r="C43" s="1">
        <v>177507</v>
      </c>
      <c r="E43" s="1">
        <f t="shared" si="1"/>
        <v>42431.757050304877</v>
      </c>
    </row>
    <row r="44" spans="1:5" x14ac:dyDescent="0.25">
      <c r="A44">
        <v>43</v>
      </c>
      <c r="B44">
        <f t="shared" si="0"/>
        <v>0.43</v>
      </c>
      <c r="C44" s="1">
        <v>406753.65625</v>
      </c>
      <c r="E44" s="1">
        <f t="shared" si="1"/>
        <v>271678.41330030491</v>
      </c>
    </row>
    <row r="45" spans="1:5" x14ac:dyDescent="0.25">
      <c r="A45">
        <v>44</v>
      </c>
      <c r="B45">
        <f t="shared" si="0"/>
        <v>0.44</v>
      </c>
      <c r="C45" s="1">
        <v>443851.65625</v>
      </c>
      <c r="E45" s="1">
        <f t="shared" si="1"/>
        <v>308776.41330030491</v>
      </c>
    </row>
    <row r="46" spans="1:5" x14ac:dyDescent="0.25">
      <c r="A46">
        <v>45</v>
      </c>
      <c r="B46">
        <f t="shared" si="0"/>
        <v>0.45</v>
      </c>
      <c r="C46" s="1">
        <v>651721</v>
      </c>
      <c r="E46" s="1">
        <f t="shared" si="1"/>
        <v>516645.75705030491</v>
      </c>
    </row>
    <row r="47" spans="1:5" x14ac:dyDescent="0.25">
      <c r="A47">
        <v>46</v>
      </c>
      <c r="B47">
        <f t="shared" si="0"/>
        <v>0.46</v>
      </c>
      <c r="C47" s="1">
        <v>838434.3125</v>
      </c>
      <c r="E47" s="1">
        <f t="shared" si="1"/>
        <v>703359.06955030491</v>
      </c>
    </row>
    <row r="48" spans="1:5" x14ac:dyDescent="0.25">
      <c r="A48">
        <v>47</v>
      </c>
      <c r="B48">
        <f t="shared" si="0"/>
        <v>0.47000000000000003</v>
      </c>
      <c r="C48" s="1">
        <v>950465</v>
      </c>
      <c r="E48" s="1">
        <f t="shared" si="1"/>
        <v>815389.75705030491</v>
      </c>
    </row>
    <row r="49" spans="1:5" x14ac:dyDescent="0.25">
      <c r="A49">
        <v>48</v>
      </c>
      <c r="B49">
        <f t="shared" si="0"/>
        <v>0.48</v>
      </c>
      <c r="C49" s="1">
        <v>1119925.375</v>
      </c>
      <c r="E49" s="1">
        <f t="shared" si="1"/>
        <v>984850.13205030491</v>
      </c>
    </row>
    <row r="50" spans="1:5" x14ac:dyDescent="0.25">
      <c r="A50">
        <v>49</v>
      </c>
      <c r="B50">
        <f t="shared" si="0"/>
        <v>0.49</v>
      </c>
      <c r="C50" s="1">
        <v>1240536.375</v>
      </c>
      <c r="E50" s="1">
        <f t="shared" si="1"/>
        <v>1105461.1320503049</v>
      </c>
    </row>
    <row r="51" spans="1:5" x14ac:dyDescent="0.25">
      <c r="A51">
        <v>50</v>
      </c>
      <c r="B51">
        <f t="shared" si="0"/>
        <v>0.5</v>
      </c>
      <c r="C51" s="1">
        <v>1320508</v>
      </c>
      <c r="E51" s="1">
        <f t="shared" si="1"/>
        <v>1185432.7570503049</v>
      </c>
    </row>
    <row r="52" spans="1:5" x14ac:dyDescent="0.25">
      <c r="A52">
        <v>51</v>
      </c>
      <c r="B52">
        <f t="shared" si="0"/>
        <v>0.51</v>
      </c>
      <c r="C52" s="1">
        <v>1412657.625</v>
      </c>
      <c r="E52" s="1">
        <f t="shared" si="1"/>
        <v>1277582.3820503049</v>
      </c>
    </row>
    <row r="53" spans="1:5" x14ac:dyDescent="0.25">
      <c r="A53">
        <v>52</v>
      </c>
      <c r="B53">
        <f t="shared" si="0"/>
        <v>0.52</v>
      </c>
      <c r="C53" s="1">
        <v>1485856</v>
      </c>
      <c r="E53" s="1">
        <f t="shared" si="1"/>
        <v>1350780.7570503049</v>
      </c>
    </row>
    <row r="54" spans="1:5" x14ac:dyDescent="0.25">
      <c r="A54">
        <v>53</v>
      </c>
      <c r="B54">
        <f t="shared" si="0"/>
        <v>0.53</v>
      </c>
      <c r="C54" s="1">
        <v>1540211.625</v>
      </c>
      <c r="E54" s="1">
        <f t="shared" si="1"/>
        <v>1405136.3820503049</v>
      </c>
    </row>
    <row r="55" spans="1:5" x14ac:dyDescent="0.25">
      <c r="A55">
        <v>54</v>
      </c>
      <c r="B55">
        <f t="shared" si="0"/>
        <v>0.54</v>
      </c>
      <c r="C55" s="1">
        <v>1579223</v>
      </c>
      <c r="E55" s="1">
        <f t="shared" si="1"/>
        <v>1444147.7570503049</v>
      </c>
    </row>
    <row r="56" spans="1:5" x14ac:dyDescent="0.25">
      <c r="A56">
        <v>55</v>
      </c>
      <c r="B56">
        <f t="shared" si="0"/>
        <v>0.55000000000000004</v>
      </c>
      <c r="C56" s="1">
        <v>1609871.375</v>
      </c>
      <c r="E56" s="1">
        <f t="shared" si="1"/>
        <v>1474796.1320503049</v>
      </c>
    </row>
    <row r="57" spans="1:5" x14ac:dyDescent="0.25">
      <c r="A57">
        <v>56</v>
      </c>
      <c r="B57">
        <f t="shared" si="0"/>
        <v>0.56000000000000005</v>
      </c>
      <c r="C57" s="1">
        <v>1638962</v>
      </c>
      <c r="E57" s="1">
        <f t="shared" si="1"/>
        <v>1503886.7570503049</v>
      </c>
    </row>
    <row r="58" spans="1:5" x14ac:dyDescent="0.25">
      <c r="A58">
        <v>57</v>
      </c>
      <c r="B58">
        <f t="shared" si="0"/>
        <v>0.57000000000000006</v>
      </c>
      <c r="C58" s="1">
        <v>1634174.375</v>
      </c>
      <c r="E58" s="1">
        <f t="shared" si="1"/>
        <v>1499099.1320503049</v>
      </c>
    </row>
    <row r="59" spans="1:5" x14ac:dyDescent="0.25">
      <c r="A59">
        <v>58</v>
      </c>
      <c r="B59">
        <f t="shared" si="0"/>
        <v>0.57999999999999996</v>
      </c>
      <c r="C59" s="1">
        <v>1647383</v>
      </c>
      <c r="E59" s="1">
        <f t="shared" si="1"/>
        <v>1512307.7570503049</v>
      </c>
    </row>
    <row r="60" spans="1:5" x14ac:dyDescent="0.25">
      <c r="A60">
        <v>59</v>
      </c>
      <c r="B60">
        <f t="shared" si="0"/>
        <v>0.59</v>
      </c>
      <c r="C60" s="1">
        <v>1657447.625</v>
      </c>
      <c r="E60" s="1">
        <f t="shared" si="1"/>
        <v>1522372.3820503049</v>
      </c>
    </row>
    <row r="61" spans="1:5" x14ac:dyDescent="0.25">
      <c r="A61">
        <v>60</v>
      </c>
      <c r="B61">
        <f t="shared" si="0"/>
        <v>0.6</v>
      </c>
      <c r="C61" s="1">
        <v>1668141</v>
      </c>
      <c r="E61" s="1">
        <f t="shared" si="1"/>
        <v>1533065.7570503049</v>
      </c>
    </row>
    <row r="62" spans="1:5" x14ac:dyDescent="0.25">
      <c r="A62">
        <v>61</v>
      </c>
      <c r="B62">
        <f t="shared" si="0"/>
        <v>0.61</v>
      </c>
      <c r="C62" s="1">
        <v>1685865.625</v>
      </c>
      <c r="E62" s="1">
        <f t="shared" si="1"/>
        <v>1550790.3820503049</v>
      </c>
    </row>
    <row r="63" spans="1:5" x14ac:dyDescent="0.25">
      <c r="A63">
        <v>62</v>
      </c>
      <c r="B63">
        <f t="shared" si="0"/>
        <v>0.62</v>
      </c>
      <c r="C63" s="1">
        <v>1674262</v>
      </c>
      <c r="E63" s="1">
        <f t="shared" si="1"/>
        <v>1539186.7570503049</v>
      </c>
    </row>
    <row r="64" spans="1:5" x14ac:dyDescent="0.25">
      <c r="A64">
        <v>63</v>
      </c>
      <c r="B64">
        <f t="shared" si="0"/>
        <v>0.63</v>
      </c>
      <c r="C64" s="1">
        <v>1659786.625</v>
      </c>
      <c r="E64" s="1">
        <f t="shared" si="1"/>
        <v>1524711.3820503049</v>
      </c>
    </row>
    <row r="65" spans="1:5" x14ac:dyDescent="0.25">
      <c r="A65">
        <v>64</v>
      </c>
      <c r="B65">
        <f t="shared" si="0"/>
        <v>0.64</v>
      </c>
      <c r="C65" s="1">
        <v>1672219.375</v>
      </c>
      <c r="E65" s="1">
        <f t="shared" si="1"/>
        <v>1537144.1320503049</v>
      </c>
    </row>
    <row r="66" spans="1:5" x14ac:dyDescent="0.25">
      <c r="A66">
        <v>65</v>
      </c>
      <c r="B66">
        <f t="shared" si="0"/>
        <v>0.65</v>
      </c>
      <c r="C66" s="1">
        <v>1680429</v>
      </c>
      <c r="E66" s="1">
        <f t="shared" si="1"/>
        <v>1545353.7570503049</v>
      </c>
    </row>
    <row r="67" spans="1:5" x14ac:dyDescent="0.25">
      <c r="A67">
        <v>66</v>
      </c>
      <c r="B67">
        <f t="shared" ref="B67:B130" si="2">0.01*A67</f>
        <v>0.66</v>
      </c>
      <c r="C67" s="1">
        <v>1667685</v>
      </c>
      <c r="E67" s="1">
        <f t="shared" ref="E67:E130" si="3">C67-$D$2</f>
        <v>1532609.7570503049</v>
      </c>
    </row>
    <row r="68" spans="1:5" x14ac:dyDescent="0.25">
      <c r="A68">
        <v>67</v>
      </c>
      <c r="B68">
        <f t="shared" si="2"/>
        <v>0.67</v>
      </c>
      <c r="C68" s="1">
        <v>1664631</v>
      </c>
      <c r="E68" s="1">
        <f t="shared" si="3"/>
        <v>1529555.7570503049</v>
      </c>
    </row>
    <row r="69" spans="1:5" x14ac:dyDescent="0.25">
      <c r="A69">
        <v>68</v>
      </c>
      <c r="B69">
        <f t="shared" si="2"/>
        <v>0.68</v>
      </c>
      <c r="C69" s="1">
        <v>1675890.375</v>
      </c>
      <c r="E69" s="1">
        <f t="shared" si="3"/>
        <v>1540815.1320503049</v>
      </c>
    </row>
    <row r="70" spans="1:5" x14ac:dyDescent="0.25">
      <c r="A70">
        <v>69</v>
      </c>
      <c r="B70">
        <f t="shared" si="2"/>
        <v>0.69000000000000006</v>
      </c>
      <c r="C70" s="1">
        <v>1676197.625</v>
      </c>
      <c r="E70" s="1">
        <f t="shared" si="3"/>
        <v>1541122.3820503049</v>
      </c>
    </row>
    <row r="71" spans="1:5" x14ac:dyDescent="0.25">
      <c r="A71">
        <v>70</v>
      </c>
      <c r="B71">
        <f t="shared" si="2"/>
        <v>0.70000000000000007</v>
      </c>
      <c r="C71" s="1">
        <v>1666507.375</v>
      </c>
      <c r="E71" s="1">
        <f t="shared" si="3"/>
        <v>1531432.1320503049</v>
      </c>
    </row>
    <row r="72" spans="1:5" x14ac:dyDescent="0.25">
      <c r="A72">
        <v>71</v>
      </c>
      <c r="B72">
        <f t="shared" si="2"/>
        <v>0.71</v>
      </c>
      <c r="C72" s="1">
        <v>1667349.375</v>
      </c>
      <c r="E72" s="1">
        <f t="shared" si="3"/>
        <v>1532274.1320503049</v>
      </c>
    </row>
    <row r="73" spans="1:5" x14ac:dyDescent="0.25">
      <c r="A73">
        <v>72</v>
      </c>
      <c r="B73">
        <f t="shared" si="2"/>
        <v>0.72</v>
      </c>
      <c r="C73" s="1">
        <v>1675593</v>
      </c>
      <c r="E73" s="1">
        <f t="shared" si="3"/>
        <v>1540517.7570503049</v>
      </c>
    </row>
    <row r="74" spans="1:5" x14ac:dyDescent="0.25">
      <c r="A74">
        <v>73</v>
      </c>
      <c r="B74">
        <f t="shared" si="2"/>
        <v>0.73</v>
      </c>
      <c r="C74" s="1">
        <v>1672507.375</v>
      </c>
      <c r="E74" s="1">
        <f t="shared" si="3"/>
        <v>1537432.1320503049</v>
      </c>
    </row>
    <row r="75" spans="1:5" x14ac:dyDescent="0.25">
      <c r="A75">
        <v>74</v>
      </c>
      <c r="B75">
        <f t="shared" si="2"/>
        <v>0.74</v>
      </c>
      <c r="C75" s="1">
        <v>1665908</v>
      </c>
      <c r="E75" s="1">
        <f t="shared" si="3"/>
        <v>1530832.7570503049</v>
      </c>
    </row>
    <row r="76" spans="1:5" x14ac:dyDescent="0.25">
      <c r="A76">
        <v>75</v>
      </c>
      <c r="B76">
        <f t="shared" si="2"/>
        <v>0.75</v>
      </c>
      <c r="C76" s="1">
        <v>1670666</v>
      </c>
      <c r="E76" s="1">
        <f t="shared" si="3"/>
        <v>1535590.7570503049</v>
      </c>
    </row>
    <row r="77" spans="1:5" x14ac:dyDescent="0.25">
      <c r="A77">
        <v>76</v>
      </c>
      <c r="B77">
        <f t="shared" si="2"/>
        <v>0.76</v>
      </c>
      <c r="C77" s="1">
        <v>1676340</v>
      </c>
      <c r="E77" s="1">
        <f t="shared" si="3"/>
        <v>1541264.7570503049</v>
      </c>
    </row>
    <row r="78" spans="1:5" x14ac:dyDescent="0.25">
      <c r="A78">
        <v>77</v>
      </c>
      <c r="B78">
        <f t="shared" si="2"/>
        <v>0.77</v>
      </c>
      <c r="C78" s="1">
        <v>1670723.375</v>
      </c>
      <c r="E78" s="1">
        <f t="shared" si="3"/>
        <v>1535648.1320503049</v>
      </c>
    </row>
    <row r="79" spans="1:5" x14ac:dyDescent="0.25">
      <c r="A79">
        <v>78</v>
      </c>
      <c r="B79">
        <f t="shared" si="2"/>
        <v>0.78</v>
      </c>
      <c r="C79" s="1">
        <v>1667106.375</v>
      </c>
      <c r="E79" s="1">
        <f t="shared" si="3"/>
        <v>1532031.1320503049</v>
      </c>
    </row>
    <row r="80" spans="1:5" x14ac:dyDescent="0.25">
      <c r="A80">
        <v>79</v>
      </c>
      <c r="B80">
        <f t="shared" si="2"/>
        <v>0.79</v>
      </c>
      <c r="C80" s="1">
        <v>1672749.375</v>
      </c>
      <c r="E80" s="1">
        <f t="shared" si="3"/>
        <v>1537674.1320503049</v>
      </c>
    </row>
    <row r="81" spans="1:5" x14ac:dyDescent="0.25">
      <c r="A81">
        <v>80</v>
      </c>
      <c r="B81">
        <f t="shared" si="2"/>
        <v>0.8</v>
      </c>
      <c r="C81" s="1">
        <v>1674044</v>
      </c>
      <c r="E81" s="1">
        <f t="shared" si="3"/>
        <v>1538968.7570503049</v>
      </c>
    </row>
    <row r="82" spans="1:5" x14ac:dyDescent="0.25">
      <c r="A82">
        <v>81</v>
      </c>
      <c r="B82">
        <f t="shared" si="2"/>
        <v>0.81</v>
      </c>
      <c r="C82" s="1">
        <v>1668690.375</v>
      </c>
      <c r="E82" s="1">
        <f t="shared" si="3"/>
        <v>1533615.1320503049</v>
      </c>
    </row>
    <row r="83" spans="1:5" x14ac:dyDescent="0.25">
      <c r="A83">
        <v>82</v>
      </c>
      <c r="B83">
        <f t="shared" si="2"/>
        <v>0.82000000000000006</v>
      </c>
      <c r="C83" s="1">
        <v>1668863.375</v>
      </c>
      <c r="E83" s="1">
        <f t="shared" si="3"/>
        <v>1533788.1320503049</v>
      </c>
    </row>
    <row r="84" spans="1:5" x14ac:dyDescent="0.25">
      <c r="A84">
        <v>83</v>
      </c>
      <c r="B84">
        <f t="shared" si="2"/>
        <v>0.83000000000000007</v>
      </c>
      <c r="C84" s="1">
        <v>1673624.375</v>
      </c>
      <c r="E84" s="1">
        <f t="shared" si="3"/>
        <v>1538549.1320503049</v>
      </c>
    </row>
    <row r="85" spans="1:5" x14ac:dyDescent="0.25">
      <c r="A85">
        <v>84</v>
      </c>
      <c r="B85">
        <f t="shared" si="2"/>
        <v>0.84</v>
      </c>
      <c r="C85" s="1">
        <v>1673270.625</v>
      </c>
      <c r="E85" s="1">
        <f t="shared" si="3"/>
        <v>1538195.3820503049</v>
      </c>
    </row>
    <row r="86" spans="1:5" x14ac:dyDescent="0.25">
      <c r="A86">
        <v>85</v>
      </c>
      <c r="B86">
        <f t="shared" si="2"/>
        <v>0.85</v>
      </c>
      <c r="C86" s="1">
        <v>1669465</v>
      </c>
      <c r="E86" s="1">
        <f t="shared" si="3"/>
        <v>1534389.7570503049</v>
      </c>
    </row>
    <row r="87" spans="1:5" x14ac:dyDescent="0.25">
      <c r="A87">
        <v>86</v>
      </c>
      <c r="B87">
        <f t="shared" si="2"/>
        <v>0.86</v>
      </c>
      <c r="C87" s="1">
        <v>1670597</v>
      </c>
      <c r="E87" s="1">
        <f t="shared" si="3"/>
        <v>1535521.7570503049</v>
      </c>
    </row>
    <row r="88" spans="1:5" x14ac:dyDescent="0.25">
      <c r="A88">
        <v>87</v>
      </c>
      <c r="B88">
        <f t="shared" si="2"/>
        <v>0.87</v>
      </c>
      <c r="C88" s="1">
        <v>1673595.375</v>
      </c>
      <c r="E88" s="1">
        <f t="shared" si="3"/>
        <v>1538520.1320503049</v>
      </c>
    </row>
    <row r="89" spans="1:5" x14ac:dyDescent="0.25">
      <c r="A89">
        <v>88</v>
      </c>
      <c r="B89">
        <f t="shared" si="2"/>
        <v>0.88</v>
      </c>
      <c r="C89" s="1">
        <v>1672175</v>
      </c>
      <c r="E89" s="1">
        <f t="shared" si="3"/>
        <v>1537099.7570503049</v>
      </c>
    </row>
    <row r="90" spans="1:5" x14ac:dyDescent="0.25">
      <c r="A90">
        <v>89</v>
      </c>
      <c r="B90">
        <f t="shared" si="2"/>
        <v>0.89</v>
      </c>
      <c r="C90" s="1">
        <v>1669412.625</v>
      </c>
      <c r="E90" s="1">
        <f t="shared" si="3"/>
        <v>1534337.3820503049</v>
      </c>
    </row>
    <row r="91" spans="1:5" x14ac:dyDescent="0.25">
      <c r="A91">
        <v>90</v>
      </c>
      <c r="B91">
        <f t="shared" si="2"/>
        <v>0.9</v>
      </c>
      <c r="C91" s="1">
        <v>1671152.375</v>
      </c>
      <c r="E91" s="1">
        <f t="shared" si="3"/>
        <v>1536077.1320503049</v>
      </c>
    </row>
    <row r="92" spans="1:5" x14ac:dyDescent="0.25">
      <c r="A92">
        <v>91</v>
      </c>
      <c r="B92">
        <f t="shared" si="2"/>
        <v>0.91</v>
      </c>
      <c r="C92" s="1">
        <v>1671322.625</v>
      </c>
      <c r="E92" s="1">
        <f t="shared" si="3"/>
        <v>1536247.3820503049</v>
      </c>
    </row>
    <row r="93" spans="1:5" x14ac:dyDescent="0.25">
      <c r="A93">
        <v>92</v>
      </c>
      <c r="B93">
        <f t="shared" si="2"/>
        <v>0.92</v>
      </c>
      <c r="C93" s="1">
        <v>1671335.625</v>
      </c>
      <c r="E93" s="1">
        <f t="shared" si="3"/>
        <v>1536260.3820503049</v>
      </c>
    </row>
    <row r="94" spans="1:5" x14ac:dyDescent="0.25">
      <c r="A94">
        <v>93</v>
      </c>
      <c r="B94">
        <f t="shared" si="2"/>
        <v>0.93</v>
      </c>
      <c r="C94" s="1">
        <v>1672630.375</v>
      </c>
      <c r="E94" s="1">
        <f t="shared" si="3"/>
        <v>1537555.1320503049</v>
      </c>
    </row>
    <row r="95" spans="1:5" x14ac:dyDescent="0.25">
      <c r="A95">
        <v>94</v>
      </c>
      <c r="B95">
        <f t="shared" si="2"/>
        <v>0.94000000000000006</v>
      </c>
      <c r="C95" s="1">
        <v>1671872</v>
      </c>
      <c r="E95" s="1">
        <f t="shared" si="3"/>
        <v>1536796.7570503049</v>
      </c>
    </row>
    <row r="96" spans="1:5" x14ac:dyDescent="0.25">
      <c r="A96">
        <v>95</v>
      </c>
      <c r="B96">
        <f t="shared" si="2"/>
        <v>0.95000000000000007</v>
      </c>
      <c r="C96" s="1">
        <v>1670929.375</v>
      </c>
      <c r="E96" s="1">
        <f t="shared" si="3"/>
        <v>1535854.1320503049</v>
      </c>
    </row>
    <row r="97" spans="1:5" x14ac:dyDescent="0.25">
      <c r="A97">
        <v>96</v>
      </c>
      <c r="B97">
        <f t="shared" si="2"/>
        <v>0.96</v>
      </c>
      <c r="C97" s="1">
        <v>1671425.375</v>
      </c>
      <c r="E97" s="1">
        <f t="shared" si="3"/>
        <v>1536350.1320503049</v>
      </c>
    </row>
    <row r="98" spans="1:5" x14ac:dyDescent="0.25">
      <c r="A98">
        <v>97</v>
      </c>
      <c r="B98">
        <f t="shared" si="2"/>
        <v>0.97</v>
      </c>
      <c r="C98" s="1">
        <v>1671781</v>
      </c>
      <c r="E98" s="1">
        <f t="shared" si="3"/>
        <v>1536705.7570503049</v>
      </c>
    </row>
    <row r="99" spans="1:5" x14ac:dyDescent="0.25">
      <c r="A99">
        <v>98</v>
      </c>
      <c r="B99">
        <f t="shared" si="2"/>
        <v>0.98</v>
      </c>
      <c r="C99" s="1">
        <v>1671214</v>
      </c>
      <c r="E99" s="1">
        <f t="shared" si="3"/>
        <v>1536138.7570503049</v>
      </c>
    </row>
    <row r="100" spans="1:5" x14ac:dyDescent="0.25">
      <c r="A100">
        <v>99</v>
      </c>
      <c r="B100">
        <f t="shared" si="2"/>
        <v>0.99</v>
      </c>
      <c r="C100" s="1">
        <v>1671295</v>
      </c>
      <c r="E100" s="1">
        <f t="shared" si="3"/>
        <v>1536219.7570503049</v>
      </c>
    </row>
    <row r="101" spans="1:5" x14ac:dyDescent="0.25">
      <c r="A101">
        <v>100</v>
      </c>
      <c r="B101">
        <f t="shared" si="2"/>
        <v>1</v>
      </c>
      <c r="C101" s="1">
        <v>1671960.625</v>
      </c>
      <c r="E101" s="1">
        <f t="shared" si="3"/>
        <v>1536885.3820503049</v>
      </c>
    </row>
    <row r="102" spans="1:5" x14ac:dyDescent="0.25">
      <c r="A102">
        <v>101</v>
      </c>
      <c r="B102">
        <f t="shared" si="2"/>
        <v>1.01</v>
      </c>
      <c r="C102" s="1">
        <v>1671733.625</v>
      </c>
      <c r="E102" s="1">
        <f t="shared" si="3"/>
        <v>1536658.3820503049</v>
      </c>
    </row>
    <row r="103" spans="1:5" x14ac:dyDescent="0.25">
      <c r="A103">
        <v>102</v>
      </c>
      <c r="B103">
        <f t="shared" si="2"/>
        <v>1.02</v>
      </c>
      <c r="C103" s="1">
        <v>1671294.375</v>
      </c>
      <c r="E103" s="1">
        <f t="shared" si="3"/>
        <v>1536219.1320503049</v>
      </c>
    </row>
    <row r="104" spans="1:5" x14ac:dyDescent="0.25">
      <c r="A104">
        <v>103</v>
      </c>
      <c r="B104">
        <f t="shared" si="2"/>
        <v>1.03</v>
      </c>
      <c r="C104" s="1">
        <v>1671900.375</v>
      </c>
      <c r="E104" s="1">
        <f t="shared" si="3"/>
        <v>1536825.1320503049</v>
      </c>
    </row>
    <row r="105" spans="1:5" x14ac:dyDescent="0.25">
      <c r="A105">
        <v>104</v>
      </c>
      <c r="B105">
        <f t="shared" si="2"/>
        <v>1.04</v>
      </c>
      <c r="C105" s="1">
        <v>1671993</v>
      </c>
      <c r="E105" s="1">
        <f t="shared" si="3"/>
        <v>1536917.7570503049</v>
      </c>
    </row>
    <row r="106" spans="1:5" x14ac:dyDescent="0.25">
      <c r="A106">
        <v>105</v>
      </c>
      <c r="B106">
        <f t="shared" si="2"/>
        <v>1.05</v>
      </c>
      <c r="C106" s="1">
        <v>1671036.375</v>
      </c>
      <c r="E106" s="1">
        <f t="shared" si="3"/>
        <v>1535961.1320503049</v>
      </c>
    </row>
    <row r="107" spans="1:5" x14ac:dyDescent="0.25">
      <c r="A107">
        <v>106</v>
      </c>
      <c r="B107">
        <f t="shared" si="2"/>
        <v>1.06</v>
      </c>
      <c r="C107" s="1">
        <v>1671023.375</v>
      </c>
      <c r="E107" s="1">
        <f t="shared" si="3"/>
        <v>1535948.1320503049</v>
      </c>
    </row>
    <row r="108" spans="1:5" x14ac:dyDescent="0.25">
      <c r="A108">
        <v>107</v>
      </c>
      <c r="B108">
        <f t="shared" si="2"/>
        <v>1.07</v>
      </c>
      <c r="C108" s="1">
        <v>1671963.625</v>
      </c>
      <c r="E108" s="1">
        <f t="shared" si="3"/>
        <v>1536888.3820503049</v>
      </c>
    </row>
    <row r="109" spans="1:5" x14ac:dyDescent="0.25">
      <c r="A109">
        <v>108</v>
      </c>
      <c r="B109">
        <f t="shared" si="2"/>
        <v>1.08</v>
      </c>
      <c r="C109" s="1">
        <v>1671840.625</v>
      </c>
      <c r="E109" s="1">
        <f t="shared" si="3"/>
        <v>1536765.3820503049</v>
      </c>
    </row>
    <row r="110" spans="1:5" x14ac:dyDescent="0.25">
      <c r="A110">
        <v>109</v>
      </c>
      <c r="B110">
        <f t="shared" si="2"/>
        <v>1.0900000000000001</v>
      </c>
      <c r="C110" s="1">
        <v>1671318.375</v>
      </c>
      <c r="E110" s="1">
        <f t="shared" si="3"/>
        <v>1536243.1320503049</v>
      </c>
    </row>
    <row r="111" spans="1:5" x14ac:dyDescent="0.25">
      <c r="A111">
        <v>110</v>
      </c>
      <c r="B111">
        <f t="shared" si="2"/>
        <v>1.1000000000000001</v>
      </c>
      <c r="C111" s="1">
        <v>1671636.375</v>
      </c>
      <c r="E111" s="1">
        <f t="shared" si="3"/>
        <v>1536561.1320503049</v>
      </c>
    </row>
    <row r="112" spans="1:5" x14ac:dyDescent="0.25">
      <c r="A112">
        <v>111</v>
      </c>
      <c r="B112">
        <f t="shared" si="2"/>
        <v>1.1100000000000001</v>
      </c>
      <c r="C112" s="1">
        <v>1672204</v>
      </c>
      <c r="E112" s="1">
        <f t="shared" si="3"/>
        <v>1537128.7570503049</v>
      </c>
    </row>
    <row r="113" spans="1:5" x14ac:dyDescent="0.25">
      <c r="A113">
        <v>112</v>
      </c>
      <c r="B113">
        <f t="shared" si="2"/>
        <v>1.1200000000000001</v>
      </c>
      <c r="C113" s="1">
        <v>1671761.375</v>
      </c>
      <c r="E113" s="1">
        <f t="shared" si="3"/>
        <v>1536686.1320503049</v>
      </c>
    </row>
    <row r="114" spans="1:5" x14ac:dyDescent="0.25">
      <c r="A114">
        <v>113</v>
      </c>
      <c r="B114">
        <f t="shared" si="2"/>
        <v>1.1300000000000001</v>
      </c>
      <c r="C114" s="1">
        <v>1669124.375</v>
      </c>
      <c r="E114" s="1">
        <f t="shared" si="3"/>
        <v>1534049.1320503049</v>
      </c>
    </row>
    <row r="115" spans="1:5" x14ac:dyDescent="0.25">
      <c r="A115">
        <v>114</v>
      </c>
      <c r="B115">
        <f t="shared" si="2"/>
        <v>1.1400000000000001</v>
      </c>
      <c r="C115" s="1">
        <v>1658672.625</v>
      </c>
      <c r="E115" s="1">
        <f t="shared" si="3"/>
        <v>1523597.3820503049</v>
      </c>
    </row>
    <row r="116" spans="1:5" x14ac:dyDescent="0.25">
      <c r="A116">
        <v>115</v>
      </c>
      <c r="B116">
        <f t="shared" si="2"/>
        <v>1.1500000000000001</v>
      </c>
      <c r="C116" s="1">
        <v>1634407.625</v>
      </c>
      <c r="E116" s="1">
        <f t="shared" si="3"/>
        <v>1499332.3820503049</v>
      </c>
    </row>
    <row r="117" spans="1:5" x14ac:dyDescent="0.25">
      <c r="A117">
        <v>116</v>
      </c>
      <c r="B117">
        <f t="shared" si="2"/>
        <v>1.1599999999999999</v>
      </c>
      <c r="C117" s="1">
        <v>1587077.625</v>
      </c>
      <c r="E117" s="1">
        <f t="shared" si="3"/>
        <v>1452002.3820503049</v>
      </c>
    </row>
    <row r="118" spans="1:5" x14ac:dyDescent="0.25">
      <c r="A118">
        <v>117</v>
      </c>
      <c r="B118">
        <f t="shared" si="2"/>
        <v>1.17</v>
      </c>
      <c r="C118" s="1">
        <v>1398456.375</v>
      </c>
      <c r="E118" s="1">
        <f t="shared" si="3"/>
        <v>1263381.1320503049</v>
      </c>
    </row>
    <row r="119" spans="1:5" x14ac:dyDescent="0.25">
      <c r="A119">
        <v>118</v>
      </c>
      <c r="B119">
        <f t="shared" si="2"/>
        <v>1.18</v>
      </c>
      <c r="C119" s="1">
        <v>967287</v>
      </c>
      <c r="E119" s="1">
        <f t="shared" si="3"/>
        <v>832211.75705030491</v>
      </c>
    </row>
    <row r="120" spans="1:5" x14ac:dyDescent="0.25">
      <c r="A120">
        <v>119</v>
      </c>
      <c r="B120">
        <f t="shared" si="2"/>
        <v>1.19</v>
      </c>
      <c r="C120" s="1">
        <v>420645.34375</v>
      </c>
      <c r="E120" s="1">
        <f t="shared" si="3"/>
        <v>285570.10080030491</v>
      </c>
    </row>
    <row r="121" spans="1:5" x14ac:dyDescent="0.25">
      <c r="A121">
        <v>120</v>
      </c>
      <c r="B121">
        <f t="shared" si="2"/>
        <v>1.2</v>
      </c>
      <c r="C121" s="1">
        <v>113620.6640625</v>
      </c>
      <c r="E121" s="1">
        <f t="shared" si="3"/>
        <v>-21454.578887195123</v>
      </c>
    </row>
    <row r="122" spans="1:5" x14ac:dyDescent="0.25">
      <c r="A122">
        <v>121</v>
      </c>
      <c r="B122">
        <f t="shared" si="2"/>
        <v>1.21</v>
      </c>
      <c r="C122" s="1">
        <v>129290.3359375</v>
      </c>
      <c r="E122" s="1">
        <f t="shared" si="3"/>
        <v>-5784.9070121951227</v>
      </c>
    </row>
    <row r="123" spans="1:5" x14ac:dyDescent="0.25">
      <c r="A123">
        <v>122</v>
      </c>
      <c r="B123">
        <f t="shared" si="2"/>
        <v>1.22</v>
      </c>
      <c r="C123" s="1">
        <v>125057.6640625</v>
      </c>
      <c r="E123" s="1">
        <f t="shared" si="3"/>
        <v>-10017.578887195123</v>
      </c>
    </row>
    <row r="124" spans="1:5" x14ac:dyDescent="0.25">
      <c r="A124">
        <v>123</v>
      </c>
      <c r="B124">
        <f t="shared" si="2"/>
        <v>1.23</v>
      </c>
      <c r="C124" s="1">
        <v>127710.6640625</v>
      </c>
      <c r="E124" s="1">
        <f t="shared" si="3"/>
        <v>-7364.5788871951227</v>
      </c>
    </row>
    <row r="125" spans="1:5" x14ac:dyDescent="0.25">
      <c r="A125">
        <v>124</v>
      </c>
      <c r="B125">
        <f t="shared" si="2"/>
        <v>1.24</v>
      </c>
      <c r="C125" s="1">
        <v>126360.3359375</v>
      </c>
      <c r="E125" s="1">
        <f t="shared" si="3"/>
        <v>-8714.9070121951227</v>
      </c>
    </row>
    <row r="126" spans="1:5" x14ac:dyDescent="0.25">
      <c r="A126">
        <v>125</v>
      </c>
      <c r="B126">
        <f t="shared" si="2"/>
        <v>1.25</v>
      </c>
      <c r="C126" s="1">
        <v>126948.6640625</v>
      </c>
      <c r="E126" s="1">
        <f t="shared" si="3"/>
        <v>-8126.5788871951227</v>
      </c>
    </row>
    <row r="127" spans="1:5" x14ac:dyDescent="0.25">
      <c r="A127">
        <v>126</v>
      </c>
      <c r="B127">
        <f t="shared" si="2"/>
        <v>1.26</v>
      </c>
      <c r="C127" s="1">
        <v>126918.3359375</v>
      </c>
      <c r="E127" s="1">
        <f t="shared" si="3"/>
        <v>-8156.9070121951227</v>
      </c>
    </row>
    <row r="128" spans="1:5" x14ac:dyDescent="0.25">
      <c r="A128">
        <v>127</v>
      </c>
      <c r="B128">
        <f t="shared" si="2"/>
        <v>1.27</v>
      </c>
      <c r="C128" s="1">
        <v>126805.3359375</v>
      </c>
      <c r="E128" s="1">
        <f t="shared" si="3"/>
        <v>-8269.9070121951227</v>
      </c>
    </row>
    <row r="129" spans="1:5" x14ac:dyDescent="0.25">
      <c r="A129">
        <v>128</v>
      </c>
      <c r="B129">
        <f t="shared" si="2"/>
        <v>1.28</v>
      </c>
      <c r="C129" s="1">
        <v>127065</v>
      </c>
      <c r="E129" s="1">
        <f t="shared" si="3"/>
        <v>-8010.2429496951227</v>
      </c>
    </row>
    <row r="130" spans="1:5" x14ac:dyDescent="0.25">
      <c r="A130">
        <v>129</v>
      </c>
      <c r="B130">
        <f t="shared" si="2"/>
        <v>1.29</v>
      </c>
      <c r="C130" s="1">
        <v>126761.3359375</v>
      </c>
      <c r="E130" s="1">
        <f t="shared" si="3"/>
        <v>-8313.9070121951227</v>
      </c>
    </row>
    <row r="131" spans="1:5" x14ac:dyDescent="0.25">
      <c r="A131">
        <v>130</v>
      </c>
      <c r="B131">
        <f t="shared" ref="B131:B189" si="4">0.01*A131</f>
        <v>1.3</v>
      </c>
      <c r="C131" s="1">
        <v>126974.6640625</v>
      </c>
      <c r="E131" s="1">
        <f t="shared" ref="E131:E189" si="5">C131-$D$2</f>
        <v>-8100.5788871951227</v>
      </c>
    </row>
    <row r="132" spans="1:5" x14ac:dyDescent="0.25">
      <c r="A132">
        <v>131</v>
      </c>
      <c r="B132">
        <f t="shared" si="4"/>
        <v>1.31</v>
      </c>
      <c r="C132" s="1">
        <v>126674.3359375</v>
      </c>
      <c r="E132" s="1">
        <f t="shared" si="5"/>
        <v>-8400.9070121951227</v>
      </c>
    </row>
    <row r="133" spans="1:5" x14ac:dyDescent="0.25">
      <c r="A133">
        <v>132</v>
      </c>
      <c r="B133">
        <f t="shared" si="4"/>
        <v>1.32</v>
      </c>
      <c r="C133" s="1">
        <v>126965.3359375</v>
      </c>
      <c r="E133" s="1">
        <f t="shared" si="5"/>
        <v>-8109.9070121951227</v>
      </c>
    </row>
    <row r="134" spans="1:5" x14ac:dyDescent="0.25">
      <c r="A134">
        <v>133</v>
      </c>
      <c r="B134">
        <f t="shared" si="4"/>
        <v>1.33</v>
      </c>
      <c r="C134" s="1">
        <v>126690.6640625</v>
      </c>
      <c r="E134" s="1">
        <f t="shared" si="5"/>
        <v>-8384.5788871951227</v>
      </c>
    </row>
    <row r="135" spans="1:5" x14ac:dyDescent="0.25">
      <c r="A135">
        <v>134</v>
      </c>
      <c r="B135">
        <f t="shared" si="4"/>
        <v>1.34</v>
      </c>
      <c r="C135" s="1">
        <v>126923</v>
      </c>
      <c r="E135" s="1">
        <f t="shared" si="5"/>
        <v>-8152.2429496951227</v>
      </c>
    </row>
    <row r="136" spans="1:5" x14ac:dyDescent="0.25">
      <c r="A136">
        <v>135</v>
      </c>
      <c r="B136">
        <f t="shared" si="4"/>
        <v>1.35</v>
      </c>
      <c r="C136" s="1">
        <v>126775.6640625</v>
      </c>
      <c r="E136" s="1">
        <f t="shared" si="5"/>
        <v>-8299.5788871951227</v>
      </c>
    </row>
    <row r="137" spans="1:5" x14ac:dyDescent="0.25">
      <c r="A137">
        <v>136</v>
      </c>
      <c r="B137">
        <f t="shared" si="4"/>
        <v>1.36</v>
      </c>
      <c r="C137" s="1">
        <v>126942.3359375</v>
      </c>
      <c r="E137" s="1">
        <f t="shared" si="5"/>
        <v>-8132.9070121951227</v>
      </c>
    </row>
    <row r="138" spans="1:5" x14ac:dyDescent="0.25">
      <c r="A138">
        <v>137</v>
      </c>
      <c r="B138">
        <f t="shared" si="4"/>
        <v>1.37</v>
      </c>
      <c r="C138" s="1">
        <v>126740.3359375</v>
      </c>
      <c r="E138" s="1">
        <f t="shared" si="5"/>
        <v>-8334.9070121951227</v>
      </c>
    </row>
    <row r="139" spans="1:5" x14ac:dyDescent="0.25">
      <c r="A139">
        <v>138</v>
      </c>
      <c r="B139">
        <f t="shared" si="4"/>
        <v>1.3800000000000001</v>
      </c>
      <c r="C139" s="1">
        <v>126872.6640625</v>
      </c>
      <c r="E139" s="1">
        <f t="shared" si="5"/>
        <v>-8202.5788871951227</v>
      </c>
    </row>
    <row r="140" spans="1:5" x14ac:dyDescent="0.25">
      <c r="A140">
        <v>139</v>
      </c>
      <c r="B140">
        <f t="shared" si="4"/>
        <v>1.3900000000000001</v>
      </c>
      <c r="C140" s="1">
        <v>126716</v>
      </c>
      <c r="E140" s="1">
        <f t="shared" si="5"/>
        <v>-8359.2429496951227</v>
      </c>
    </row>
    <row r="141" spans="1:5" x14ac:dyDescent="0.25">
      <c r="A141">
        <v>140</v>
      </c>
      <c r="B141">
        <f t="shared" si="4"/>
        <v>1.4000000000000001</v>
      </c>
      <c r="C141" s="1">
        <v>126896.6640625</v>
      </c>
      <c r="E141" s="1">
        <f t="shared" si="5"/>
        <v>-8178.5788871951227</v>
      </c>
    </row>
    <row r="142" spans="1:5" x14ac:dyDescent="0.25">
      <c r="A142">
        <v>141</v>
      </c>
      <c r="B142">
        <f t="shared" si="4"/>
        <v>1.41</v>
      </c>
      <c r="C142" s="1">
        <v>126685</v>
      </c>
      <c r="E142" s="1">
        <f t="shared" si="5"/>
        <v>-8390.2429496951227</v>
      </c>
    </row>
    <row r="143" spans="1:5" x14ac:dyDescent="0.25">
      <c r="A143">
        <v>142</v>
      </c>
      <c r="B143">
        <f t="shared" si="4"/>
        <v>1.42</v>
      </c>
      <c r="C143" s="1">
        <v>126842.6640625</v>
      </c>
      <c r="E143" s="1">
        <f t="shared" si="5"/>
        <v>-8232.5788871951227</v>
      </c>
    </row>
    <row r="144" spans="1:5" x14ac:dyDescent="0.25">
      <c r="A144">
        <v>143</v>
      </c>
      <c r="B144">
        <f t="shared" si="4"/>
        <v>1.43</v>
      </c>
      <c r="C144" s="1">
        <v>126942.6640625</v>
      </c>
      <c r="E144" s="1">
        <f t="shared" si="5"/>
        <v>-8132.5788871951227</v>
      </c>
    </row>
    <row r="145" spans="1:5" x14ac:dyDescent="0.25">
      <c r="A145">
        <v>144</v>
      </c>
      <c r="B145">
        <f t="shared" si="4"/>
        <v>1.44</v>
      </c>
      <c r="C145" s="1">
        <v>126921</v>
      </c>
      <c r="E145" s="1">
        <f t="shared" si="5"/>
        <v>-8154.2429496951227</v>
      </c>
    </row>
    <row r="146" spans="1:5" x14ac:dyDescent="0.25">
      <c r="A146">
        <v>145</v>
      </c>
      <c r="B146">
        <f t="shared" si="4"/>
        <v>1.45</v>
      </c>
      <c r="C146" s="1">
        <v>126792</v>
      </c>
      <c r="E146" s="1">
        <f t="shared" si="5"/>
        <v>-8283.2429496951227</v>
      </c>
    </row>
    <row r="147" spans="1:5" x14ac:dyDescent="0.25">
      <c r="A147">
        <v>146</v>
      </c>
      <c r="B147">
        <f t="shared" si="4"/>
        <v>1.46</v>
      </c>
      <c r="C147" s="1">
        <v>126760</v>
      </c>
      <c r="E147" s="1">
        <f t="shared" si="5"/>
        <v>-8315.2429496951227</v>
      </c>
    </row>
    <row r="148" spans="1:5" x14ac:dyDescent="0.25">
      <c r="A148">
        <v>147</v>
      </c>
      <c r="B148">
        <f t="shared" si="4"/>
        <v>1.47</v>
      </c>
      <c r="C148" s="1">
        <v>126850.6640625</v>
      </c>
      <c r="E148" s="1">
        <f t="shared" si="5"/>
        <v>-8224.5788871951227</v>
      </c>
    </row>
    <row r="149" spans="1:5" x14ac:dyDescent="0.25">
      <c r="A149">
        <v>148</v>
      </c>
      <c r="B149">
        <f t="shared" si="4"/>
        <v>1.48</v>
      </c>
      <c r="C149" s="1">
        <v>126797</v>
      </c>
      <c r="E149" s="1">
        <f t="shared" si="5"/>
        <v>-8278.2429496951227</v>
      </c>
    </row>
    <row r="150" spans="1:5" x14ac:dyDescent="0.25">
      <c r="A150">
        <v>149</v>
      </c>
      <c r="B150">
        <f t="shared" si="4"/>
        <v>1.49</v>
      </c>
      <c r="C150" s="1">
        <v>126845</v>
      </c>
      <c r="E150" s="1">
        <f t="shared" si="5"/>
        <v>-8230.2429496951227</v>
      </c>
    </row>
    <row r="151" spans="1:5" x14ac:dyDescent="0.25">
      <c r="A151">
        <v>150</v>
      </c>
      <c r="B151">
        <f t="shared" si="4"/>
        <v>1.5</v>
      </c>
      <c r="C151" s="1">
        <v>126926.3359375</v>
      </c>
      <c r="E151" s="1">
        <f t="shared" si="5"/>
        <v>-8148.9070121951227</v>
      </c>
    </row>
    <row r="152" spans="1:5" x14ac:dyDescent="0.25">
      <c r="A152">
        <v>151</v>
      </c>
      <c r="B152">
        <f t="shared" si="4"/>
        <v>1.51</v>
      </c>
      <c r="C152" s="1">
        <v>126892</v>
      </c>
      <c r="E152" s="1">
        <f t="shared" si="5"/>
        <v>-8183.2429496951227</v>
      </c>
    </row>
    <row r="153" spans="1:5" x14ac:dyDescent="0.25">
      <c r="A153">
        <v>152</v>
      </c>
      <c r="B153">
        <f t="shared" si="4"/>
        <v>1.52</v>
      </c>
      <c r="C153" s="1">
        <v>126969.3359375</v>
      </c>
      <c r="E153" s="1">
        <f t="shared" si="5"/>
        <v>-8105.9070121951227</v>
      </c>
    </row>
    <row r="154" spans="1:5" x14ac:dyDescent="0.25">
      <c r="A154">
        <v>153</v>
      </c>
      <c r="B154">
        <f t="shared" si="4"/>
        <v>1.53</v>
      </c>
      <c r="C154" s="1">
        <v>126914.3359375</v>
      </c>
      <c r="E154" s="1">
        <f t="shared" si="5"/>
        <v>-8160.9070121951227</v>
      </c>
    </row>
    <row r="155" spans="1:5" x14ac:dyDescent="0.25">
      <c r="A155">
        <v>154</v>
      </c>
      <c r="B155">
        <f t="shared" si="4"/>
        <v>1.54</v>
      </c>
      <c r="C155" s="1">
        <v>126765</v>
      </c>
      <c r="E155" s="1">
        <f t="shared" si="5"/>
        <v>-8310.2429496951227</v>
      </c>
    </row>
    <row r="156" spans="1:5" x14ac:dyDescent="0.25">
      <c r="A156">
        <v>155</v>
      </c>
      <c r="B156">
        <f t="shared" si="4"/>
        <v>1.55</v>
      </c>
      <c r="C156" s="1">
        <v>126824</v>
      </c>
      <c r="E156" s="1">
        <f t="shared" si="5"/>
        <v>-8251.2429496951227</v>
      </c>
    </row>
    <row r="157" spans="1:5" x14ac:dyDescent="0.25">
      <c r="A157">
        <v>156</v>
      </c>
      <c r="B157">
        <f t="shared" si="4"/>
        <v>1.56</v>
      </c>
      <c r="C157" s="1">
        <v>126770.3359375</v>
      </c>
      <c r="E157" s="1">
        <f t="shared" si="5"/>
        <v>-8304.9070121951227</v>
      </c>
    </row>
    <row r="158" spans="1:5" x14ac:dyDescent="0.25">
      <c r="A158">
        <v>157</v>
      </c>
      <c r="B158">
        <f t="shared" si="4"/>
        <v>1.57</v>
      </c>
      <c r="C158" s="1">
        <v>126821.6640625</v>
      </c>
      <c r="E158" s="1">
        <f t="shared" si="5"/>
        <v>-8253.5788871951227</v>
      </c>
    </row>
    <row r="159" spans="1:5" x14ac:dyDescent="0.25">
      <c r="A159">
        <v>158</v>
      </c>
      <c r="B159">
        <f t="shared" si="4"/>
        <v>1.58</v>
      </c>
      <c r="C159" s="1">
        <v>126825</v>
      </c>
      <c r="E159" s="1">
        <f t="shared" si="5"/>
        <v>-8250.2429496951227</v>
      </c>
    </row>
    <row r="160" spans="1:5" x14ac:dyDescent="0.25">
      <c r="A160">
        <v>159</v>
      </c>
      <c r="B160">
        <f t="shared" si="4"/>
        <v>1.59</v>
      </c>
      <c r="C160" s="1">
        <v>127008.6640625</v>
      </c>
      <c r="E160" s="1">
        <f t="shared" si="5"/>
        <v>-8066.5788871951227</v>
      </c>
    </row>
    <row r="161" spans="1:5" x14ac:dyDescent="0.25">
      <c r="A161">
        <v>160</v>
      </c>
      <c r="B161">
        <f t="shared" si="4"/>
        <v>1.6</v>
      </c>
      <c r="C161" s="1">
        <v>126987.3359375</v>
      </c>
      <c r="E161" s="1">
        <f t="shared" si="5"/>
        <v>-8087.9070121951227</v>
      </c>
    </row>
    <row r="162" spans="1:5" x14ac:dyDescent="0.25">
      <c r="A162">
        <v>161</v>
      </c>
      <c r="B162">
        <f t="shared" si="4"/>
        <v>1.61</v>
      </c>
      <c r="C162" s="1">
        <v>127021.6640625</v>
      </c>
      <c r="E162" s="1">
        <f t="shared" si="5"/>
        <v>-8053.5788871951227</v>
      </c>
    </row>
    <row r="163" spans="1:5" x14ac:dyDescent="0.25">
      <c r="A163">
        <v>162</v>
      </c>
      <c r="B163">
        <f t="shared" si="4"/>
        <v>1.62</v>
      </c>
      <c r="C163" s="1">
        <v>127018</v>
      </c>
      <c r="E163" s="1">
        <f t="shared" si="5"/>
        <v>-8057.2429496951227</v>
      </c>
    </row>
    <row r="164" spans="1:5" x14ac:dyDescent="0.25">
      <c r="A164">
        <v>163</v>
      </c>
      <c r="B164">
        <f t="shared" si="4"/>
        <v>1.6300000000000001</v>
      </c>
      <c r="C164" s="1">
        <v>127074</v>
      </c>
      <c r="E164" s="1">
        <f t="shared" si="5"/>
        <v>-8001.2429496951227</v>
      </c>
    </row>
    <row r="165" spans="1:5" x14ac:dyDescent="0.25">
      <c r="A165">
        <v>164</v>
      </c>
      <c r="B165">
        <f t="shared" si="4"/>
        <v>1.6400000000000001</v>
      </c>
      <c r="C165" s="1">
        <v>127050.3359375</v>
      </c>
      <c r="E165" s="1">
        <f t="shared" si="5"/>
        <v>-8024.9070121951227</v>
      </c>
    </row>
    <row r="166" spans="1:5" x14ac:dyDescent="0.25">
      <c r="A166">
        <v>165</v>
      </c>
      <c r="B166">
        <f t="shared" si="4"/>
        <v>1.6500000000000001</v>
      </c>
      <c r="C166" s="1">
        <v>127089.6640625</v>
      </c>
      <c r="E166" s="1">
        <f t="shared" si="5"/>
        <v>-7985.5788871951227</v>
      </c>
    </row>
    <row r="167" spans="1:5" x14ac:dyDescent="0.25">
      <c r="A167">
        <v>166</v>
      </c>
      <c r="B167">
        <f t="shared" si="4"/>
        <v>1.6600000000000001</v>
      </c>
      <c r="C167" s="1">
        <v>127156.6640625</v>
      </c>
      <c r="E167" s="1">
        <f t="shared" si="5"/>
        <v>-7918.5788871951227</v>
      </c>
    </row>
    <row r="168" spans="1:5" x14ac:dyDescent="0.25">
      <c r="A168">
        <v>167</v>
      </c>
      <c r="B168">
        <f t="shared" si="4"/>
        <v>1.67</v>
      </c>
      <c r="C168" s="1">
        <v>127142</v>
      </c>
      <c r="E168" s="1">
        <f t="shared" si="5"/>
        <v>-7933.2429496951227</v>
      </c>
    </row>
    <row r="169" spans="1:5" x14ac:dyDescent="0.25">
      <c r="A169">
        <v>168</v>
      </c>
      <c r="B169">
        <f t="shared" si="4"/>
        <v>1.68</v>
      </c>
      <c r="C169" s="1">
        <v>127078</v>
      </c>
      <c r="E169" s="1">
        <f t="shared" si="5"/>
        <v>-7997.2429496951227</v>
      </c>
    </row>
    <row r="170" spans="1:5" x14ac:dyDescent="0.25">
      <c r="A170">
        <v>169</v>
      </c>
      <c r="B170">
        <f t="shared" si="4"/>
        <v>1.69</v>
      </c>
      <c r="C170" s="1">
        <v>127234</v>
      </c>
      <c r="E170" s="1">
        <f t="shared" si="5"/>
        <v>-7841.2429496951227</v>
      </c>
    </row>
    <row r="171" spans="1:5" x14ac:dyDescent="0.25">
      <c r="A171">
        <v>170</v>
      </c>
      <c r="B171">
        <f t="shared" si="4"/>
        <v>1.7</v>
      </c>
      <c r="C171" s="1">
        <v>127111.3359375</v>
      </c>
      <c r="E171" s="1">
        <f t="shared" si="5"/>
        <v>-7963.9070121951227</v>
      </c>
    </row>
    <row r="172" spans="1:5" x14ac:dyDescent="0.25">
      <c r="A172">
        <v>171</v>
      </c>
      <c r="B172">
        <f t="shared" si="4"/>
        <v>1.71</v>
      </c>
      <c r="C172" s="1">
        <v>127084</v>
      </c>
      <c r="E172" s="1">
        <f t="shared" si="5"/>
        <v>-7991.2429496951227</v>
      </c>
    </row>
    <row r="173" spans="1:5" x14ac:dyDescent="0.25">
      <c r="A173">
        <v>172</v>
      </c>
      <c r="B173">
        <f t="shared" si="4"/>
        <v>1.72</v>
      </c>
      <c r="C173" s="1">
        <v>127066.6640625</v>
      </c>
      <c r="E173" s="1">
        <f t="shared" si="5"/>
        <v>-8008.5788871951227</v>
      </c>
    </row>
    <row r="174" spans="1:5" x14ac:dyDescent="0.25">
      <c r="A174">
        <v>173</v>
      </c>
      <c r="B174">
        <f t="shared" si="4"/>
        <v>1.73</v>
      </c>
      <c r="C174" s="1">
        <v>127108.3359375</v>
      </c>
      <c r="E174" s="1">
        <f t="shared" si="5"/>
        <v>-7966.9070121951227</v>
      </c>
    </row>
    <row r="175" spans="1:5" x14ac:dyDescent="0.25">
      <c r="A175">
        <v>174</v>
      </c>
      <c r="B175">
        <f t="shared" si="4"/>
        <v>1.74</v>
      </c>
      <c r="C175" s="1">
        <v>127093.6640625</v>
      </c>
      <c r="E175" s="1">
        <f t="shared" si="5"/>
        <v>-7981.5788871951227</v>
      </c>
    </row>
    <row r="176" spans="1:5" x14ac:dyDescent="0.25">
      <c r="A176">
        <v>175</v>
      </c>
      <c r="B176">
        <f t="shared" si="4"/>
        <v>1.75</v>
      </c>
      <c r="C176" s="1">
        <v>127113.6640625</v>
      </c>
      <c r="E176" s="1">
        <f t="shared" si="5"/>
        <v>-7961.5788871951227</v>
      </c>
    </row>
    <row r="177" spans="1:5" x14ac:dyDescent="0.25">
      <c r="A177">
        <v>176</v>
      </c>
      <c r="B177">
        <f t="shared" si="4"/>
        <v>1.76</v>
      </c>
      <c r="C177" s="1">
        <v>127181</v>
      </c>
      <c r="E177" s="1">
        <f t="shared" si="5"/>
        <v>-7894.2429496951227</v>
      </c>
    </row>
    <row r="178" spans="1:5" x14ac:dyDescent="0.25">
      <c r="A178">
        <v>177</v>
      </c>
      <c r="B178">
        <f t="shared" si="4"/>
        <v>1.77</v>
      </c>
      <c r="C178" s="1">
        <v>127149.6640625</v>
      </c>
      <c r="E178" s="1">
        <f t="shared" si="5"/>
        <v>-7925.5788871951227</v>
      </c>
    </row>
    <row r="179" spans="1:5" x14ac:dyDescent="0.25">
      <c r="A179">
        <v>178</v>
      </c>
      <c r="B179">
        <f t="shared" si="4"/>
        <v>1.78</v>
      </c>
      <c r="C179" s="1">
        <v>127231.6640625</v>
      </c>
      <c r="E179" s="1">
        <f t="shared" si="5"/>
        <v>-7843.5788871951227</v>
      </c>
    </row>
    <row r="180" spans="1:5" x14ac:dyDescent="0.25">
      <c r="A180">
        <v>179</v>
      </c>
      <c r="B180">
        <f t="shared" si="4"/>
        <v>1.79</v>
      </c>
      <c r="C180" s="1">
        <v>127144.6640625</v>
      </c>
      <c r="E180" s="1">
        <f t="shared" si="5"/>
        <v>-7930.5788871951227</v>
      </c>
    </row>
    <row r="181" spans="1:5" x14ac:dyDescent="0.25">
      <c r="A181">
        <v>180</v>
      </c>
      <c r="B181">
        <f t="shared" si="4"/>
        <v>1.8</v>
      </c>
      <c r="C181" s="1">
        <v>127309.3359375</v>
      </c>
      <c r="E181" s="1">
        <f t="shared" si="5"/>
        <v>-7765.9070121951227</v>
      </c>
    </row>
    <row r="182" spans="1:5" x14ac:dyDescent="0.25">
      <c r="A182">
        <v>181</v>
      </c>
      <c r="B182">
        <f t="shared" si="4"/>
        <v>1.81</v>
      </c>
      <c r="C182" s="1">
        <v>127444.6640625</v>
      </c>
      <c r="E182" s="1">
        <f t="shared" si="5"/>
        <v>-7630.5788871951227</v>
      </c>
    </row>
    <row r="183" spans="1:5" x14ac:dyDescent="0.25">
      <c r="A183">
        <v>182</v>
      </c>
      <c r="B183">
        <f t="shared" si="4"/>
        <v>1.82</v>
      </c>
      <c r="C183" s="1">
        <v>127391.3359375</v>
      </c>
      <c r="E183" s="1">
        <f t="shared" si="5"/>
        <v>-7683.9070121951227</v>
      </c>
    </row>
    <row r="184" spans="1:5" x14ac:dyDescent="0.25">
      <c r="A184">
        <v>183</v>
      </c>
      <c r="B184">
        <f t="shared" si="4"/>
        <v>1.83</v>
      </c>
      <c r="C184" s="1">
        <v>127434.3359375</v>
      </c>
      <c r="E184" s="1">
        <f t="shared" si="5"/>
        <v>-7640.9070121951227</v>
      </c>
    </row>
    <row r="185" spans="1:5" x14ac:dyDescent="0.25">
      <c r="A185">
        <v>184</v>
      </c>
      <c r="B185">
        <f t="shared" si="4"/>
        <v>1.84</v>
      </c>
      <c r="C185" s="1">
        <v>127285</v>
      </c>
      <c r="E185" s="1">
        <f t="shared" si="5"/>
        <v>-7790.2429496951227</v>
      </c>
    </row>
    <row r="186" spans="1:5" x14ac:dyDescent="0.25">
      <c r="A186">
        <v>185</v>
      </c>
      <c r="B186">
        <f t="shared" si="4"/>
        <v>1.85</v>
      </c>
      <c r="C186" s="1">
        <v>127377.3359375</v>
      </c>
      <c r="E186" s="1">
        <f t="shared" si="5"/>
        <v>-7697.9070121951227</v>
      </c>
    </row>
    <row r="187" spans="1:5" x14ac:dyDescent="0.25">
      <c r="A187">
        <v>186</v>
      </c>
      <c r="B187">
        <f t="shared" si="4"/>
        <v>1.86</v>
      </c>
      <c r="C187" s="1">
        <v>127178.3359375</v>
      </c>
      <c r="E187" s="1">
        <f t="shared" si="5"/>
        <v>-7896.9070121951227</v>
      </c>
    </row>
    <row r="188" spans="1:5" x14ac:dyDescent="0.25">
      <c r="A188">
        <v>187</v>
      </c>
      <c r="B188">
        <f t="shared" si="4"/>
        <v>1.87</v>
      </c>
      <c r="C188" s="1">
        <v>127234.6640625</v>
      </c>
      <c r="E188" s="1">
        <f t="shared" si="5"/>
        <v>-7840.5788871951227</v>
      </c>
    </row>
    <row r="189" spans="1:5" x14ac:dyDescent="0.25">
      <c r="A189">
        <v>188</v>
      </c>
      <c r="B189">
        <f t="shared" si="4"/>
        <v>1.8800000000000001</v>
      </c>
      <c r="C189" s="1">
        <v>127125.6640625</v>
      </c>
      <c r="E189" s="1">
        <f t="shared" si="5"/>
        <v>-7949.5788871951227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Datos celda de carga nuevas</vt:lpstr>
      <vt:lpstr>Experimento correcciones</vt:lpstr>
      <vt:lpstr>Hoja3</vt:lpstr>
      <vt:lpstr>'Datos celda de carga nuevas'!Datos_15_4_19_1_kg_700_g</vt:lpstr>
      <vt:lpstr>'Experimento correcciones'!Datos_16_04_19_1_kg_327_g</vt:lpstr>
      <vt:lpstr>Hoja3!Datos_16_04_19_1_kg_700_g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Mena Navarro</dc:creator>
  <cp:lastModifiedBy>Steve Mena Navarro</cp:lastModifiedBy>
  <dcterms:created xsi:type="dcterms:W3CDTF">2019-04-16T14:26:18Z</dcterms:created>
  <dcterms:modified xsi:type="dcterms:W3CDTF">2019-04-17T00:08:52Z</dcterms:modified>
</cp:coreProperties>
</file>