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2" activeTab="8"/>
  </bookViews>
  <sheets>
    <sheet name="Semana 5" sheetId="2" r:id="rId1"/>
    <sheet name="Semana 6" sheetId="3" r:id="rId2"/>
    <sheet name="Semana 7" sheetId="4" r:id="rId3"/>
    <sheet name="Semanas 8" sheetId="5" r:id="rId4"/>
    <sheet name="Semana 9" sheetId="6" r:id="rId5"/>
    <sheet name="Semana 10" sheetId="7" r:id="rId6"/>
    <sheet name="Semana 11" sheetId="8" r:id="rId7"/>
    <sheet name="Semana 12" sheetId="9" r:id="rId8"/>
    <sheet name="Semana 14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0" l="1"/>
  <c r="C9" i="10"/>
  <c r="L6" i="10"/>
  <c r="F6" i="10"/>
  <c r="C6" i="10"/>
  <c r="R5" i="10"/>
  <c r="O5" i="10"/>
  <c r="L5" i="10"/>
  <c r="I5" i="10"/>
  <c r="I9" i="10" s="1"/>
  <c r="F5" i="10"/>
  <c r="C5" i="10"/>
  <c r="R4" i="10"/>
  <c r="R9" i="10" s="1"/>
  <c r="O4" i="10"/>
  <c r="L4" i="10"/>
  <c r="L9" i="10" s="1"/>
  <c r="I4" i="10"/>
  <c r="F4" i="10"/>
  <c r="F9" i="10" s="1"/>
  <c r="C4" i="10"/>
  <c r="B10" i="10" l="1"/>
  <c r="I9" i="9"/>
  <c r="L6" i="9"/>
  <c r="F6" i="9"/>
  <c r="C6" i="9"/>
  <c r="R5" i="9"/>
  <c r="O5" i="9"/>
  <c r="L5" i="9"/>
  <c r="I5" i="9"/>
  <c r="F5" i="9"/>
  <c r="C5" i="9"/>
  <c r="R4" i="9"/>
  <c r="R9" i="9" s="1"/>
  <c r="O4" i="9"/>
  <c r="O9" i="9" s="1"/>
  <c r="L4" i="9"/>
  <c r="L9" i="9" s="1"/>
  <c r="I4" i="9"/>
  <c r="F4" i="9"/>
  <c r="F9" i="9" s="1"/>
  <c r="C4" i="9"/>
  <c r="C9" i="9" l="1"/>
  <c r="B10" i="9"/>
  <c r="F6" i="8"/>
  <c r="L6" i="8" l="1"/>
  <c r="C6" i="8"/>
  <c r="R5" i="8"/>
  <c r="O5" i="8"/>
  <c r="L5" i="8"/>
  <c r="I5" i="8"/>
  <c r="F5" i="8"/>
  <c r="C5" i="8"/>
  <c r="R4" i="8"/>
  <c r="R9" i="8" s="1"/>
  <c r="O4" i="8"/>
  <c r="O9" i="8" s="1"/>
  <c r="L4" i="8"/>
  <c r="L9" i="8" s="1"/>
  <c r="I4" i="8"/>
  <c r="I9" i="8" s="1"/>
  <c r="F4" i="8"/>
  <c r="C4" i="8"/>
  <c r="C9" i="8" s="1"/>
  <c r="F9" i="8" l="1"/>
  <c r="B10" i="8" s="1"/>
  <c r="C5" i="7"/>
  <c r="C6" i="7" l="1"/>
  <c r="R9" i="7"/>
  <c r="L5" i="7"/>
  <c r="L6" i="7"/>
  <c r="R5" i="7"/>
  <c r="O5" i="7"/>
  <c r="I5" i="7"/>
  <c r="F5" i="7"/>
  <c r="R4" i="7"/>
  <c r="O4" i="7"/>
  <c r="O9" i="7" s="1"/>
  <c r="L4" i="7"/>
  <c r="I4" i="7"/>
  <c r="I9" i="7" s="1"/>
  <c r="F4" i="7"/>
  <c r="C4" i="7"/>
  <c r="C9" i="7" l="1"/>
  <c r="L9" i="7"/>
  <c r="F9" i="7"/>
  <c r="O9" i="6"/>
  <c r="B10" i="7" l="1"/>
  <c r="L9" i="6"/>
  <c r="L6" i="6"/>
  <c r="F9" i="6" l="1"/>
  <c r="C9" i="6"/>
  <c r="R5" i="6" l="1"/>
  <c r="O5" i="6"/>
  <c r="L5" i="6"/>
  <c r="I5" i="6"/>
  <c r="I9" i="6" s="1"/>
  <c r="B10" i="6" s="1"/>
  <c r="F5" i="6"/>
  <c r="R4" i="6"/>
  <c r="O4" i="6"/>
  <c r="L4" i="6"/>
  <c r="I4" i="6"/>
  <c r="F4" i="6"/>
  <c r="C4" i="6"/>
  <c r="F5" i="5" l="1"/>
  <c r="B10" i="5" l="1"/>
  <c r="R5" i="5"/>
  <c r="O5" i="5"/>
  <c r="L5" i="5"/>
  <c r="I5" i="5"/>
  <c r="C5" i="5"/>
  <c r="R4" i="5"/>
  <c r="O4" i="5"/>
  <c r="L4" i="5"/>
  <c r="I4" i="5"/>
  <c r="F4" i="5"/>
  <c r="C4" i="5"/>
  <c r="R5" i="4" l="1"/>
  <c r="R4" i="4"/>
  <c r="O5" i="4"/>
  <c r="O4" i="4"/>
  <c r="C5" i="4"/>
  <c r="C4" i="4"/>
  <c r="I5" i="4"/>
  <c r="I4" i="4"/>
  <c r="B10" i="4"/>
  <c r="L5" i="4"/>
  <c r="L4" i="4"/>
  <c r="F4" i="4"/>
  <c r="L5" i="3" l="1"/>
  <c r="L4" i="3" l="1"/>
  <c r="F4" i="3" l="1"/>
  <c r="C5" i="3" l="1"/>
  <c r="C4" i="3"/>
  <c r="B10" i="3"/>
  <c r="B10" i="2" l="1"/>
  <c r="U9" i="2"/>
  <c r="R9" i="2"/>
  <c r="O9" i="2"/>
  <c r="L9" i="2"/>
  <c r="I9" i="2"/>
  <c r="F9" i="2"/>
  <c r="C9" i="2"/>
  <c r="U5" i="2"/>
  <c r="U4" i="2"/>
  <c r="R4" i="2"/>
  <c r="O5" i="2"/>
  <c r="O4" i="2"/>
  <c r="L5" i="2"/>
  <c r="L4" i="2"/>
  <c r="I5" i="2"/>
  <c r="I4" i="2"/>
  <c r="F5" i="2"/>
  <c r="F6" i="2"/>
  <c r="F4" i="2"/>
  <c r="C5" i="2"/>
  <c r="C6" i="2"/>
  <c r="C7" i="2"/>
  <c r="C4" i="2"/>
</calcChain>
</file>

<file path=xl/sharedStrings.xml><?xml version="1.0" encoding="utf-8"?>
<sst xmlns="http://schemas.openxmlformats.org/spreadsheetml/2006/main" count="277" uniqueCount="14">
  <si>
    <t>Inicio</t>
  </si>
  <si>
    <t>Fin</t>
  </si>
  <si>
    <t>Total</t>
  </si>
  <si>
    <t>Gran total</t>
  </si>
  <si>
    <t>Domingo</t>
  </si>
  <si>
    <t>Lunes</t>
  </si>
  <si>
    <t>Martes</t>
  </si>
  <si>
    <t>Miércoles</t>
  </si>
  <si>
    <t>Jueves</t>
  </si>
  <si>
    <t>Viernes</t>
  </si>
  <si>
    <t>Sábado</t>
  </si>
  <si>
    <t>De</t>
  </si>
  <si>
    <t>Al</t>
  </si>
  <si>
    <t>Totales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</si>
</sst>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0" xfId="0" applyBorder="1"/>
    <xf numFmtId="20" fontId="0" fillId="0" borderId="3" xfId="0" applyNumberFormat="1" applyBorder="1"/>
    <xf numFmtId="20" fontId="0" fillId="0" borderId="8" xfId="0" applyNumberFormat="1" applyBorder="1"/>
    <xf numFmtId="0" fontId="1" fillId="0" borderId="0" xfId="0" applyFont="1"/>
    <xf numFmtId="20" fontId="0" fillId="0" borderId="1" xfId="0" applyNumberFormat="1" applyBorder="1"/>
    <xf numFmtId="20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6" xfId="0" applyFont="1" applyBorder="1"/>
    <xf numFmtId="164" fontId="1" fillId="0" borderId="9" xfId="0" applyNumberFormat="1" applyFont="1" applyBorder="1"/>
    <xf numFmtId="0" fontId="1" fillId="0" borderId="4" xfId="0" applyFont="1" applyBorder="1"/>
    <xf numFmtId="20" fontId="0" fillId="0" borderId="0" xfId="0" applyNumberFormat="1" applyFont="1" applyBorder="1"/>
    <xf numFmtId="20" fontId="0" fillId="0" borderId="4" xfId="0" applyNumberFormat="1" applyFont="1" applyBorder="1"/>
    <xf numFmtId="20" fontId="0" fillId="0" borderId="3" xfId="0" applyNumberFormat="1" applyFont="1" applyBorder="1"/>
    <xf numFmtId="46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6" sqref="C16"/>
    </sheetView>
  </sheetViews>
  <sheetFormatPr baseColWidth="10" defaultRowHeight="15" x14ac:dyDescent="0.25"/>
  <sheetData>
    <row r="1" spans="1:21" x14ac:dyDescent="0.25">
      <c r="A1" s="10" t="s">
        <v>11</v>
      </c>
      <c r="B1" s="1">
        <v>43331</v>
      </c>
      <c r="C1" s="10" t="s">
        <v>12</v>
      </c>
      <c r="D1" s="1">
        <v>43337</v>
      </c>
    </row>
    <row r="2" spans="1:21" s="10" customFormat="1" x14ac:dyDescent="0.25">
      <c r="A2" s="23" t="s">
        <v>4</v>
      </c>
      <c r="B2" s="23"/>
      <c r="C2" s="23"/>
      <c r="D2" s="23" t="s">
        <v>5</v>
      </c>
      <c r="E2" s="23"/>
      <c r="F2" s="23"/>
      <c r="G2" s="23" t="s">
        <v>6</v>
      </c>
      <c r="H2" s="23"/>
      <c r="I2" s="23"/>
      <c r="J2" s="23" t="s">
        <v>7</v>
      </c>
      <c r="K2" s="23"/>
      <c r="L2" s="23"/>
      <c r="M2" s="23" t="s">
        <v>8</v>
      </c>
      <c r="N2" s="23"/>
      <c r="O2" s="23"/>
      <c r="P2" s="23" t="s">
        <v>9</v>
      </c>
      <c r="Q2" s="23"/>
      <c r="R2" s="23"/>
      <c r="S2" s="23" t="s">
        <v>10</v>
      </c>
      <c r="T2" s="23"/>
      <c r="U2" s="23"/>
    </row>
    <row r="3" spans="1:21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  <c r="S3" s="15" t="s">
        <v>0</v>
      </c>
      <c r="T3" s="15" t="s">
        <v>1</v>
      </c>
      <c r="U3" s="15" t="s">
        <v>2</v>
      </c>
    </row>
    <row r="4" spans="1:21" x14ac:dyDescent="0.25">
      <c r="A4" s="5">
        <v>0.33680555555555558</v>
      </c>
      <c r="B4" s="3">
        <v>0.42222222222222222</v>
      </c>
      <c r="C4" s="6">
        <f>B4-A4</f>
        <v>8.5416666666666641E-2</v>
      </c>
      <c r="D4" s="11">
        <v>0.35625000000000001</v>
      </c>
      <c r="E4" s="12">
        <v>0.48194444444444445</v>
      </c>
      <c r="F4" s="8">
        <f>E4-D4</f>
        <v>0.12569444444444444</v>
      </c>
      <c r="G4" s="11">
        <v>0.33333333333333331</v>
      </c>
      <c r="H4" s="12">
        <v>0.50277777777777777</v>
      </c>
      <c r="I4" s="8">
        <f>H4-G4</f>
        <v>0.16944444444444445</v>
      </c>
      <c r="J4" s="11">
        <v>0.36458333333333331</v>
      </c>
      <c r="K4" s="12">
        <v>0.48888888888888887</v>
      </c>
      <c r="L4" s="8">
        <f>K4-J4</f>
        <v>0.12430555555555556</v>
      </c>
      <c r="M4" s="11">
        <v>0.33611111111111108</v>
      </c>
      <c r="N4" s="12">
        <v>0.48958333333333331</v>
      </c>
      <c r="O4" s="8">
        <f>N4-M4</f>
        <v>0.15347222222222223</v>
      </c>
      <c r="P4" s="11">
        <v>0.32291666666666669</v>
      </c>
      <c r="Q4" s="12">
        <v>0.53125</v>
      </c>
      <c r="R4" s="8">
        <f>Q4-P4</f>
        <v>0.20833333333333331</v>
      </c>
      <c r="S4" s="11">
        <v>0.3611111111111111</v>
      </c>
      <c r="T4" s="12">
        <v>0.4909722222222222</v>
      </c>
      <c r="U4" s="8">
        <f>T4-S4</f>
        <v>0.12986111111111109</v>
      </c>
    </row>
    <row r="5" spans="1:21" x14ac:dyDescent="0.25">
      <c r="A5" s="5">
        <v>0.44166666666666665</v>
      </c>
      <c r="B5" s="3">
        <v>0.48194444444444445</v>
      </c>
      <c r="C5" s="6">
        <f t="shared" ref="C5:C7" si="0">B5-A5</f>
        <v>4.0277777777777801E-2</v>
      </c>
      <c r="D5" s="5">
        <v>0.48472222222222222</v>
      </c>
      <c r="E5" s="3">
        <v>0.51111111111111118</v>
      </c>
      <c r="F5" s="6">
        <f t="shared" ref="F5:F6" si="1">E5-D5</f>
        <v>2.6388888888888962E-2</v>
      </c>
      <c r="G5" s="5">
        <v>0.52569444444444446</v>
      </c>
      <c r="H5" s="3">
        <v>0.58888888888888891</v>
      </c>
      <c r="I5" s="6">
        <f>H5-G5</f>
        <v>6.3194444444444442E-2</v>
      </c>
      <c r="J5" s="5">
        <v>0.54861111111111105</v>
      </c>
      <c r="K5" s="3">
        <v>0.73611111111111116</v>
      </c>
      <c r="L5" s="6">
        <f>K5-J5</f>
        <v>0.18750000000000011</v>
      </c>
      <c r="M5" s="5">
        <v>0.62777777777777777</v>
      </c>
      <c r="N5" s="3">
        <v>0.75208333333333333</v>
      </c>
      <c r="O5" s="6">
        <f>N5-M5</f>
        <v>0.12430555555555556</v>
      </c>
      <c r="P5" s="2"/>
      <c r="Q5" s="7"/>
      <c r="R5" s="6"/>
      <c r="S5" s="5">
        <v>0.58333333333333337</v>
      </c>
      <c r="T5" s="3">
        <v>0.64583333333333337</v>
      </c>
      <c r="U5" s="6">
        <f>T5-S5</f>
        <v>6.25E-2</v>
      </c>
    </row>
    <row r="6" spans="1:21" x14ac:dyDescent="0.25">
      <c r="A6" s="5">
        <v>0.76388888888888884</v>
      </c>
      <c r="B6" s="3">
        <v>0.83333333333333337</v>
      </c>
      <c r="C6" s="6">
        <f t="shared" si="0"/>
        <v>6.9444444444444531E-2</v>
      </c>
      <c r="D6" s="5">
        <v>0.54166666666666663</v>
      </c>
      <c r="E6" s="3">
        <v>0.70833333333333337</v>
      </c>
      <c r="F6" s="6">
        <f t="shared" si="1"/>
        <v>0.16666666666666674</v>
      </c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  <c r="S6" s="2"/>
      <c r="T6" s="7"/>
      <c r="U6" s="4"/>
    </row>
    <row r="7" spans="1:21" x14ac:dyDescent="0.25">
      <c r="A7" s="5">
        <v>0.84236111111111101</v>
      </c>
      <c r="B7" s="3">
        <v>0.91666666666666663</v>
      </c>
      <c r="C7" s="6">
        <f t="shared" si="0"/>
        <v>7.4305555555555625E-2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  <c r="S7" s="2"/>
      <c r="T7" s="7"/>
      <c r="U7" s="4"/>
    </row>
    <row r="8" spans="1:21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  <c r="S8" s="2"/>
      <c r="T8" s="7"/>
      <c r="U8" s="4"/>
    </row>
    <row r="9" spans="1:21" x14ac:dyDescent="0.25">
      <c r="A9" s="16" t="s">
        <v>13</v>
      </c>
      <c r="B9" s="14"/>
      <c r="C9" s="9">
        <f>SUM(C4:C8)</f>
        <v>0.2694444444444446</v>
      </c>
      <c r="D9" s="13"/>
      <c r="E9" s="14"/>
      <c r="F9" s="9">
        <f>SUM(F4:F8)</f>
        <v>0.31875000000000014</v>
      </c>
      <c r="G9" s="13"/>
      <c r="H9" s="14"/>
      <c r="I9" s="9">
        <f>SUM(I4:I8)</f>
        <v>0.2326388888888889</v>
      </c>
      <c r="J9" s="13"/>
      <c r="K9" s="14"/>
      <c r="L9" s="9">
        <f>SUM(L4:L8)</f>
        <v>0.31180555555555567</v>
      </c>
      <c r="M9" s="13"/>
      <c r="N9" s="14"/>
      <c r="O9" s="9">
        <f>SUM(O4:O8)</f>
        <v>0.27777777777777779</v>
      </c>
      <c r="P9" s="13"/>
      <c r="Q9" s="14"/>
      <c r="R9" s="9">
        <f>SUM(R4:R8)</f>
        <v>0.20833333333333331</v>
      </c>
      <c r="S9" s="13"/>
      <c r="T9" s="14"/>
      <c r="U9" s="9">
        <f>SUM(U4:U8)</f>
        <v>0.19236111111111109</v>
      </c>
    </row>
    <row r="10" spans="1:21" ht="21.75" customHeight="1" x14ac:dyDescent="0.25">
      <c r="A10" s="15" t="s">
        <v>3</v>
      </c>
      <c r="B10" s="17">
        <f>SUM(C9,F9,I9,L9,O9,R9,U9)</f>
        <v>1.8111111111111113</v>
      </c>
    </row>
  </sheetData>
  <mergeCells count="7">
    <mergeCell ref="S2:U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XFD10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0.30902777777777779</v>
      </c>
      <c r="B4" s="12">
        <v>0.47222222222222227</v>
      </c>
      <c r="C4" s="8">
        <f>B4-A4</f>
        <v>0.16319444444444448</v>
      </c>
      <c r="D4" s="11">
        <v>0.31388888888888888</v>
      </c>
      <c r="E4" s="12">
        <v>0.48541666666666666</v>
      </c>
      <c r="F4" s="8">
        <f>E4-D4</f>
        <v>0.17152777777777778</v>
      </c>
      <c r="G4" s="11">
        <v>0.3125</v>
      </c>
      <c r="H4" s="12">
        <v>0.48958333333333331</v>
      </c>
      <c r="I4" s="8"/>
      <c r="J4" s="11">
        <v>0.3125</v>
      </c>
      <c r="K4" s="12">
        <v>0.47222222222222227</v>
      </c>
      <c r="L4" s="8">
        <f>K4-J4</f>
        <v>0.15972222222222227</v>
      </c>
      <c r="M4" s="11">
        <v>0.3666666666666667</v>
      </c>
      <c r="N4" s="12"/>
      <c r="O4" s="8"/>
      <c r="P4" s="11"/>
      <c r="Q4" s="12"/>
      <c r="R4" s="8"/>
    </row>
    <row r="5" spans="1:18" x14ac:dyDescent="0.25">
      <c r="A5" s="5">
        <v>0.875</v>
      </c>
      <c r="B5" s="3">
        <v>0.94861111111111107</v>
      </c>
      <c r="C5" s="6">
        <f>B5-A5</f>
        <v>7.3611111111111072E-2</v>
      </c>
      <c r="D5" s="5">
        <v>0.52708333333333335</v>
      </c>
      <c r="E5" s="3"/>
      <c r="F5" s="6"/>
      <c r="G5" s="5">
        <v>0.53125</v>
      </c>
      <c r="H5" s="3">
        <v>0.72916666666666663</v>
      </c>
      <c r="I5" s="6"/>
      <c r="J5" s="5">
        <v>0.5805555555555556</v>
      </c>
      <c r="K5" s="3">
        <v>0.70833333333333337</v>
      </c>
      <c r="L5" s="6">
        <f>K5-J5</f>
        <v>0.12777777777777777</v>
      </c>
      <c r="M5" s="18"/>
      <c r="N5" s="7"/>
      <c r="O5" s="6"/>
      <c r="P5" s="5"/>
      <c r="Q5" s="3"/>
      <c r="R5" s="6"/>
    </row>
    <row r="6" spans="1:18" x14ac:dyDescent="0.25">
      <c r="A6" s="5"/>
      <c r="B6" s="3"/>
      <c r="C6" s="6"/>
      <c r="D6" s="2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  <row r="13" spans="1:18" x14ac:dyDescent="0.25">
      <c r="F13" s="10"/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23" sqref="D23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0.70833333333333337</v>
      </c>
      <c r="B4" s="12">
        <v>0.79166666666666663</v>
      </c>
      <c r="C4" s="8">
        <f>B4-A4</f>
        <v>8.3333333333333259E-2</v>
      </c>
      <c r="D4" s="11">
        <v>0.35069444444444442</v>
      </c>
      <c r="E4" s="12">
        <v>0.47291666666666665</v>
      </c>
      <c r="F4" s="8">
        <f>E4-D4</f>
        <v>0.12222222222222223</v>
      </c>
      <c r="G4" s="11"/>
      <c r="H4" s="12"/>
      <c r="I4" s="8">
        <f>H4-G4</f>
        <v>0</v>
      </c>
      <c r="J4" s="11"/>
      <c r="K4" s="12"/>
      <c r="L4" s="8">
        <f>K4-J4</f>
        <v>0</v>
      </c>
      <c r="M4" s="11">
        <v>0.41666666666666669</v>
      </c>
      <c r="N4" s="12">
        <v>0.51388888888888895</v>
      </c>
      <c r="O4" s="8">
        <f>N4-M4</f>
        <v>9.7222222222222265E-2</v>
      </c>
      <c r="P4" s="11"/>
      <c r="Q4" s="12"/>
      <c r="R4" s="8">
        <f>Q4-P4</f>
        <v>0</v>
      </c>
    </row>
    <row r="5" spans="1:18" x14ac:dyDescent="0.25">
      <c r="A5" s="5">
        <v>0.83680555555555547</v>
      </c>
      <c r="B5" s="19">
        <v>0.92361111111111116</v>
      </c>
      <c r="C5" s="6">
        <f>B5-A5</f>
        <v>8.6805555555555691E-2</v>
      </c>
      <c r="D5" s="5"/>
      <c r="E5" s="3"/>
      <c r="F5" s="6"/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0.55555555555555558</v>
      </c>
      <c r="N5" s="3">
        <v>0.72222222222222221</v>
      </c>
      <c r="O5" s="6">
        <f>N5-M5</f>
        <v>0.16666666666666663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J4" sqref="J4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43353</v>
      </c>
      <c r="C1" s="10" t="s">
        <v>12</v>
      </c>
      <c r="D1" s="1">
        <v>43357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0.34027777777777773</v>
      </c>
      <c r="B4" s="12">
        <v>0.45833333333333331</v>
      </c>
      <c r="C4" s="8">
        <f>B4-A4</f>
        <v>0.11805555555555558</v>
      </c>
      <c r="D4" s="11">
        <v>0.35069444444444442</v>
      </c>
      <c r="E4" s="12">
        <v>0.5</v>
      </c>
      <c r="F4" s="8">
        <f>E4-D4</f>
        <v>0.14930555555555558</v>
      </c>
      <c r="G4" s="11">
        <v>0.35416666666666669</v>
      </c>
      <c r="H4" s="12">
        <v>0.49722222222222223</v>
      </c>
      <c r="I4" s="8">
        <f>H4-G4</f>
        <v>0.14305555555555555</v>
      </c>
      <c r="J4" s="11"/>
      <c r="K4" s="12"/>
      <c r="L4" s="8">
        <f>K4-J4</f>
        <v>0</v>
      </c>
      <c r="M4" s="11">
        <v>0.41666666666666669</v>
      </c>
      <c r="N4" s="12"/>
      <c r="O4" s="8">
        <f>N4-M4</f>
        <v>-0.41666666666666669</v>
      </c>
      <c r="P4" s="11"/>
      <c r="Q4" s="12"/>
      <c r="R4" s="8">
        <f>Q4-P4</f>
        <v>0</v>
      </c>
    </row>
    <row r="5" spans="1:18" x14ac:dyDescent="0.25">
      <c r="A5" s="5"/>
      <c r="B5" s="19"/>
      <c r="C5" s="6">
        <f>B5-A5</f>
        <v>0</v>
      </c>
      <c r="D5" s="5">
        <v>0.54166666666666663</v>
      </c>
      <c r="E5" s="3">
        <v>0.72916666666666663</v>
      </c>
      <c r="F5" s="8">
        <f>E5-D5</f>
        <v>0.1875</v>
      </c>
      <c r="G5" s="5">
        <v>0.55208333333333337</v>
      </c>
      <c r="H5" s="3">
        <v>0.71875</v>
      </c>
      <c r="I5" s="6">
        <f>H5-G5</f>
        <v>0.16666666666666663</v>
      </c>
      <c r="J5" s="5"/>
      <c r="K5" s="3"/>
      <c r="L5" s="6">
        <f>K5-J5</f>
        <v>0</v>
      </c>
      <c r="M5" s="20">
        <v>0.55555555555555558</v>
      </c>
      <c r="N5" s="3"/>
      <c r="O5" s="6">
        <f>N5-M5</f>
        <v>-0.55555555555555558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43360</v>
      </c>
      <c r="C1" s="10" t="s">
        <v>12</v>
      </c>
      <c r="D1" s="1">
        <v>43364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0.5708333333333333</v>
      </c>
      <c r="B4" s="12">
        <v>0.7597222222222223</v>
      </c>
      <c r="C4" s="8">
        <f>B4-A4</f>
        <v>0.18888888888888899</v>
      </c>
      <c r="D4" s="11">
        <v>0.35416666666666669</v>
      </c>
      <c r="E4" s="12">
        <v>0.5</v>
      </c>
      <c r="F4" s="8">
        <f>E4-D4</f>
        <v>0.14583333333333331</v>
      </c>
      <c r="G4" s="11">
        <v>0.35416666666666669</v>
      </c>
      <c r="H4" s="12">
        <v>0.5</v>
      </c>
      <c r="I4" s="8">
        <f>H4-G4</f>
        <v>0.14583333333333331</v>
      </c>
      <c r="J4" s="11">
        <v>0.35416666666666669</v>
      </c>
      <c r="K4" s="12">
        <v>0.5</v>
      </c>
      <c r="L4" s="21">
        <f>K4-J4</f>
        <v>0.14583333333333331</v>
      </c>
      <c r="M4" s="11">
        <v>0.34722222222222227</v>
      </c>
      <c r="N4" s="12">
        <v>0.70833333333333337</v>
      </c>
      <c r="O4" s="8">
        <f>N4-M4</f>
        <v>0.3611111111111111</v>
      </c>
      <c r="P4" s="11"/>
      <c r="Q4" s="12"/>
      <c r="R4" s="8">
        <f>Q4-P4</f>
        <v>0</v>
      </c>
    </row>
    <row r="5" spans="1:18" x14ac:dyDescent="0.25">
      <c r="A5" s="20"/>
      <c r="B5" s="19"/>
      <c r="C5" s="6"/>
      <c r="D5" s="5">
        <v>0.54166666666666663</v>
      </c>
      <c r="E5" s="3">
        <v>0.6875</v>
      </c>
      <c r="F5" s="8">
        <f>E5-D5</f>
        <v>0.14583333333333337</v>
      </c>
      <c r="G5" s="5">
        <v>0.58333333333333337</v>
      </c>
      <c r="H5" s="3">
        <v>0.68333333333333324</v>
      </c>
      <c r="I5" s="6">
        <f>H5-G5</f>
        <v>9.9999999999999867E-2</v>
      </c>
      <c r="J5" s="5">
        <v>0.68055555555555547</v>
      </c>
      <c r="K5" s="3">
        <v>0.74305555555555547</v>
      </c>
      <c r="L5" s="6">
        <f>K5-J5</f>
        <v>6.25E-2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5">
        <v>0.91666666666666663</v>
      </c>
      <c r="K6" s="22">
        <v>1.0833333333333333</v>
      </c>
      <c r="L6" s="6">
        <f>K6-J6</f>
        <v>0.16666666666666663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0.18888888888888899</v>
      </c>
      <c r="D9" s="13" t="s">
        <v>2</v>
      </c>
      <c r="E9" s="14"/>
      <c r="F9" s="9">
        <f>SUM(F4:F8)</f>
        <v>0.29166666666666669</v>
      </c>
      <c r="G9" s="13" t="s">
        <v>2</v>
      </c>
      <c r="H9" s="14"/>
      <c r="I9" s="9">
        <f>SUM(I4:I8)</f>
        <v>0.24583333333333318</v>
      </c>
      <c r="J9" s="13" t="s">
        <v>2</v>
      </c>
      <c r="K9" s="14"/>
      <c r="L9" s="9">
        <f>SUM(L4:L8)</f>
        <v>0.37499999999999994</v>
      </c>
      <c r="M9" s="13" t="s">
        <v>2</v>
      </c>
      <c r="N9" s="14"/>
      <c r="O9" s="9">
        <f>SUM(O4:O8)</f>
        <v>0.3611111111111111</v>
      </c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1.4624999999999999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F22" sqref="F22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0.37708333333333338</v>
      </c>
      <c r="B4" s="12">
        <v>0.48888888888888887</v>
      </c>
      <c r="C4" s="8">
        <f>B4-A4</f>
        <v>0.11180555555555549</v>
      </c>
      <c r="D4" s="11">
        <v>0.33333333333333331</v>
      </c>
      <c r="E4" s="12">
        <v>0.49305555555555558</v>
      </c>
      <c r="F4" s="8">
        <f>E4-D4</f>
        <v>0.15972222222222227</v>
      </c>
      <c r="G4" s="11">
        <v>0.33333333333333331</v>
      </c>
      <c r="H4" s="12">
        <v>0.58333333333333337</v>
      </c>
      <c r="I4" s="8">
        <f>H4-G4</f>
        <v>0.25000000000000006</v>
      </c>
      <c r="J4" s="11">
        <v>0.60416666666666663</v>
      </c>
      <c r="K4" s="12">
        <v>0.72916666666666663</v>
      </c>
      <c r="L4" s="21">
        <f>K4-J4</f>
        <v>0.125</v>
      </c>
      <c r="M4" s="11">
        <v>0.39583333333333331</v>
      </c>
      <c r="N4" s="12">
        <v>0.5</v>
      </c>
      <c r="O4" s="8">
        <f>N4-M4</f>
        <v>0.10416666666666669</v>
      </c>
      <c r="P4" s="11"/>
      <c r="Q4" s="12"/>
      <c r="R4" s="8">
        <f>Q4-P4</f>
        <v>0</v>
      </c>
    </row>
    <row r="5" spans="1:18" x14ac:dyDescent="0.25">
      <c r="A5" s="20">
        <v>0.53055555555555556</v>
      </c>
      <c r="B5" s="19">
        <v>0.65972222222222221</v>
      </c>
      <c r="C5" s="8">
        <f>B5-A5</f>
        <v>0.12916666666666665</v>
      </c>
      <c r="D5" s="5">
        <v>0.54166666666666663</v>
      </c>
      <c r="E5" s="3">
        <v>0.89583333333333337</v>
      </c>
      <c r="F5" s="8">
        <f>E5-D5</f>
        <v>0.35416666666666674</v>
      </c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0.54166666666666663</v>
      </c>
      <c r="N5" s="3">
        <v>0.70833333333333337</v>
      </c>
      <c r="O5" s="6">
        <f>N5-M5</f>
        <v>0.16666666666666674</v>
      </c>
      <c r="P5" s="5"/>
      <c r="Q5" s="3"/>
      <c r="R5" s="6">
        <f>Q5-P5</f>
        <v>0</v>
      </c>
    </row>
    <row r="6" spans="1:18" x14ac:dyDescent="0.25">
      <c r="A6" s="5">
        <v>0.67361111111111116</v>
      </c>
      <c r="B6" s="3">
        <v>0.81458333333333333</v>
      </c>
      <c r="C6" s="8">
        <f>B6-A6</f>
        <v>0.14097222222222217</v>
      </c>
      <c r="D6" s="18"/>
      <c r="E6" s="7"/>
      <c r="F6" s="4"/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0.38194444444444431</v>
      </c>
      <c r="D9" s="13" t="s">
        <v>2</v>
      </c>
      <c r="E9" s="14"/>
      <c r="F9" s="9">
        <f>SUM(F4:F8)</f>
        <v>0.51388888888888906</v>
      </c>
      <c r="G9" s="13" t="s">
        <v>2</v>
      </c>
      <c r="H9" s="14"/>
      <c r="I9" s="9">
        <f>SUM(I4:I8)</f>
        <v>0.25000000000000006</v>
      </c>
      <c r="J9" s="13" t="s">
        <v>2</v>
      </c>
      <c r="K9" s="14"/>
      <c r="L9" s="9">
        <f>SUM(L4:L8)</f>
        <v>0.125</v>
      </c>
      <c r="M9" s="13" t="s">
        <v>2</v>
      </c>
      <c r="N9" s="14"/>
      <c r="O9" s="9">
        <f>SUM(O4:O8)</f>
        <v>0.27083333333333343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1.541666666666667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F17" sqref="F17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0.33333333333333331</v>
      </c>
      <c r="B4" s="12">
        <v>0.51666666666666672</v>
      </c>
      <c r="C4" s="8">
        <f>B4-A4</f>
        <v>0.1833333333333334</v>
      </c>
      <c r="D4" s="11">
        <v>0.39166666666666666</v>
      </c>
      <c r="E4" s="12">
        <v>0.44791666666666669</v>
      </c>
      <c r="F4" s="8">
        <f>E4-D4</f>
        <v>5.6250000000000022E-2</v>
      </c>
      <c r="G4" s="11">
        <v>0.34375</v>
      </c>
      <c r="H4" s="12">
        <v>0.5</v>
      </c>
      <c r="I4" s="8">
        <f>H4-G4</f>
        <v>0.15625</v>
      </c>
      <c r="J4" s="11">
        <v>0.35416666666666669</v>
      </c>
      <c r="K4" s="12">
        <v>0.49652777777777773</v>
      </c>
      <c r="L4" s="21">
        <f>K4-J4</f>
        <v>0.14236111111111105</v>
      </c>
      <c r="M4" s="11">
        <v>0.33333333333333331</v>
      </c>
      <c r="N4" s="12">
        <v>0.49305555555555558</v>
      </c>
      <c r="O4" s="8">
        <f>N4-M4</f>
        <v>0.15972222222222227</v>
      </c>
      <c r="P4" s="11"/>
      <c r="Q4" s="12"/>
      <c r="R4" s="8">
        <f>Q4-P4</f>
        <v>0</v>
      </c>
    </row>
    <row r="5" spans="1:18" x14ac:dyDescent="0.25">
      <c r="A5" s="20">
        <v>0.53749999999999998</v>
      </c>
      <c r="B5" s="19">
        <v>0.74513888888888891</v>
      </c>
      <c r="C5" s="8">
        <f>B5-A5</f>
        <v>0.20763888888888893</v>
      </c>
      <c r="D5" s="5">
        <v>0.52708333333333335</v>
      </c>
      <c r="E5" s="3">
        <v>0.6875</v>
      </c>
      <c r="F5" s="8">
        <f>E5-D5</f>
        <v>0.16041666666666665</v>
      </c>
      <c r="G5" s="5">
        <v>0.53402777777777777</v>
      </c>
      <c r="H5" s="3">
        <v>0.73958333333333337</v>
      </c>
      <c r="I5" s="6">
        <f>H5-G5</f>
        <v>0.2055555555555556</v>
      </c>
      <c r="J5" s="5">
        <v>0.58333333333333337</v>
      </c>
      <c r="K5" s="3">
        <v>0.69791666666666663</v>
      </c>
      <c r="L5" s="6">
        <f>K5-J5</f>
        <v>0.11458333333333326</v>
      </c>
      <c r="M5" s="20">
        <v>0.54861111111111105</v>
      </c>
      <c r="N5" s="3">
        <v>0.69791666666666663</v>
      </c>
      <c r="O5" s="6">
        <f>N5-M5</f>
        <v>0.14930555555555558</v>
      </c>
      <c r="P5" s="5"/>
      <c r="Q5" s="3"/>
      <c r="R5" s="6">
        <f>Q5-P5</f>
        <v>0</v>
      </c>
    </row>
    <row r="6" spans="1:18" x14ac:dyDescent="0.25">
      <c r="A6" s="5">
        <v>0.75555555555555554</v>
      </c>
      <c r="B6" s="3">
        <v>0.84652777777777777</v>
      </c>
      <c r="C6" s="8">
        <f>B6-A6</f>
        <v>9.0972222222222232E-2</v>
      </c>
      <c r="D6" s="20">
        <v>0.87847222222222221</v>
      </c>
      <c r="E6" s="3">
        <v>1.0104166666666667</v>
      </c>
      <c r="F6" s="8">
        <f>E6-D6</f>
        <v>0.13194444444444453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0.48194444444444456</v>
      </c>
      <c r="D9" s="13" t="s">
        <v>2</v>
      </c>
      <c r="E9" s="14"/>
      <c r="F9" s="9">
        <f>SUM(F4:F8)</f>
        <v>0.3486111111111112</v>
      </c>
      <c r="G9" s="13" t="s">
        <v>2</v>
      </c>
      <c r="H9" s="14"/>
      <c r="I9" s="9">
        <f>SUM(I4:I8)</f>
        <v>0.3618055555555556</v>
      </c>
      <c r="J9" s="13" t="s">
        <v>2</v>
      </c>
      <c r="K9" s="14"/>
      <c r="L9" s="9">
        <f>SUM(L4:L8)</f>
        <v>0.25694444444444431</v>
      </c>
      <c r="M9" s="13" t="s">
        <v>2</v>
      </c>
      <c r="N9" s="14"/>
      <c r="O9" s="9">
        <f>SUM(O4:O8)</f>
        <v>0.30902777777777785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1.7583333333333335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0.33611111111111108</v>
      </c>
      <c r="B4" s="12">
        <v>0.39374999999999999</v>
      </c>
      <c r="C4" s="8">
        <f>B4-A4</f>
        <v>5.7638888888888906E-2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0.40277777777777773</v>
      </c>
      <c r="B5" s="19">
        <v>0.50694444444444442</v>
      </c>
      <c r="C5" s="8">
        <f>B5-A5</f>
        <v>0.10416666666666669</v>
      </c>
      <c r="D5" s="5"/>
      <c r="E5" s="3"/>
      <c r="F5" s="8">
        <f>E5-D5</f>
        <v>0</v>
      </c>
      <c r="G5" s="5"/>
      <c r="H5" s="3"/>
      <c r="I5" s="6">
        <f>H5-G5</f>
        <v>0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0.16180555555555559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0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0.16180555555555559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H5" sqref="H5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43364</v>
      </c>
      <c r="C1" s="10" t="s">
        <v>12</v>
      </c>
      <c r="D1" s="1">
        <v>43369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0.33611111111111108</v>
      </c>
      <c r="B4" s="12">
        <v>0.39374999999999999</v>
      </c>
      <c r="C4" s="8">
        <f>B4-A4</f>
        <v>5.7638888888888906E-2</v>
      </c>
      <c r="D4" s="11"/>
      <c r="E4" s="12"/>
      <c r="F4" s="8">
        <f>E4-D4</f>
        <v>0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0.40277777777777773</v>
      </c>
      <c r="B5" s="19">
        <v>0.50694444444444442</v>
      </c>
      <c r="C5" s="8">
        <f>B5-A5</f>
        <v>0.10416666666666669</v>
      </c>
      <c r="D5" s="5"/>
      <c r="E5" s="3"/>
      <c r="F5" s="8">
        <f>E5-D5</f>
        <v>0</v>
      </c>
      <c r="G5" s="5">
        <v>0.52777777777777779</v>
      </c>
      <c r="H5" s="3"/>
      <c r="I5" s="6">
        <f>H5-G5</f>
        <v>-0.52777777777777779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8">
        <f>B6-A6</f>
        <v>0</v>
      </c>
      <c r="D6" s="20"/>
      <c r="E6" s="3"/>
      <c r="F6" s="8">
        <f>E6-D6</f>
        <v>0</v>
      </c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5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0.16180555555555559</v>
      </c>
      <c r="D9" s="13" t="s">
        <v>2</v>
      </c>
      <c r="E9" s="14"/>
      <c r="F9" s="9">
        <f>SUM(F4:F8)</f>
        <v>0</v>
      </c>
      <c r="G9" s="13" t="s">
        <v>2</v>
      </c>
      <c r="H9" s="14"/>
      <c r="I9" s="9">
        <f>SUM(I4:I8)</f>
        <v>-0.52777777777777779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-0.3659722222222222</v>
      </c>
    </row>
  </sheetData>
  <mergeCells count="6"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Semana 5</vt:lpstr>
      <vt:lpstr>Semana 6</vt:lpstr>
      <vt:lpstr>Semana 7</vt:lpstr>
      <vt:lpstr>Semanas 8</vt:lpstr>
      <vt:lpstr>Semana 9</vt:lpstr>
      <vt:lpstr>Semana 10</vt:lpstr>
      <vt:lpstr>Semana 11</vt:lpstr>
      <vt:lpstr>Semana 12</vt:lpstr>
      <vt:lpstr>Semana 14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Mena Navarro</cp:lastModifiedBy>
  <dcterms:created xsi:type="dcterms:W3CDTF">2018-08-19T14:06:45Z</dcterms:created>
  <dcterms:modified xsi:type="dcterms:W3CDTF">2018-10-23T18:45:06Z</dcterms:modified>
</cp:coreProperties>
</file>