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Resultados\"/>
    </mc:Choice>
  </mc:AlternateContent>
  <bookViews>
    <workbookView xWindow="0" yWindow="0" windowWidth="20490" windowHeight="8910" activeTab="1"/>
  </bookViews>
  <sheets>
    <sheet name="Datos Crudos" sheetId="1" r:id="rId1"/>
    <sheet name="SNR" sheetId="2" r:id="rId2"/>
  </sheets>
  <definedNames>
    <definedName name="Datos_22_4_19_1_40_kg_1380_g" localSheetId="0">'Datos Crudos'!$A$3:$G$289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B4" i="2"/>
  <c r="C4" i="2" s="1"/>
  <c r="E123" i="1"/>
  <c r="E147" i="1"/>
  <c r="E155" i="1"/>
  <c r="E163" i="1"/>
  <c r="E171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D5" i="1"/>
  <c r="D6" i="1"/>
  <c r="E7" i="1" s="1"/>
  <c r="D7" i="1"/>
  <c r="D8" i="1"/>
  <c r="E8" i="1" s="1"/>
  <c r="D9" i="1"/>
  <c r="D10" i="1"/>
  <c r="D11" i="1"/>
  <c r="D12" i="1"/>
  <c r="E12" i="1" s="1"/>
  <c r="D13" i="1"/>
  <c r="D14" i="1"/>
  <c r="D15" i="1"/>
  <c r="D16" i="1"/>
  <c r="E16" i="1" s="1"/>
  <c r="D17" i="1"/>
  <c r="D18" i="1"/>
  <c r="D19" i="1"/>
  <c r="D20" i="1"/>
  <c r="E20" i="1" s="1"/>
  <c r="D21" i="1"/>
  <c r="D22" i="1"/>
  <c r="D23" i="1"/>
  <c r="D24" i="1"/>
  <c r="E24" i="1" s="1"/>
  <c r="D25" i="1"/>
  <c r="D26" i="1"/>
  <c r="D27" i="1"/>
  <c r="D28" i="1"/>
  <c r="E28" i="1" s="1"/>
  <c r="D29" i="1"/>
  <c r="D30" i="1"/>
  <c r="D31" i="1"/>
  <c r="D32" i="1"/>
  <c r="E32" i="1" s="1"/>
  <c r="D33" i="1"/>
  <c r="D34" i="1"/>
  <c r="D35" i="1"/>
  <c r="D36" i="1"/>
  <c r="E36" i="1" s="1"/>
  <c r="D37" i="1"/>
  <c r="D38" i="1"/>
  <c r="D40" i="1"/>
  <c r="D41" i="1"/>
  <c r="D42" i="1"/>
  <c r="D43" i="1"/>
  <c r="D44" i="1"/>
  <c r="E44" i="1" s="1"/>
  <c r="D45" i="1"/>
  <c r="E45" i="1" s="1"/>
  <c r="D46" i="1"/>
  <c r="D47" i="1"/>
  <c r="D48" i="1"/>
  <c r="E48" i="1" s="1"/>
  <c r="D49" i="1"/>
  <c r="E49" i="1" s="1"/>
  <c r="D50" i="1"/>
  <c r="D51" i="1"/>
  <c r="D52" i="1"/>
  <c r="E52" i="1" s="1"/>
  <c r="D53" i="1"/>
  <c r="E53" i="1" s="1"/>
  <c r="D54" i="1"/>
  <c r="D55" i="1"/>
  <c r="D56" i="1"/>
  <c r="E56" i="1" s="1"/>
  <c r="D57" i="1"/>
  <c r="E57" i="1" s="1"/>
  <c r="D58" i="1"/>
  <c r="D59" i="1"/>
  <c r="D60" i="1"/>
  <c r="E60" i="1" s="1"/>
  <c r="D61" i="1"/>
  <c r="E61" i="1" s="1"/>
  <c r="D62" i="1"/>
  <c r="D63" i="1"/>
  <c r="D64" i="1"/>
  <c r="E64" i="1" s="1"/>
  <c r="D65" i="1"/>
  <c r="E65" i="1" s="1"/>
  <c r="D66" i="1"/>
  <c r="D67" i="1"/>
  <c r="D68" i="1"/>
  <c r="E68" i="1" s="1"/>
  <c r="D69" i="1"/>
  <c r="E69" i="1" s="1"/>
  <c r="D70" i="1"/>
  <c r="D71" i="1"/>
  <c r="D72" i="1"/>
  <c r="E72" i="1" s="1"/>
  <c r="D73" i="1"/>
  <c r="E73" i="1" s="1"/>
  <c r="D74" i="1"/>
  <c r="D75" i="1"/>
  <c r="D76" i="1" s="1"/>
  <c r="D77" i="1"/>
  <c r="E77" i="1" s="1"/>
  <c r="D78" i="1"/>
  <c r="D79" i="1"/>
  <c r="E79" i="1" s="1"/>
  <c r="D80" i="1"/>
  <c r="D81" i="1"/>
  <c r="E81" i="1" s="1"/>
  <c r="D82" i="1"/>
  <c r="D83" i="1"/>
  <c r="E83" i="1" s="1"/>
  <c r="D84" i="1"/>
  <c r="D85" i="1"/>
  <c r="E85" i="1" s="1"/>
  <c r="D86" i="1"/>
  <c r="D87" i="1"/>
  <c r="E87" i="1" s="1"/>
  <c r="D88" i="1"/>
  <c r="D89" i="1"/>
  <c r="E89" i="1" s="1"/>
  <c r="D90" i="1"/>
  <c r="D91" i="1"/>
  <c r="E91" i="1" s="1"/>
  <c r="D92" i="1"/>
  <c r="D93" i="1"/>
  <c r="E93" i="1" s="1"/>
  <c r="D94" i="1"/>
  <c r="D95" i="1"/>
  <c r="E95" i="1" s="1"/>
  <c r="D96" i="1"/>
  <c r="D97" i="1"/>
  <c r="E97" i="1" s="1"/>
  <c r="D98" i="1"/>
  <c r="D99" i="1"/>
  <c r="E99" i="1" s="1"/>
  <c r="D100" i="1"/>
  <c r="D101" i="1"/>
  <c r="E101" i="1" s="1"/>
  <c r="D102" i="1"/>
  <c r="D103" i="1"/>
  <c r="E103" i="1" s="1"/>
  <c r="D104" i="1"/>
  <c r="D105" i="1"/>
  <c r="E105" i="1" s="1"/>
  <c r="D106" i="1"/>
  <c r="D107" i="1"/>
  <c r="E107" i="1" s="1"/>
  <c r="D108" i="1"/>
  <c r="D109" i="1"/>
  <c r="E109" i="1" s="1"/>
  <c r="D110" i="1"/>
  <c r="D111" i="1"/>
  <c r="E111" i="1" s="1"/>
  <c r="D112" i="1"/>
  <c r="D113" i="1"/>
  <c r="E113" i="1" s="1"/>
  <c r="D114" i="1"/>
  <c r="D115" i="1"/>
  <c r="E115" i="1" s="1"/>
  <c r="D116" i="1"/>
  <c r="D117" i="1"/>
  <c r="E117" i="1" s="1"/>
  <c r="D118" i="1"/>
  <c r="D119" i="1"/>
  <c r="E119" i="1" s="1"/>
  <c r="D120" i="1"/>
  <c r="D121" i="1"/>
  <c r="E121" i="1" s="1"/>
  <c r="D122" i="1"/>
  <c r="D123" i="1"/>
  <c r="D124" i="1"/>
  <c r="D125" i="1"/>
  <c r="E125" i="1" s="1"/>
  <c r="D126" i="1"/>
  <c r="D127" i="1"/>
  <c r="D128" i="1" s="1"/>
  <c r="E128" i="1" s="1"/>
  <c r="D129" i="1"/>
  <c r="E129" i="1" s="1"/>
  <c r="D130" i="1"/>
  <c r="D136" i="1"/>
  <c r="D137" i="1"/>
  <c r="D138" i="1"/>
  <c r="D139" i="1"/>
  <c r="D140" i="1"/>
  <c r="D141" i="1"/>
  <c r="E141" i="1" s="1"/>
  <c r="D142" i="1"/>
  <c r="D143" i="1"/>
  <c r="E143" i="1" s="1"/>
  <c r="D144" i="1"/>
  <c r="D145" i="1"/>
  <c r="E145" i="1" s="1"/>
  <c r="D146" i="1"/>
  <c r="D147" i="1"/>
  <c r="D148" i="1"/>
  <c r="D149" i="1"/>
  <c r="E149" i="1" s="1"/>
  <c r="D150" i="1"/>
  <c r="D151" i="1"/>
  <c r="E151" i="1" s="1"/>
  <c r="D152" i="1"/>
  <c r="D153" i="1"/>
  <c r="E153" i="1" s="1"/>
  <c r="D154" i="1"/>
  <c r="D155" i="1"/>
  <c r="D156" i="1"/>
  <c r="D157" i="1"/>
  <c r="E157" i="1" s="1"/>
  <c r="D158" i="1"/>
  <c r="D159" i="1"/>
  <c r="E159" i="1" s="1"/>
  <c r="D160" i="1"/>
  <c r="D161" i="1"/>
  <c r="E161" i="1" s="1"/>
  <c r="D162" i="1"/>
  <c r="D163" i="1"/>
  <c r="D164" i="1" s="1"/>
  <c r="E164" i="1" s="1"/>
  <c r="D165" i="1"/>
  <c r="E165" i="1" s="1"/>
  <c r="D166" i="1"/>
  <c r="E166" i="1" s="1"/>
  <c r="D167" i="1"/>
  <c r="D168" i="1"/>
  <c r="E168" i="1" s="1"/>
  <c r="D169" i="1"/>
  <c r="E169" i="1" s="1"/>
  <c r="D170" i="1"/>
  <c r="E170" i="1" s="1"/>
  <c r="D171" i="1"/>
  <c r="D172" i="1"/>
  <c r="E172" i="1" s="1"/>
  <c r="D173" i="1"/>
  <c r="E173" i="1" s="1"/>
  <c r="D174" i="1"/>
  <c r="E174" i="1" s="1"/>
  <c r="D175" i="1"/>
  <c r="E175" i="1" s="1"/>
  <c r="D176" i="1"/>
  <c r="D177" i="1"/>
  <c r="E177" i="1" s="1"/>
  <c r="D178" i="1"/>
  <c r="E178" i="1" s="1"/>
  <c r="D179" i="1"/>
  <c r="D180" i="1" s="1"/>
  <c r="D181" i="1"/>
  <c r="E181" i="1" s="1"/>
  <c r="D182" i="1"/>
  <c r="D183" i="1"/>
  <c r="E183" i="1" s="1"/>
  <c r="D184" i="1"/>
  <c r="D185" i="1"/>
  <c r="E185" i="1" s="1"/>
  <c r="D186" i="1"/>
  <c r="D187" i="1"/>
  <c r="E187" i="1" s="1"/>
  <c r="D188" i="1"/>
  <c r="D189" i="1"/>
  <c r="E189" i="1" s="1"/>
  <c r="D190" i="1"/>
  <c r="D191" i="1"/>
  <c r="E191" i="1" s="1"/>
  <c r="D192" i="1"/>
  <c r="D193" i="1"/>
  <c r="E193" i="1" s="1"/>
  <c r="D194" i="1"/>
  <c r="D195" i="1"/>
  <c r="E195" i="1" s="1"/>
  <c r="D196" i="1"/>
  <c r="D197" i="1"/>
  <c r="E197" i="1" s="1"/>
  <c r="D198" i="1"/>
  <c r="D199" i="1"/>
  <c r="E199" i="1" s="1"/>
  <c r="D200" i="1"/>
  <c r="D201" i="1"/>
  <c r="E201" i="1" s="1"/>
  <c r="D202" i="1"/>
  <c r="D203" i="1"/>
  <c r="E203" i="1" s="1"/>
  <c r="D204" i="1"/>
  <c r="D205" i="1"/>
  <c r="E205" i="1" s="1"/>
  <c r="D206" i="1"/>
  <c r="D207" i="1"/>
  <c r="E207" i="1" s="1"/>
  <c r="D208" i="1"/>
  <c r="D209" i="1"/>
  <c r="E209" i="1" s="1"/>
  <c r="D210" i="1"/>
  <c r="D211" i="1"/>
  <c r="E211" i="1" s="1"/>
  <c r="D212" i="1"/>
  <c r="D213" i="1"/>
  <c r="E213" i="1" s="1"/>
  <c r="D214" i="1"/>
  <c r="D215" i="1"/>
  <c r="E215" i="1" s="1"/>
  <c r="D216" i="1"/>
  <c r="D217" i="1"/>
  <c r="E217" i="1" s="1"/>
  <c r="D218" i="1"/>
  <c r="D219" i="1"/>
  <c r="E219" i="1" s="1"/>
  <c r="D220" i="1"/>
  <c r="D221" i="1"/>
  <c r="E221" i="1" s="1"/>
  <c r="D222" i="1"/>
  <c r="D223" i="1"/>
  <c r="E223" i="1" s="1"/>
  <c r="D224" i="1"/>
  <c r="D225" i="1"/>
  <c r="E225" i="1" s="1"/>
  <c r="D226" i="1"/>
  <c r="D227" i="1"/>
  <c r="D229" i="1"/>
  <c r="D230" i="1"/>
  <c r="D231" i="1"/>
  <c r="D232" i="1"/>
  <c r="D233" i="1"/>
  <c r="E233" i="1" s="1"/>
  <c r="D234" i="1"/>
  <c r="E234" i="1" s="1"/>
  <c r="D235" i="1"/>
  <c r="E235" i="1" s="1"/>
  <c r="D236" i="1"/>
  <c r="D237" i="1"/>
  <c r="E237" i="1" s="1"/>
  <c r="D238" i="1"/>
  <c r="E238" i="1" s="1"/>
  <c r="D239" i="1"/>
  <c r="E239" i="1" s="1"/>
  <c r="D240" i="1"/>
  <c r="D241" i="1"/>
  <c r="E241" i="1" s="1"/>
  <c r="D242" i="1"/>
  <c r="E242" i="1" s="1"/>
  <c r="D243" i="1"/>
  <c r="E243" i="1" s="1"/>
  <c r="D244" i="1"/>
  <c r="D245" i="1"/>
  <c r="E245" i="1" s="1"/>
  <c r="D246" i="1"/>
  <c r="E246" i="1" s="1"/>
  <c r="D247" i="1"/>
  <c r="E247" i="1" s="1"/>
  <c r="D248" i="1"/>
  <c r="D249" i="1"/>
  <c r="E249" i="1" s="1"/>
  <c r="D250" i="1"/>
  <c r="E250" i="1" s="1"/>
  <c r="D251" i="1"/>
  <c r="E251" i="1" s="1"/>
  <c r="D252" i="1"/>
  <c r="D253" i="1"/>
  <c r="E253" i="1" s="1"/>
  <c r="D254" i="1"/>
  <c r="E254" i="1" s="1"/>
  <c r="D255" i="1"/>
  <c r="E255" i="1" s="1"/>
  <c r="D256" i="1"/>
  <c r="D257" i="1"/>
  <c r="E257" i="1" s="1"/>
  <c r="D258" i="1"/>
  <c r="E258" i="1" s="1"/>
  <c r="D259" i="1"/>
  <c r="E259" i="1" s="1"/>
  <c r="D260" i="1"/>
  <c r="D261" i="1"/>
  <c r="E261" i="1" s="1"/>
  <c r="D262" i="1"/>
  <c r="E262" i="1" s="1"/>
  <c r="D263" i="1"/>
  <c r="E263" i="1" s="1"/>
  <c r="D264" i="1"/>
  <c r="D265" i="1"/>
  <c r="E265" i="1" s="1"/>
  <c r="D266" i="1"/>
  <c r="E266" i="1" s="1"/>
  <c r="D267" i="1"/>
  <c r="E267" i="1" s="1"/>
  <c r="D268" i="1"/>
  <c r="D269" i="1"/>
  <c r="E269" i="1" s="1"/>
  <c r="D270" i="1"/>
  <c r="E270" i="1" s="1"/>
  <c r="D271" i="1"/>
  <c r="E271" i="1" s="1"/>
  <c r="D272" i="1"/>
  <c r="D273" i="1"/>
  <c r="E273" i="1" s="1"/>
  <c r="D274" i="1"/>
  <c r="E274" i="1" s="1"/>
  <c r="D275" i="1"/>
  <c r="E275" i="1" s="1"/>
  <c r="D276" i="1"/>
  <c r="D277" i="1"/>
  <c r="E277" i="1" s="1"/>
  <c r="D278" i="1"/>
  <c r="E278" i="1" s="1"/>
  <c r="D279" i="1"/>
  <c r="E279" i="1" s="1"/>
  <c r="D280" i="1"/>
  <c r="D281" i="1"/>
  <c r="E281" i="1" s="1"/>
  <c r="D282" i="1"/>
  <c r="E282" i="1" s="1"/>
  <c r="D283" i="1"/>
  <c r="E283" i="1" s="1"/>
  <c r="D284" i="1"/>
  <c r="D285" i="1"/>
  <c r="E285" i="1" s="1"/>
  <c r="D286" i="1"/>
  <c r="E286" i="1" s="1"/>
  <c r="D287" i="1"/>
  <c r="D288" i="1" s="1"/>
  <c r="D289" i="1"/>
  <c r="E289" i="1" s="1"/>
  <c r="D4" i="1"/>
  <c r="E38" i="1" l="1"/>
  <c r="D39" i="1"/>
  <c r="E39" i="1" s="1"/>
  <c r="E34" i="1"/>
  <c r="E35" i="1"/>
  <c r="E30" i="1"/>
  <c r="E31" i="1"/>
  <c r="E26" i="1"/>
  <c r="E27" i="1"/>
  <c r="E22" i="1"/>
  <c r="E23" i="1"/>
  <c r="E18" i="1"/>
  <c r="E19" i="1"/>
  <c r="E14" i="1"/>
  <c r="E15" i="1"/>
  <c r="E10" i="1"/>
  <c r="E11" i="1"/>
  <c r="D228" i="1"/>
  <c r="E227" i="1"/>
  <c r="D131" i="1"/>
  <c r="E130" i="1"/>
  <c r="E74" i="1"/>
  <c r="E75" i="1"/>
  <c r="E70" i="1"/>
  <c r="E71" i="1"/>
  <c r="E66" i="1"/>
  <c r="E67" i="1"/>
  <c r="E62" i="1"/>
  <c r="E63" i="1"/>
  <c r="E58" i="1"/>
  <c r="E59" i="1"/>
  <c r="E54" i="1"/>
  <c r="E55" i="1"/>
  <c r="E50" i="1"/>
  <c r="E51" i="1"/>
  <c r="E46" i="1"/>
  <c r="E47" i="1"/>
  <c r="E42" i="1"/>
  <c r="E43" i="1"/>
  <c r="E40" i="1"/>
  <c r="E37" i="1"/>
  <c r="E33" i="1"/>
  <c r="E29" i="1"/>
  <c r="E25" i="1"/>
  <c r="E21" i="1"/>
  <c r="E17" i="1"/>
  <c r="E13" i="1"/>
  <c r="E9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67" i="1"/>
  <c r="E127" i="1"/>
  <c r="E288" i="1"/>
  <c r="E162" i="1"/>
  <c r="E160" i="1"/>
  <c r="E158" i="1"/>
  <c r="E156" i="1"/>
  <c r="E154" i="1"/>
  <c r="E152" i="1"/>
  <c r="E4" i="2" s="1"/>
  <c r="E150" i="1"/>
  <c r="E148" i="1"/>
  <c r="E146" i="1"/>
  <c r="E144" i="1"/>
  <c r="E142" i="1"/>
  <c r="E140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287" i="1"/>
  <c r="E17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3" i="1"/>
  <c r="D4" i="2" l="1"/>
  <c r="E228" i="1"/>
  <c r="E232" i="1"/>
  <c r="E229" i="1"/>
  <c r="D132" i="1"/>
  <c r="E131" i="1"/>
  <c r="E41" i="1"/>
  <c r="E231" i="1"/>
  <c r="E230" i="1"/>
  <c r="F4" i="2"/>
  <c r="D133" i="1" l="1"/>
  <c r="E132" i="1"/>
  <c r="D134" i="1" l="1"/>
  <c r="E133" i="1"/>
  <c r="D135" i="1" l="1"/>
  <c r="E134" i="1"/>
  <c r="E135" i="1" l="1"/>
  <c r="E139" i="1"/>
  <c r="E138" i="1"/>
  <c r="E137" i="1"/>
  <c r="E136" i="1"/>
</calcChain>
</file>

<file path=xl/connections.xml><?xml version="1.0" encoding="utf-8"?>
<connections xmlns="http://schemas.openxmlformats.org/spreadsheetml/2006/main">
  <connection id="1" name="Datos 22-4-19 1 40 kg 1380 g" type="6" refreshedVersion="6" background="1" saveData="1">
    <textPr codePage="850" sourceFile="D:\Steve\Universidad\TEC\II Semestre 2018\Proyecto de graduación\Graduacion\Resultados\PFG\Datos\Datos 22-4-19 1 40 kg 1380 g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<sst xmlns="http://schemas.openxmlformats.org/spreadsheetml/2006/main" count="15" uniqueCount="12">
  <si>
    <t>Iteración</t>
  </si>
  <si>
    <t>Señal sin filtrar</t>
  </si>
  <si>
    <t>Señal Filtrada</t>
  </si>
  <si>
    <t>Parámetros para cuantificación del ruido</t>
  </si>
  <si>
    <t>RMS Ruido (g)</t>
  </si>
  <si>
    <t>RMS Señal (g)</t>
  </si>
  <si>
    <t>SNR (dB)</t>
  </si>
  <si>
    <t>Datos recolectados celda de concentrado (Peso 1380 kg)</t>
  </si>
  <si>
    <t>Tiempo (s)</t>
  </si>
  <si>
    <t>Celda sin filtrar (g)</t>
  </si>
  <si>
    <t>Celda tamizada</t>
  </si>
  <si>
    <t>Filtro media movil 5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</si>
</sst>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/>
    <xf numFmtId="0" fontId="1" fillId="2" borderId="1" xfId="1" applyBorder="1" applyAlignment="1">
      <alignment horizontal="center"/>
    </xf>
  </cellXfs>
  <cellStyles count="2">
    <cellStyle name="40% - Énfasis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Lecturas</a:t>
            </a:r>
            <a:r>
              <a:rPr lang="es-CR" baseline="0"/>
              <a:t> celdas de carga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Crudos'!$C$2</c:f>
              <c:strCache>
                <c:ptCount val="1"/>
                <c:pt idx="0">
                  <c:v>Celda sin filtrar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Crudos'!$B$3:$B$289</c:f>
              <c:numCache>
                <c:formatCode>General</c:formatCode>
                <c:ptCount val="28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</c:numCache>
            </c:numRef>
          </c:xVal>
          <c:yVal>
            <c:numRef>
              <c:f>'Datos Crudos'!$C$3:$C$289</c:f>
              <c:numCache>
                <c:formatCode>General</c:formatCode>
                <c:ptCount val="287"/>
                <c:pt idx="0">
                  <c:v>-2.6104740032431302</c:v>
                </c:pt>
                <c:pt idx="1">
                  <c:v>-4.2469562721603298</c:v>
                </c:pt>
                <c:pt idx="2">
                  <c:v>-3.5728688503027901</c:v>
                </c:pt>
                <c:pt idx="3">
                  <c:v>-4.6133591913581498</c:v>
                </c:pt>
                <c:pt idx="4">
                  <c:v>-4.5117763307472103</c:v>
                </c:pt>
                <c:pt idx="5">
                  <c:v>-2.5030193009783899</c:v>
                </c:pt>
                <c:pt idx="6">
                  <c:v>-6.6268136944500204</c:v>
                </c:pt>
                <c:pt idx="7">
                  <c:v>-4.36850339439422</c:v>
                </c:pt>
                <c:pt idx="8">
                  <c:v>-3.5898971910988502</c:v>
                </c:pt>
                <c:pt idx="9">
                  <c:v>0.87094091330155299</c:v>
                </c:pt>
                <c:pt idx="10">
                  <c:v>-0.82543414048451602</c:v>
                </c:pt>
                <c:pt idx="11">
                  <c:v>-2.981574395764</c:v>
                </c:pt>
                <c:pt idx="12">
                  <c:v>-2.1923988774917702</c:v>
                </c:pt>
                <c:pt idx="13">
                  <c:v>-2.4407777794479899</c:v>
                </c:pt>
                <c:pt idx="14">
                  <c:v>-1.9017427156281099</c:v>
                </c:pt>
                <c:pt idx="15">
                  <c:v>-3.5364634320491599</c:v>
                </c:pt>
                <c:pt idx="16">
                  <c:v>-2.0091974178928602</c:v>
                </c:pt>
                <c:pt idx="17">
                  <c:v>-3.57639195529508</c:v>
                </c:pt>
                <c:pt idx="18">
                  <c:v>-5.5839746167331503</c:v>
                </c:pt>
                <c:pt idx="19">
                  <c:v>0.13872225907128999</c:v>
                </c:pt>
                <c:pt idx="20">
                  <c:v>1.1527893126844899</c:v>
                </c:pt>
                <c:pt idx="21">
                  <c:v>0.83747141587482898</c:v>
                </c:pt>
                <c:pt idx="22">
                  <c:v>-3.4947733563071002</c:v>
                </c:pt>
                <c:pt idx="23">
                  <c:v>-0.97634047098746501</c:v>
                </c:pt>
                <c:pt idx="24">
                  <c:v>-2.69209260223111</c:v>
                </c:pt>
                <c:pt idx="25">
                  <c:v>-3.3890802065385</c:v>
                </c:pt>
                <c:pt idx="26">
                  <c:v>0.26966432795128098</c:v>
                </c:pt>
                <c:pt idx="27">
                  <c:v>-1.73087212350221</c:v>
                </c:pt>
                <c:pt idx="28">
                  <c:v>0.59555153973780595</c:v>
                </c:pt>
                <c:pt idx="29">
                  <c:v>-0.33043788906822802</c:v>
                </c:pt>
                <c:pt idx="30">
                  <c:v>-2.2663840823297901</c:v>
                </c:pt>
                <c:pt idx="31">
                  <c:v>-3.2217327194048799</c:v>
                </c:pt>
                <c:pt idx="32">
                  <c:v>-2.8899736659645501</c:v>
                </c:pt>
                <c:pt idx="33">
                  <c:v>-4.9650825064214397</c:v>
                </c:pt>
                <c:pt idx="34">
                  <c:v>-4.85586625166055</c:v>
                </c:pt>
                <c:pt idx="35">
                  <c:v>-6.4588790231510202</c:v>
                </c:pt>
                <c:pt idx="36">
                  <c:v>105.972209043199</c:v>
                </c:pt>
                <c:pt idx="37">
                  <c:v>-1.7760853042365501</c:v>
                </c:pt>
                <c:pt idx="38">
                  <c:v>-4.0725625750421299</c:v>
                </c:pt>
                <c:pt idx="39">
                  <c:v>-1.60991218543369</c:v>
                </c:pt>
                <c:pt idx="40">
                  <c:v>-1.1125671973558799</c:v>
                </c:pt>
                <c:pt idx="41">
                  <c:v>-0.69625362410066804</c:v>
                </c:pt>
                <c:pt idx="42">
                  <c:v>-1.2893096311356</c:v>
                </c:pt>
                <c:pt idx="43">
                  <c:v>-5.8311791503585999</c:v>
                </c:pt>
                <c:pt idx="44">
                  <c:v>-4.1383272015648203</c:v>
                </c:pt>
                <c:pt idx="45">
                  <c:v>-6.4741458114509296</c:v>
                </c:pt>
                <c:pt idx="46">
                  <c:v>-8.0389916121916301</c:v>
                </c:pt>
                <c:pt idx="47">
                  <c:v>-5.1570917285010696</c:v>
                </c:pt>
                <c:pt idx="48">
                  <c:v>-0.83717782379213801</c:v>
                </c:pt>
                <c:pt idx="49">
                  <c:v>-6.9110108304944902</c:v>
                </c:pt>
                <c:pt idx="50">
                  <c:v>-1.65864847116033</c:v>
                </c:pt>
                <c:pt idx="51">
                  <c:v>-2.21999653326468</c:v>
                </c:pt>
                <c:pt idx="52">
                  <c:v>-3.4084572839960798</c:v>
                </c:pt>
                <c:pt idx="53">
                  <c:v>-0.90705273947249199</c:v>
                </c:pt>
                <c:pt idx="54">
                  <c:v>-1.2417477137397299</c:v>
                </c:pt>
                <c:pt idx="55">
                  <c:v>-3.5411609053722102</c:v>
                </c:pt>
                <c:pt idx="56">
                  <c:v>-3.8875995629470799</c:v>
                </c:pt>
                <c:pt idx="57">
                  <c:v>-8.0477993746723495</c:v>
                </c:pt>
                <c:pt idx="58">
                  <c:v>-3.0714135730673102</c:v>
                </c:pt>
                <c:pt idx="59">
                  <c:v>-3.1430500412438098</c:v>
                </c:pt>
                <c:pt idx="60">
                  <c:v>-2.8476964060570999</c:v>
                </c:pt>
                <c:pt idx="61">
                  <c:v>-5.1195119419166799</c:v>
                </c:pt>
                <c:pt idx="62">
                  <c:v>1.00247016634692</c:v>
                </c:pt>
                <c:pt idx="63">
                  <c:v>-2.8958455076183598</c:v>
                </c:pt>
                <c:pt idx="64">
                  <c:v>-1.2981173936163199</c:v>
                </c:pt>
                <c:pt idx="65">
                  <c:v>-1.4572443024346</c:v>
                </c:pt>
                <c:pt idx="66">
                  <c:v>-0.46314151044436203</c:v>
                </c:pt>
                <c:pt idx="67">
                  <c:v>-1.00863560008342</c:v>
                </c:pt>
                <c:pt idx="68">
                  <c:v>-3.8999304304200799</c:v>
                </c:pt>
                <c:pt idx="69">
                  <c:v>-0.85655490124971501</c:v>
                </c:pt>
                <c:pt idx="70">
                  <c:v>-4.0185416318270697</c:v>
                </c:pt>
                <c:pt idx="71">
                  <c:v>-1.57585550384159</c:v>
                </c:pt>
                <c:pt idx="72">
                  <c:v>0.38533960853136301</c:v>
                </c:pt>
                <c:pt idx="73">
                  <c:v>-202.94714191630601</c:v>
                </c:pt>
                <c:pt idx="74">
                  <c:v>1.9261108584914299</c:v>
                </c:pt>
                <c:pt idx="75">
                  <c:v>-4.2046790122528801</c:v>
                </c:pt>
                <c:pt idx="76">
                  <c:v>-2.7713624645575599</c:v>
                </c:pt>
                <c:pt idx="77">
                  <c:v>-0.67922528330461596</c:v>
                </c:pt>
                <c:pt idx="78">
                  <c:v>-3.6427437659831501</c:v>
                </c:pt>
                <c:pt idx="79">
                  <c:v>-2.0162436278774298</c:v>
                </c:pt>
                <c:pt idx="80">
                  <c:v>-5.54639483014875</c:v>
                </c:pt>
                <c:pt idx="81">
                  <c:v>-2.8247962236072399</c:v>
                </c:pt>
                <c:pt idx="82">
                  <c:v>-0.71563070155824504</c:v>
                </c:pt>
                <c:pt idx="83">
                  <c:v>-2.2264555590838699</c:v>
                </c:pt>
                <c:pt idx="84">
                  <c:v>-0.31164799577603203</c:v>
                </c:pt>
                <c:pt idx="85">
                  <c:v>0.59907464473009198</c:v>
                </c:pt>
                <c:pt idx="86">
                  <c:v>-1.24820673955892</c:v>
                </c:pt>
                <c:pt idx="87">
                  <c:v>-1.60404034377988</c:v>
                </c:pt>
                <c:pt idx="88">
                  <c:v>-1.9381481338817399</c:v>
                </c:pt>
                <c:pt idx="89">
                  <c:v>2.30895493431992</c:v>
                </c:pt>
                <c:pt idx="90">
                  <c:v>-3.8318170672358698</c:v>
                </c:pt>
                <c:pt idx="91">
                  <c:v>-1.3398074693583799</c:v>
                </c:pt>
                <c:pt idx="92">
                  <c:v>-0.55415505607843596</c:v>
                </c:pt>
                <c:pt idx="93">
                  <c:v>-3.67973636840216</c:v>
                </c:pt>
                <c:pt idx="94">
                  <c:v>-5.4066449987880496</c:v>
                </c:pt>
                <c:pt idx="95">
                  <c:v>-0.149585166130841</c:v>
                </c:pt>
                <c:pt idx="96">
                  <c:v>-0.84598558627285503</c:v>
                </c:pt>
                <c:pt idx="97">
                  <c:v>-4.8036068609416303</c:v>
                </c:pt>
                <c:pt idx="98">
                  <c:v>-5.7542580246936703</c:v>
                </c:pt>
                <c:pt idx="99">
                  <c:v>0.80811220760577296</c:v>
                </c:pt>
                <c:pt idx="100">
                  <c:v>-0.150172350296222</c:v>
                </c:pt>
                <c:pt idx="101">
                  <c:v>-0.82249821965761005</c:v>
                </c:pt>
                <c:pt idx="102">
                  <c:v>-1.7273490185099201</c:v>
                </c:pt>
                <c:pt idx="103">
                  <c:v>-1.5799657929992601</c:v>
                </c:pt>
                <c:pt idx="104">
                  <c:v>-6.0901273672916796</c:v>
                </c:pt>
                <c:pt idx="105">
                  <c:v>-1.7396798859829199</c:v>
                </c:pt>
                <c:pt idx="106">
                  <c:v>-6.1576535463104998</c:v>
                </c:pt>
                <c:pt idx="107">
                  <c:v>-0.44846190630983401</c:v>
                </c:pt>
                <c:pt idx="108">
                  <c:v>0.99424958803158903</c:v>
                </c:pt>
                <c:pt idx="109">
                  <c:v>-0.315171100768318</c:v>
                </c:pt>
                <c:pt idx="110">
                  <c:v>1040.90680142464</c:v>
                </c:pt>
                <c:pt idx="111">
                  <c:v>-1.3169072869085101</c:v>
                </c:pt>
                <c:pt idx="112">
                  <c:v>1.9184774643414799</c:v>
                </c:pt>
                <c:pt idx="113">
                  <c:v>3.3048192788063102</c:v>
                </c:pt>
                <c:pt idx="114">
                  <c:v>0.68832663786802295</c:v>
                </c:pt>
                <c:pt idx="115">
                  <c:v>-1.5024574831689499</c:v>
                </c:pt>
                <c:pt idx="116">
                  <c:v>-1.5975813179606899</c:v>
                </c:pt>
                <c:pt idx="117">
                  <c:v>-0.30342741746069601</c:v>
                </c:pt>
                <c:pt idx="118">
                  <c:v>-2.1154777518268402</c:v>
                </c:pt>
                <c:pt idx="119">
                  <c:v>0.186284176467161</c:v>
                </c:pt>
                <c:pt idx="120">
                  <c:v>0.89736420074370404</c:v>
                </c:pt>
                <c:pt idx="121">
                  <c:v>1.7928200529499101</c:v>
                </c:pt>
                <c:pt idx="122">
                  <c:v>0.31018003536257899</c:v>
                </c:pt>
                <c:pt idx="123">
                  <c:v>2.0588144798675598</c:v>
                </c:pt>
                <c:pt idx="124">
                  <c:v>46.640772236429399</c:v>
                </c:pt>
                <c:pt idx="125">
                  <c:v>227.27095237513601</c:v>
                </c:pt>
                <c:pt idx="126">
                  <c:v>80.735620799284405</c:v>
                </c:pt>
                <c:pt idx="127">
                  <c:v>48.5808287188487</c:v>
                </c:pt>
                <c:pt idx="128">
                  <c:v>229.27618629991301</c:v>
                </c:pt>
                <c:pt idx="129">
                  <c:v>609.94474479566895</c:v>
                </c:pt>
                <c:pt idx="130">
                  <c:v>894.043821084515</c:v>
                </c:pt>
                <c:pt idx="131">
                  <c:v>1270.4271095413101</c:v>
                </c:pt>
                <c:pt idx="132">
                  <c:v>1336.62566516222</c:v>
                </c:pt>
                <c:pt idx="133">
                  <c:v>1363.0712656026501</c:v>
                </c:pt>
                <c:pt idx="134">
                  <c:v>1379.77019608193</c:v>
                </c:pt>
                <c:pt idx="135">
                  <c:v>1383.4970539796</c:v>
                </c:pt>
                <c:pt idx="136">
                  <c:v>1389.4334858916</c:v>
                </c:pt>
                <c:pt idx="137">
                  <c:v>1383.28801641672</c:v>
                </c:pt>
                <c:pt idx="138">
                  <c:v>1386.3754307582999</c:v>
                </c:pt>
                <c:pt idx="139">
                  <c:v>1382.6532703339501</c:v>
                </c:pt>
                <c:pt idx="140">
                  <c:v>1382.3913861961901</c:v>
                </c:pt>
                <c:pt idx="141">
                  <c:v>1388.9425999293401</c:v>
                </c:pt>
                <c:pt idx="142">
                  <c:v>1387.3031817395999</c:v>
                </c:pt>
                <c:pt idx="143">
                  <c:v>1380.5987129392799</c:v>
                </c:pt>
                <c:pt idx="144">
                  <c:v>1388.7259289723199</c:v>
                </c:pt>
                <c:pt idx="145">
                  <c:v>1385.2750476323699</c:v>
                </c:pt>
                <c:pt idx="146">
                  <c:v>1389.36302379176</c:v>
                </c:pt>
                <c:pt idx="147">
                  <c:v>1387.6079303214301</c:v>
                </c:pt>
                <c:pt idx="148">
                  <c:v>1384.86812900577</c:v>
                </c:pt>
                <c:pt idx="149">
                  <c:v>1387.4758138842201</c:v>
                </c:pt>
                <c:pt idx="150">
                  <c:v>1384.9714734188699</c:v>
                </c:pt>
                <c:pt idx="151">
                  <c:v>1382.8135716111001</c:v>
                </c:pt>
                <c:pt idx="152">
                  <c:v>1385.5445651642799</c:v>
                </c:pt>
                <c:pt idx="153">
                  <c:v>1389.06590860407</c:v>
                </c:pt>
                <c:pt idx="154">
                  <c:v>1387.1651934607401</c:v>
                </c:pt>
                <c:pt idx="155">
                  <c:v>1385.6796175223201</c:v>
                </c:pt>
                <c:pt idx="156">
                  <c:v>1386.21395511282</c:v>
                </c:pt>
                <c:pt idx="157">
                  <c:v>1381.5364460513899</c:v>
                </c:pt>
                <c:pt idx="158">
                  <c:v>1381.8312125024099</c:v>
                </c:pt>
                <c:pt idx="159">
                  <c:v>1386.07948993895</c:v>
                </c:pt>
                <c:pt idx="160">
                  <c:v>1387.3530923936601</c:v>
                </c:pt>
                <c:pt idx="161">
                  <c:v>1449.6263218689901</c:v>
                </c:pt>
                <c:pt idx="162">
                  <c:v>1384.5533982931199</c:v>
                </c:pt>
                <c:pt idx="163">
                  <c:v>1382.9738728882501</c:v>
                </c:pt>
                <c:pt idx="164">
                  <c:v>1386.0137253124201</c:v>
                </c:pt>
                <c:pt idx="165">
                  <c:v>1388.1093855986701</c:v>
                </c:pt>
                <c:pt idx="166">
                  <c:v>1385.74303341218</c:v>
                </c:pt>
                <c:pt idx="167">
                  <c:v>1386.52986019379</c:v>
                </c:pt>
                <c:pt idx="168">
                  <c:v>1389.0588623940901</c:v>
                </c:pt>
                <c:pt idx="169">
                  <c:v>1383.53169784536</c:v>
                </c:pt>
                <c:pt idx="170">
                  <c:v>1386.3965693882501</c:v>
                </c:pt>
                <c:pt idx="171">
                  <c:v>1384.2662652362501</c:v>
                </c:pt>
                <c:pt idx="172">
                  <c:v>1383.5240644512101</c:v>
                </c:pt>
                <c:pt idx="173">
                  <c:v>1387.1898551956799</c:v>
                </c:pt>
                <c:pt idx="174">
                  <c:v>1388.0095642905501</c:v>
                </c:pt>
                <c:pt idx="175">
                  <c:v>1390.9313926974901</c:v>
                </c:pt>
                <c:pt idx="176">
                  <c:v>1388.6989185007101</c:v>
                </c:pt>
                <c:pt idx="177">
                  <c:v>1763.0076853012299</c:v>
                </c:pt>
                <c:pt idx="178">
                  <c:v>1385.63440434159</c:v>
                </c:pt>
                <c:pt idx="179">
                  <c:v>1385.0037685479699</c:v>
                </c:pt>
                <c:pt idx="180">
                  <c:v>1390.91142843587</c:v>
                </c:pt>
                <c:pt idx="181">
                  <c:v>1385.13940809017</c:v>
                </c:pt>
                <c:pt idx="182">
                  <c:v>1388.4716782287101</c:v>
                </c:pt>
                <c:pt idx="183">
                  <c:v>1386.4687930405901</c:v>
                </c:pt>
                <c:pt idx="184">
                  <c:v>1388.2062709859599</c:v>
                </c:pt>
                <c:pt idx="185">
                  <c:v>1385.7718054362899</c:v>
                </c:pt>
                <c:pt idx="186">
                  <c:v>1383.2516109984699</c:v>
                </c:pt>
                <c:pt idx="187">
                  <c:v>1384.99613515382</c:v>
                </c:pt>
                <c:pt idx="188">
                  <c:v>1388.43527281046</c:v>
                </c:pt>
                <c:pt idx="189">
                  <c:v>1389.2467613270101</c:v>
                </c:pt>
                <c:pt idx="190">
                  <c:v>1390.8239379952299</c:v>
                </c:pt>
                <c:pt idx="191">
                  <c:v>1385.9456119492399</c:v>
                </c:pt>
                <c:pt idx="192">
                  <c:v>1383.37374530487</c:v>
                </c:pt>
                <c:pt idx="193">
                  <c:v>1387.7024669720599</c:v>
                </c:pt>
                <c:pt idx="194">
                  <c:v>1388.3348643181801</c:v>
                </c:pt>
                <c:pt idx="195">
                  <c:v>1384.3631506235399</c:v>
                </c:pt>
                <c:pt idx="196">
                  <c:v>1388.6795414232499</c:v>
                </c:pt>
                <c:pt idx="197">
                  <c:v>1384.71076364944</c:v>
                </c:pt>
                <c:pt idx="198">
                  <c:v>1387.8903659049799</c:v>
                </c:pt>
                <c:pt idx="199">
                  <c:v>1386.4828854605601</c:v>
                </c:pt>
                <c:pt idx="200">
                  <c:v>1387.1810474332001</c:v>
                </c:pt>
                <c:pt idx="201">
                  <c:v>1383.14885376953</c:v>
                </c:pt>
                <c:pt idx="202">
                  <c:v>1372.9846958667799</c:v>
                </c:pt>
                <c:pt idx="203">
                  <c:v>1038.0695275375199</c:v>
                </c:pt>
                <c:pt idx="204">
                  <c:v>70.102302748397705</c:v>
                </c:pt>
                <c:pt idx="205">
                  <c:v>-1.46252895992303</c:v>
                </c:pt>
                <c:pt idx="206">
                  <c:v>-2.6762386297658201</c:v>
                </c:pt>
                <c:pt idx="207">
                  <c:v>-3.8646993804972101</c:v>
                </c:pt>
                <c:pt idx="208">
                  <c:v>-6.6937526893034702</c:v>
                </c:pt>
                <c:pt idx="209">
                  <c:v>-3.7772089398554298</c:v>
                </c:pt>
                <c:pt idx="210">
                  <c:v>-3.0626058105866001</c:v>
                </c:pt>
                <c:pt idx="211">
                  <c:v>-3.0960753080133201</c:v>
                </c:pt>
                <c:pt idx="212">
                  <c:v>-2.9304893733758401</c:v>
                </c:pt>
                <c:pt idx="213">
                  <c:v>2.1744897604476501</c:v>
                </c:pt>
                <c:pt idx="214">
                  <c:v>-4.16944796233002</c:v>
                </c:pt>
                <c:pt idx="215">
                  <c:v>0.89207954325527306</c:v>
                </c:pt>
                <c:pt idx="216">
                  <c:v>-0.60171697347430697</c:v>
                </c:pt>
                <c:pt idx="217">
                  <c:v>1.1510277601883401</c:v>
                </c:pt>
                <c:pt idx="218">
                  <c:v>-0.17894437439989699</c:v>
                </c:pt>
                <c:pt idx="219">
                  <c:v>-4.3450160277789696</c:v>
                </c:pt>
                <c:pt idx="220">
                  <c:v>-2.2423095315491701</c:v>
                </c:pt>
                <c:pt idx="221">
                  <c:v>-1.5981685021260701</c:v>
                </c:pt>
                <c:pt idx="222">
                  <c:v>-1.64338168286042</c:v>
                </c:pt>
                <c:pt idx="223">
                  <c:v>-0.102610432900351</c:v>
                </c:pt>
                <c:pt idx="224">
                  <c:v>-0.87534479454191105</c:v>
                </c:pt>
                <c:pt idx="225">
                  <c:v>-207.546555483736</c:v>
                </c:pt>
                <c:pt idx="226">
                  <c:v>-0.58997329016668498</c:v>
                </c:pt>
                <c:pt idx="227">
                  <c:v>-3.47128598969186</c:v>
                </c:pt>
                <c:pt idx="228">
                  <c:v>-1.02625112504486</c:v>
                </c:pt>
                <c:pt idx="229">
                  <c:v>-1.61695839541827</c:v>
                </c:pt>
                <c:pt idx="230">
                  <c:v>-4.4019728918209404</c:v>
                </c:pt>
                <c:pt idx="231">
                  <c:v>-3.20764029943573</c:v>
                </c:pt>
                <c:pt idx="232">
                  <c:v>-1.50363185149971</c:v>
                </c:pt>
                <c:pt idx="233">
                  <c:v>-2.0150692595466699</c:v>
                </c:pt>
                <c:pt idx="234">
                  <c:v>-5.8928334877236201</c:v>
                </c:pt>
                <c:pt idx="235">
                  <c:v>-1.75142356929055</c:v>
                </c:pt>
                <c:pt idx="236">
                  <c:v>-2.6639077622928098</c:v>
                </c:pt>
                <c:pt idx="237">
                  <c:v>-5.19056122592779</c:v>
                </c:pt>
                <c:pt idx="238">
                  <c:v>1.5039254435824001</c:v>
                </c:pt>
                <c:pt idx="239">
                  <c:v>2.4927435780842102</c:v>
                </c:pt>
                <c:pt idx="240">
                  <c:v>-3.8682224854895</c:v>
                </c:pt>
                <c:pt idx="241">
                  <c:v>-1.8941093214781599</c:v>
                </c:pt>
                <c:pt idx="242">
                  <c:v>-2.41083138701355</c:v>
                </c:pt>
                <c:pt idx="243">
                  <c:v>-3.0725879413980799</c:v>
                </c:pt>
                <c:pt idx="244">
                  <c:v>-0.863013927068908</c:v>
                </c:pt>
                <c:pt idx="245">
                  <c:v>-5.7436887097168103</c:v>
                </c:pt>
                <c:pt idx="246">
                  <c:v>-2.0755492285809298</c:v>
                </c:pt>
                <c:pt idx="247">
                  <c:v>-0.88826284618029605</c:v>
                </c:pt>
                <c:pt idx="248">
                  <c:v>1.5033382594170199</c:v>
                </c:pt>
                <c:pt idx="249">
                  <c:v>-0.72913593736201099</c:v>
                </c:pt>
                <c:pt idx="250">
                  <c:v>1.75054279304247</c:v>
                </c:pt>
                <c:pt idx="251">
                  <c:v>0.89736420074370304</c:v>
                </c:pt>
                <c:pt idx="252">
                  <c:v>-2.39615178287902</c:v>
                </c:pt>
                <c:pt idx="253">
                  <c:v>-3.9568872944620499</c:v>
                </c:pt>
                <c:pt idx="254">
                  <c:v>1.4581250786826701</c:v>
                </c:pt>
                <c:pt idx="255">
                  <c:v>-5.0425908162517503</c:v>
                </c:pt>
                <c:pt idx="256">
                  <c:v>-2.8471092218917202</c:v>
                </c:pt>
                <c:pt idx="257">
                  <c:v>-2.88586337680688</c:v>
                </c:pt>
                <c:pt idx="258">
                  <c:v>-1.99627936625447</c:v>
                </c:pt>
                <c:pt idx="259">
                  <c:v>-3.2528534801700801</c:v>
                </c:pt>
                <c:pt idx="260">
                  <c:v>-1.3973515175657301</c:v>
                </c:pt>
                <c:pt idx="261">
                  <c:v>-2.5934456624470799</c:v>
                </c:pt>
                <c:pt idx="262">
                  <c:v>-0.35862272900652198</c:v>
                </c:pt>
                <c:pt idx="263">
                  <c:v>-5.9057515393619999</c:v>
                </c:pt>
                <c:pt idx="264">
                  <c:v>-3.18474011698587</c:v>
                </c:pt>
                <c:pt idx="265">
                  <c:v>-0.16543913859613099</c:v>
                </c:pt>
                <c:pt idx="266">
                  <c:v>-4.7836425993186698</c:v>
                </c:pt>
                <c:pt idx="267">
                  <c:v>-1.1800933763747099</c:v>
                </c:pt>
                <c:pt idx="268">
                  <c:v>-4.8987306957333701</c:v>
                </c:pt>
                <c:pt idx="269">
                  <c:v>-2.06321836110792</c:v>
                </c:pt>
                <c:pt idx="270">
                  <c:v>-2.6010790565970301</c:v>
                </c:pt>
                <c:pt idx="271">
                  <c:v>-2.2188221649339201</c:v>
                </c:pt>
                <c:pt idx="272">
                  <c:v>-2.2111887707839699</c:v>
                </c:pt>
                <c:pt idx="273">
                  <c:v>-2.4407777794479899</c:v>
                </c:pt>
                <c:pt idx="274">
                  <c:v>-3.7343444957826</c:v>
                </c:pt>
                <c:pt idx="275">
                  <c:v>-3.3033513183928598</c:v>
                </c:pt>
                <c:pt idx="276">
                  <c:v>-1.5435603747456299</c:v>
                </c:pt>
                <c:pt idx="277">
                  <c:v>-3.0185669981830099</c:v>
                </c:pt>
                <c:pt idx="278">
                  <c:v>-2.9451689775103702</c:v>
                </c:pt>
                <c:pt idx="279">
                  <c:v>-3.7684011773747099</c:v>
                </c:pt>
                <c:pt idx="280">
                  <c:v>-6.24044651362924</c:v>
                </c:pt>
                <c:pt idx="281">
                  <c:v>-4.9574491122714903</c:v>
                </c:pt>
                <c:pt idx="282">
                  <c:v>-4.4777196491551097</c:v>
                </c:pt>
                <c:pt idx="283">
                  <c:v>-1.9633970529931299</c:v>
                </c:pt>
                <c:pt idx="284">
                  <c:v>-3.2675330843046102</c:v>
                </c:pt>
                <c:pt idx="285">
                  <c:v>77.787956289071204</c:v>
                </c:pt>
                <c:pt idx="286">
                  <c:v>-7.0902487969770694E-2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1-4BBC-9DAE-02BEF92F8C3E}"/>
            </c:ext>
          </c:extLst>
        </c:ser>
        <c:ser>
          <c:idx val="1"/>
          <c:order val="1"/>
          <c:tx>
            <c:strRef>
              <c:f>'Datos Crudos'!$E$2</c:f>
              <c:strCache>
                <c:ptCount val="1"/>
                <c:pt idx="0">
                  <c:v>Filtro media movil 5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Crudos'!$B$3:$B$289</c:f>
              <c:numCache>
                <c:formatCode>General</c:formatCode>
                <c:ptCount val="28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</c:numCache>
            </c:numRef>
          </c:xVal>
          <c:yVal>
            <c:numRef>
              <c:f>'Datos Crudos'!$E$3:$E$289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-3.3889921289136957</c:v>
                </c:pt>
                <c:pt idx="5">
                  <c:v>-3.8895959891093739</c:v>
                </c:pt>
                <c:pt idx="6">
                  <c:v>-4.365567473567312</c:v>
                </c:pt>
                <c:pt idx="7">
                  <c:v>-4.5246943823855981</c:v>
                </c:pt>
                <c:pt idx="8">
                  <c:v>-4.3200019823337383</c:v>
                </c:pt>
                <c:pt idx="9">
                  <c:v>-3.2434585335239858</c:v>
                </c:pt>
                <c:pt idx="10">
                  <c:v>-2.9079415014252108</c:v>
                </c:pt>
                <c:pt idx="11">
                  <c:v>-2.1788936416880067</c:v>
                </c:pt>
                <c:pt idx="12">
                  <c:v>-1.7436727383075166</c:v>
                </c:pt>
                <c:pt idx="13">
                  <c:v>-1.5138488559773446</c:v>
                </c:pt>
                <c:pt idx="14">
                  <c:v>-2.0683855817632772</c:v>
                </c:pt>
                <c:pt idx="15">
                  <c:v>-2.610591440076206</c:v>
                </c:pt>
                <c:pt idx="16">
                  <c:v>-2.4161160445019783</c:v>
                </c:pt>
                <c:pt idx="17">
                  <c:v>-2.6929146600626401</c:v>
                </c:pt>
                <c:pt idx="18">
                  <c:v>-3.3215540275196722</c:v>
                </c:pt>
                <c:pt idx="19">
                  <c:v>-2.9134610325797921</c:v>
                </c:pt>
                <c:pt idx="20">
                  <c:v>-1.9756104836330621</c:v>
                </c:pt>
                <c:pt idx="21">
                  <c:v>-1.4062767168795243</c:v>
                </c:pt>
                <c:pt idx="22">
                  <c:v>-1.3899529970819284</c:v>
                </c:pt>
                <c:pt idx="23">
                  <c:v>-0.46842616793279124</c:v>
                </c:pt>
                <c:pt idx="24">
                  <c:v>-1.0345891401932712</c:v>
                </c:pt>
                <c:pt idx="25">
                  <c:v>-1.9429630440378691</c:v>
                </c:pt>
                <c:pt idx="26">
                  <c:v>-2.0565244616225788</c:v>
                </c:pt>
                <c:pt idx="27">
                  <c:v>-1.7037442150616009</c:v>
                </c:pt>
                <c:pt idx="28">
                  <c:v>-1.3893658129165467</c:v>
                </c:pt>
                <c:pt idx="29">
                  <c:v>-0.91703487028397013</c:v>
                </c:pt>
                <c:pt idx="30">
                  <c:v>-0.6924956454422283</c:v>
                </c:pt>
                <c:pt idx="31">
                  <c:v>-1.3907750549134603</c:v>
                </c:pt>
                <c:pt idx="32">
                  <c:v>-1.6225953634059287</c:v>
                </c:pt>
                <c:pt idx="33">
                  <c:v>-2.7347221726377775</c:v>
                </c:pt>
                <c:pt idx="34">
                  <c:v>-3.6398078451562421</c:v>
                </c:pt>
                <c:pt idx="35">
                  <c:v>-4.4783068333204881</c:v>
                </c:pt>
                <c:pt idx="36">
                  <c:v>-5.1257360940697163</c:v>
                </c:pt>
                <c:pt idx="37">
                  <c:v>-4.902958421724116</c:v>
                </c:pt>
                <c:pt idx="38">
                  <c:v>-4.7244544354482541</c:v>
                </c:pt>
                <c:pt idx="39">
                  <c:v>-4.0752636222028817</c:v>
                </c:pt>
                <c:pt idx="40">
                  <c:v>-3.0060012570438541</c:v>
                </c:pt>
                <c:pt idx="41">
                  <c:v>-1.8534761772337838</c:v>
                </c:pt>
                <c:pt idx="42">
                  <c:v>-1.7561210426135936</c:v>
                </c:pt>
                <c:pt idx="43">
                  <c:v>-2.1078443576768873</c:v>
                </c:pt>
                <c:pt idx="44">
                  <c:v>-2.613527360903114</c:v>
                </c:pt>
                <c:pt idx="45">
                  <c:v>-3.6858430837221228</c:v>
                </c:pt>
                <c:pt idx="46">
                  <c:v>-5.1543906813403169</c:v>
                </c:pt>
                <c:pt idx="47">
                  <c:v>-5.9279471008134097</c:v>
                </c:pt>
                <c:pt idx="48">
                  <c:v>-4.9291468355001173</c:v>
                </c:pt>
                <c:pt idx="49">
                  <c:v>-5.4836835612860515</c:v>
                </c:pt>
                <c:pt idx="50">
                  <c:v>-4.5205840932279315</c:v>
                </c:pt>
                <c:pt idx="51">
                  <c:v>-3.3567850774425416</c:v>
                </c:pt>
                <c:pt idx="52">
                  <c:v>-3.0070581885415431</c:v>
                </c:pt>
                <c:pt idx="53">
                  <c:v>-3.0210331716776144</c:v>
                </c:pt>
                <c:pt idx="54">
                  <c:v>-1.8871805483266624</c:v>
                </c:pt>
                <c:pt idx="55">
                  <c:v>-2.2636830351690387</c:v>
                </c:pt>
                <c:pt idx="56">
                  <c:v>-2.5972036411055184</c:v>
                </c:pt>
                <c:pt idx="57">
                  <c:v>-3.5250720592407716</c:v>
                </c:pt>
                <c:pt idx="58">
                  <c:v>-3.9579442259597357</c:v>
                </c:pt>
                <c:pt idx="59">
                  <c:v>-4.3382046914605521</c:v>
                </c:pt>
                <c:pt idx="60">
                  <c:v>-4.19951179159753</c:v>
                </c:pt>
                <c:pt idx="61">
                  <c:v>-4.4458942673914503</c:v>
                </c:pt>
                <c:pt idx="62">
                  <c:v>-2.6358403591875961</c:v>
                </c:pt>
                <c:pt idx="63">
                  <c:v>-2.6007267460978056</c:v>
                </c:pt>
                <c:pt idx="64">
                  <c:v>-2.2317402165723079</c:v>
                </c:pt>
                <c:pt idx="65">
                  <c:v>-1.9536497958478081</c:v>
                </c:pt>
                <c:pt idx="66">
                  <c:v>-1.0223757095533443</c:v>
                </c:pt>
                <c:pt idx="67">
                  <c:v>-1.4245968628394123</c:v>
                </c:pt>
                <c:pt idx="68">
                  <c:v>-1.6254138473997564</c:v>
                </c:pt>
                <c:pt idx="69">
                  <c:v>-1.5371013489264356</c:v>
                </c:pt>
                <c:pt idx="70">
                  <c:v>-2.0493608148049294</c:v>
                </c:pt>
                <c:pt idx="71">
                  <c:v>-2.2719036134843749</c:v>
                </c:pt>
                <c:pt idx="72">
                  <c:v>-1.9931085717614185</c:v>
                </c:pt>
                <c:pt idx="73">
                  <c:v>-1.1360545639711297</c:v>
                </c:pt>
                <c:pt idx="74">
                  <c:v>-0.57952141202290064</c:v>
                </c:pt>
                <c:pt idx="75">
                  <c:v>-0.61674888810806283</c:v>
                </c:pt>
                <c:pt idx="76">
                  <c:v>-0.85585028025125676</c:v>
                </c:pt>
                <c:pt idx="77">
                  <c:v>-1.0687632586184526</c:v>
                </c:pt>
                <c:pt idx="78">
                  <c:v>-1.8743799335213551</c:v>
                </c:pt>
                <c:pt idx="79">
                  <c:v>-2.6628508307951271</c:v>
                </c:pt>
                <c:pt idx="80">
                  <c:v>-2.9311939943743015</c:v>
                </c:pt>
                <c:pt idx="81">
                  <c:v>-2.9418807461842369</c:v>
                </c:pt>
                <c:pt idx="82">
                  <c:v>-2.9491618298349627</c:v>
                </c:pt>
                <c:pt idx="83">
                  <c:v>-2.6659041884551065</c:v>
                </c:pt>
                <c:pt idx="84">
                  <c:v>-2.3249850620348278</c:v>
                </c:pt>
                <c:pt idx="85">
                  <c:v>-1.095891167059059</c:v>
                </c:pt>
                <c:pt idx="86">
                  <c:v>-0.78057327024939505</c:v>
                </c:pt>
                <c:pt idx="87">
                  <c:v>-0.958255198693722</c:v>
                </c:pt>
                <c:pt idx="88">
                  <c:v>-0.90059371365329599</c:v>
                </c:pt>
                <c:pt idx="89">
                  <c:v>-0.37647312763410562</c:v>
                </c:pt>
                <c:pt idx="90">
                  <c:v>-1.2626514700272982</c:v>
                </c:pt>
                <c:pt idx="91">
                  <c:v>-1.28097161598719</c:v>
                </c:pt>
                <c:pt idx="92">
                  <c:v>-1.0709945584469012</c:v>
                </c:pt>
                <c:pt idx="93">
                  <c:v>-1.4193122053509852</c:v>
                </c:pt>
                <c:pt idx="94">
                  <c:v>-2.9624321919725789</c:v>
                </c:pt>
                <c:pt idx="95">
                  <c:v>-2.2259858117515732</c:v>
                </c:pt>
                <c:pt idx="96">
                  <c:v>-2.1272214351344685</c:v>
                </c:pt>
                <c:pt idx="97">
                  <c:v>-2.9771117961071072</c:v>
                </c:pt>
                <c:pt idx="98">
                  <c:v>-3.3920161273654088</c:v>
                </c:pt>
                <c:pt idx="99">
                  <c:v>-2.1490646860866445</c:v>
                </c:pt>
                <c:pt idx="100">
                  <c:v>-2.1491821229197212</c:v>
                </c:pt>
                <c:pt idx="101">
                  <c:v>-2.1444846495966723</c:v>
                </c:pt>
                <c:pt idx="102">
                  <c:v>-1.5292330811103299</c:v>
                </c:pt>
                <c:pt idx="103">
                  <c:v>-0.6943746347714479</c:v>
                </c:pt>
                <c:pt idx="104">
                  <c:v>-2.0740225497509384</c:v>
                </c:pt>
                <c:pt idx="105">
                  <c:v>-2.3919240568882776</c:v>
                </c:pt>
                <c:pt idx="106">
                  <c:v>-3.4589551222188559</c:v>
                </c:pt>
                <c:pt idx="107">
                  <c:v>-3.203177699778839</c:v>
                </c:pt>
                <c:pt idx="108">
                  <c:v>-2.6883346235726688</c:v>
                </c:pt>
                <c:pt idx="109">
                  <c:v>-1.5333433702679966</c:v>
                </c:pt>
                <c:pt idx="110">
                  <c:v>-1.2484416132250762</c:v>
                </c:pt>
                <c:pt idx="111">
                  <c:v>-0.28029236134467822</c:v>
                </c:pt>
                <c:pt idx="112">
                  <c:v>0.19309551278558457</c:v>
                </c:pt>
                <c:pt idx="113">
                  <c:v>0.65520945094052885</c:v>
                </c:pt>
                <c:pt idx="114">
                  <c:v>0.85590899866779713</c:v>
                </c:pt>
                <c:pt idx="115">
                  <c:v>0.61845172218767064</c:v>
                </c:pt>
                <c:pt idx="116">
                  <c:v>0.56231691597723477</c:v>
                </c:pt>
                <c:pt idx="117">
                  <c:v>0.11793593961679942</c:v>
                </c:pt>
                <c:pt idx="118">
                  <c:v>-0.96612346650983061</c:v>
                </c:pt>
                <c:pt idx="119">
                  <c:v>-1.0665319587900028</c:v>
                </c:pt>
                <c:pt idx="120">
                  <c:v>-0.58656762200747214</c:v>
                </c:pt>
                <c:pt idx="121">
                  <c:v>9.1512652174647768E-2</c:v>
                </c:pt>
                <c:pt idx="122">
                  <c:v>0.21423414273930277</c:v>
                </c:pt>
                <c:pt idx="123">
                  <c:v>1.0490925890781828</c:v>
                </c:pt>
                <c:pt idx="124">
                  <c:v>10.339990201070631</c:v>
                </c:pt>
                <c:pt idx="125">
                  <c:v>19.488671808207769</c:v>
                </c:pt>
                <c:pt idx="126">
                  <c:v>35.277231957474662</c:v>
                </c:pt>
                <c:pt idx="127">
                  <c:v>44.931361694171891</c:v>
                </c:pt>
                <c:pt idx="128">
                  <c:v>54.235764541968116</c:v>
                </c:pt>
                <c:pt idx="129">
                  <c:v>54.623775838451976</c:v>
                </c:pt>
                <c:pt idx="130">
                  <c:v>55.011787134935844</c:v>
                </c:pt>
                <c:pt idx="131">
                  <c:v>48.5808287188487</c:v>
                </c:pt>
                <c:pt idx="132">
                  <c:v>48.5808287188487</c:v>
                </c:pt>
                <c:pt idx="133">
                  <c:v>311.47891609560907</c:v>
                </c:pt>
                <c:pt idx="134">
                  <c:v>577.71678956822529</c:v>
                </c:pt>
                <c:pt idx="135">
                  <c:v>844.70003462037528</c:v>
                </c:pt>
                <c:pt idx="136">
                  <c:v>1112.8705660549256</c:v>
                </c:pt>
                <c:pt idx="137">
                  <c:v>1379.8120035945001</c:v>
                </c:pt>
                <c:pt idx="138">
                  <c:v>1384.47283662563</c:v>
                </c:pt>
                <c:pt idx="139">
                  <c:v>1385.0494514760339</c:v>
                </c:pt>
                <c:pt idx="140">
                  <c:v>1384.8283179193518</c:v>
                </c:pt>
                <c:pt idx="141">
                  <c:v>1384.7301407268999</c:v>
                </c:pt>
                <c:pt idx="142">
                  <c:v>1385.533173791476</c:v>
                </c:pt>
                <c:pt idx="143">
                  <c:v>1384.3778302276719</c:v>
                </c:pt>
                <c:pt idx="144">
                  <c:v>1385.592361955346</c:v>
                </c:pt>
                <c:pt idx="145">
                  <c:v>1386.1690942425819</c:v>
                </c:pt>
                <c:pt idx="146">
                  <c:v>1386.2531790150661</c:v>
                </c:pt>
                <c:pt idx="147">
                  <c:v>1386.3141287314318</c:v>
                </c:pt>
                <c:pt idx="148">
                  <c:v>1387.1680119447301</c:v>
                </c:pt>
                <c:pt idx="149">
                  <c:v>1386.9179889271099</c:v>
                </c:pt>
                <c:pt idx="150">
                  <c:v>1386.8572740844102</c:v>
                </c:pt>
                <c:pt idx="151">
                  <c:v>1385.5473836482781</c:v>
                </c:pt>
                <c:pt idx="152">
                  <c:v>1385.134710616848</c:v>
                </c:pt>
                <c:pt idx="153">
                  <c:v>1385.9742665365079</c:v>
                </c:pt>
                <c:pt idx="154">
                  <c:v>1385.9121424518121</c:v>
                </c:pt>
                <c:pt idx="155">
                  <c:v>1386.053771272502</c:v>
                </c:pt>
                <c:pt idx="156">
                  <c:v>1386.733847972846</c:v>
                </c:pt>
                <c:pt idx="157">
                  <c:v>1385.932224150268</c:v>
                </c:pt>
                <c:pt idx="158">
                  <c:v>1384.4852849299359</c:v>
                </c:pt>
                <c:pt idx="159">
                  <c:v>1384.268144225578</c:v>
                </c:pt>
                <c:pt idx="160">
                  <c:v>1384.6028391998461</c:v>
                </c:pt>
                <c:pt idx="161">
                  <c:v>1384.830666656014</c:v>
                </c:pt>
                <c:pt idx="162">
                  <c:v>1385.4340571043601</c:v>
                </c:pt>
                <c:pt idx="163">
                  <c:v>1385.6625891815279</c:v>
                </c:pt>
                <c:pt idx="164">
                  <c:v>1385.6494362562219</c:v>
                </c:pt>
                <c:pt idx="165">
                  <c:v>1385.800694897224</c:v>
                </c:pt>
                <c:pt idx="166">
                  <c:v>1385.4786831009283</c:v>
                </c:pt>
                <c:pt idx="167">
                  <c:v>1385.8739754810622</c:v>
                </c:pt>
                <c:pt idx="168">
                  <c:v>1387.09097338223</c:v>
                </c:pt>
                <c:pt idx="169">
                  <c:v>1386.5945678888179</c:v>
                </c:pt>
                <c:pt idx="170">
                  <c:v>1386.2520046467341</c:v>
                </c:pt>
                <c:pt idx="171">
                  <c:v>1385.956651011548</c:v>
                </c:pt>
                <c:pt idx="172">
                  <c:v>1385.3554918630321</c:v>
                </c:pt>
                <c:pt idx="173">
                  <c:v>1384.9816904233498</c:v>
                </c:pt>
                <c:pt idx="174">
                  <c:v>1385.877263712388</c:v>
                </c:pt>
                <c:pt idx="175">
                  <c:v>1386.7842283742361</c:v>
                </c:pt>
                <c:pt idx="176">
                  <c:v>1387.6707590271283</c:v>
                </c:pt>
                <c:pt idx="177">
                  <c:v>1388.705729837028</c:v>
                </c:pt>
                <c:pt idx="178">
                  <c:v>1388.39463966621</c:v>
                </c:pt>
                <c:pt idx="179">
                  <c:v>1387.7934805176942</c:v>
                </c:pt>
                <c:pt idx="180">
                  <c:v>1387.78948766537</c:v>
                </c:pt>
                <c:pt idx="181">
                  <c:v>1387.0775855832621</c:v>
                </c:pt>
                <c:pt idx="182">
                  <c:v>1387.032137528862</c:v>
                </c:pt>
                <c:pt idx="183">
                  <c:v>1387.1990152686622</c:v>
                </c:pt>
                <c:pt idx="184">
                  <c:v>1387.83951575626</c:v>
                </c:pt>
                <c:pt idx="185">
                  <c:v>1386.8115911563441</c:v>
                </c:pt>
                <c:pt idx="186">
                  <c:v>1386.434031738004</c:v>
                </c:pt>
                <c:pt idx="187">
                  <c:v>1385.7389231230259</c:v>
                </c:pt>
                <c:pt idx="188">
                  <c:v>1386.1322190769999</c:v>
                </c:pt>
                <c:pt idx="189">
                  <c:v>1386.3403171452101</c:v>
                </c:pt>
                <c:pt idx="190">
                  <c:v>1387.350743656998</c:v>
                </c:pt>
                <c:pt idx="191">
                  <c:v>1387.8895438471523</c:v>
                </c:pt>
                <c:pt idx="192">
                  <c:v>1387.5650658773618</c:v>
                </c:pt>
                <c:pt idx="193">
                  <c:v>1387.4185047096821</c:v>
                </c:pt>
                <c:pt idx="194">
                  <c:v>1387.2361253079159</c:v>
                </c:pt>
                <c:pt idx="195">
                  <c:v>1385.943967833578</c:v>
                </c:pt>
                <c:pt idx="196">
                  <c:v>1386.49075372838</c:v>
                </c:pt>
                <c:pt idx="197">
                  <c:v>1386.7581573972941</c:v>
                </c:pt>
                <c:pt idx="198">
                  <c:v>1386.7957371838779</c:v>
                </c:pt>
                <c:pt idx="199">
                  <c:v>1386.4253414123539</c:v>
                </c:pt>
                <c:pt idx="200">
                  <c:v>1386.988920774286</c:v>
                </c:pt>
                <c:pt idx="201">
                  <c:v>1385.8827832435422</c:v>
                </c:pt>
                <c:pt idx="202">
                  <c:v>1383.5375696870101</c:v>
                </c:pt>
                <c:pt idx="203">
                  <c:v>1313.573402013518</c:v>
                </c:pt>
                <c:pt idx="204">
                  <c:v>1050.2972854710856</c:v>
                </c:pt>
                <c:pt idx="205">
                  <c:v>772.56857019246092</c:v>
                </c:pt>
                <c:pt idx="206">
                  <c:v>495.40355171260171</c:v>
                </c:pt>
                <c:pt idx="207">
                  <c:v>220.03367266314632</c:v>
                </c:pt>
                <c:pt idx="208">
                  <c:v>11.081016617781634</c:v>
                </c:pt>
                <c:pt idx="209">
                  <c:v>-3.6948857198689922</c:v>
                </c:pt>
                <c:pt idx="210">
                  <c:v>-4.0149010900017057</c:v>
                </c:pt>
                <c:pt idx="211">
                  <c:v>-4.0988684256512062</c:v>
                </c:pt>
                <c:pt idx="212">
                  <c:v>-3.9120264242269323</c:v>
                </c:pt>
                <c:pt idx="213">
                  <c:v>-2.1383779342767077</c:v>
                </c:pt>
                <c:pt idx="214">
                  <c:v>-2.2168257387716261</c:v>
                </c:pt>
                <c:pt idx="215">
                  <c:v>-1.4258886680032514</c:v>
                </c:pt>
                <c:pt idx="216">
                  <c:v>-0.92701700109544871</c:v>
                </c:pt>
                <c:pt idx="217">
                  <c:v>-0.11071357438261273</c:v>
                </c:pt>
                <c:pt idx="218">
                  <c:v>-0.58140040135212223</c:v>
                </c:pt>
                <c:pt idx="219">
                  <c:v>-0.61651401444191223</c:v>
                </c:pt>
                <c:pt idx="220">
                  <c:v>-1.2433918294028008</c:v>
                </c:pt>
                <c:pt idx="221">
                  <c:v>-1.4426821351331536</c:v>
                </c:pt>
                <c:pt idx="222">
                  <c:v>-2.0015640237429055</c:v>
                </c:pt>
                <c:pt idx="223">
                  <c:v>-1.986297235442996</c:v>
                </c:pt>
                <c:pt idx="224">
                  <c:v>-1.2923629887955843</c:v>
                </c:pt>
                <c:pt idx="225">
                  <c:v>-1.0189700413941325</c:v>
                </c:pt>
                <c:pt idx="226">
                  <c:v>-0.81733099900225559</c:v>
                </c:pt>
                <c:pt idx="227">
                  <c:v>-1.1829118603685438</c:v>
                </c:pt>
                <c:pt idx="228">
                  <c:v>-1.3676399987974457</c:v>
                </c:pt>
                <c:pt idx="229">
                  <c:v>-1.5159627189727172</c:v>
                </c:pt>
                <c:pt idx="230">
                  <c:v>-2.2212883384285234</c:v>
                </c:pt>
                <c:pt idx="231">
                  <c:v>-2.7448217402823318</c:v>
                </c:pt>
                <c:pt idx="232">
                  <c:v>-2.3512909126439023</c:v>
                </c:pt>
                <c:pt idx="233">
                  <c:v>-2.5490545395442639</c:v>
                </c:pt>
                <c:pt idx="234">
                  <c:v>-3.4042295580053343</c:v>
                </c:pt>
                <c:pt idx="235">
                  <c:v>-2.8741196934992557</c:v>
                </c:pt>
                <c:pt idx="236">
                  <c:v>-2.7653731860706725</c:v>
                </c:pt>
                <c:pt idx="237">
                  <c:v>-3.5027590609562878</c:v>
                </c:pt>
                <c:pt idx="238">
                  <c:v>-2.7989601203304737</c:v>
                </c:pt>
                <c:pt idx="239">
                  <c:v>-1.1218447071689079</c:v>
                </c:pt>
                <c:pt idx="240">
                  <c:v>-1.5452044904086979</c:v>
                </c:pt>
                <c:pt idx="241">
                  <c:v>-1.391244802245768</c:v>
                </c:pt>
                <c:pt idx="242">
                  <c:v>-0.83529883446291997</c:v>
                </c:pt>
                <c:pt idx="243">
                  <c:v>-1.7506015114590159</c:v>
                </c:pt>
                <c:pt idx="244">
                  <c:v>-2.4217530124896394</c:v>
                </c:pt>
                <c:pt idx="245">
                  <c:v>-2.7968462573351021</c:v>
                </c:pt>
                <c:pt idx="246">
                  <c:v>-2.8331342387556555</c:v>
                </c:pt>
                <c:pt idx="247">
                  <c:v>-2.5286205305890048</c:v>
                </c:pt>
                <c:pt idx="248">
                  <c:v>-1.613435290425985</c:v>
                </c:pt>
                <c:pt idx="249">
                  <c:v>-1.5866596924846053</c:v>
                </c:pt>
                <c:pt idx="250">
                  <c:v>-8.7813391932749424E-2</c:v>
                </c:pt>
                <c:pt idx="251">
                  <c:v>0.50676929393217729</c:v>
                </c:pt>
                <c:pt idx="252">
                  <c:v>0.2051915065924324</c:v>
                </c:pt>
                <c:pt idx="253">
                  <c:v>-0.88685360418338133</c:v>
                </c:pt>
                <c:pt idx="254">
                  <c:v>-0.44940140097444525</c:v>
                </c:pt>
                <c:pt idx="255">
                  <c:v>-1.8080281228332893</c:v>
                </c:pt>
                <c:pt idx="256">
                  <c:v>-2.5569228073603738</c:v>
                </c:pt>
                <c:pt idx="257">
                  <c:v>-2.6548651261459462</c:v>
                </c:pt>
                <c:pt idx="258">
                  <c:v>-2.2627435405044301</c:v>
                </c:pt>
                <c:pt idx="259">
                  <c:v>-3.2049392522749804</c:v>
                </c:pt>
                <c:pt idx="260">
                  <c:v>-2.4758913925377763</c:v>
                </c:pt>
                <c:pt idx="261">
                  <c:v>-2.4251586806488481</c:v>
                </c:pt>
                <c:pt idx="262">
                  <c:v>-1.9197105510887762</c:v>
                </c:pt>
                <c:pt idx="263">
                  <c:v>-2.701604985710282</c:v>
                </c:pt>
                <c:pt idx="264">
                  <c:v>-2.6879823130734399</c:v>
                </c:pt>
                <c:pt idx="265">
                  <c:v>-2.4415998372795205</c:v>
                </c:pt>
                <c:pt idx="266">
                  <c:v>-2.8796392246538387</c:v>
                </c:pt>
                <c:pt idx="267">
                  <c:v>-3.0439333541274762</c:v>
                </c:pt>
                <c:pt idx="268">
                  <c:v>-2.8425291854017503</c:v>
                </c:pt>
                <c:pt idx="269">
                  <c:v>-2.6182248342261603</c:v>
                </c:pt>
                <c:pt idx="270">
                  <c:v>-3.1053528178263403</c:v>
                </c:pt>
                <c:pt idx="271">
                  <c:v>-2.59238873094939</c:v>
                </c:pt>
                <c:pt idx="272">
                  <c:v>-2.7986078098312417</c:v>
                </c:pt>
                <c:pt idx="273">
                  <c:v>-2.3070172265741657</c:v>
                </c:pt>
                <c:pt idx="274">
                  <c:v>-2.6412424535091019</c:v>
                </c:pt>
                <c:pt idx="275">
                  <c:v>-2.7816969058682681</c:v>
                </c:pt>
                <c:pt idx="276">
                  <c:v>-2.6466445478306095</c:v>
                </c:pt>
                <c:pt idx="277">
                  <c:v>-2.8081201933104181</c:v>
                </c:pt>
                <c:pt idx="278">
                  <c:v>-2.908998432922894</c:v>
                </c:pt>
                <c:pt idx="279">
                  <c:v>-2.9158097692413159</c:v>
                </c:pt>
                <c:pt idx="280">
                  <c:v>-3.5032288082885921</c:v>
                </c:pt>
                <c:pt idx="281">
                  <c:v>-4.1860065557937647</c:v>
                </c:pt>
                <c:pt idx="282">
                  <c:v>-4.4778370859881838</c:v>
                </c:pt>
                <c:pt idx="283">
                  <c:v>-4.2814827010847356</c:v>
                </c:pt>
                <c:pt idx="284">
                  <c:v>-4.1813090824707162</c:v>
                </c:pt>
                <c:pt idx="285">
                  <c:v>-3.5867263966057896</c:v>
                </c:pt>
                <c:pt idx="286">
                  <c:v>-2.6094170717454461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1-4BBC-9DAE-02BEF92F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46416"/>
        <c:axId val="676355152"/>
      </c:scatterChart>
      <c:valAx>
        <c:axId val="6763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76355152"/>
        <c:crosses val="autoZero"/>
        <c:crossBetween val="midCat"/>
      </c:valAx>
      <c:valAx>
        <c:axId val="6763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7634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</xdr:row>
      <xdr:rowOff>28575</xdr:rowOff>
    </xdr:from>
    <xdr:to>
      <xdr:col>11</xdr:col>
      <xdr:colOff>714375</xdr:colOff>
      <xdr:row>17</xdr:row>
      <xdr:rowOff>104775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 22-4-19 1 40 kg 1380 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selection activeCell="C23" sqref="C23"/>
    </sheetView>
  </sheetViews>
  <sheetFormatPr baseColWidth="10" defaultRowHeight="15" x14ac:dyDescent="0.25"/>
  <cols>
    <col min="1" max="2" width="12" customWidth="1"/>
    <col min="3" max="3" width="21.42578125" bestFit="1" customWidth="1"/>
    <col min="4" max="5" width="21.7109375" customWidth="1"/>
    <col min="6" max="6" width="19.5703125" bestFit="1" customWidth="1"/>
    <col min="7" max="7" width="4" bestFit="1" customWidth="1"/>
  </cols>
  <sheetData>
    <row r="1" spans="1:9" x14ac:dyDescent="0.25">
      <c r="A1" s="3" t="s">
        <v>7</v>
      </c>
      <c r="B1" s="3"/>
      <c r="C1" s="3"/>
      <c r="D1" s="3"/>
      <c r="E1" s="3"/>
    </row>
    <row r="2" spans="1:9" x14ac:dyDescent="0.25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H2" s="1"/>
      <c r="I2" s="1"/>
    </row>
    <row r="3" spans="1:9" x14ac:dyDescent="0.25">
      <c r="A3">
        <v>1</v>
      </c>
      <c r="B3">
        <f>0.1*A3</f>
        <v>0.1</v>
      </c>
      <c r="C3">
        <v>-2.6104740032431302</v>
      </c>
      <c r="D3">
        <v>0</v>
      </c>
      <c r="E3">
        <v>0</v>
      </c>
    </row>
    <row r="4" spans="1:9" x14ac:dyDescent="0.25">
      <c r="A4">
        <v>2</v>
      </c>
      <c r="B4">
        <f t="shared" ref="B4:B67" si="0">0.1*A4</f>
        <v>0.2</v>
      </c>
      <c r="C4">
        <v>-4.2469562721603298</v>
      </c>
      <c r="D4">
        <f>IF(ABS(C4)-ABS(C3)&lt;60,C4,D3)</f>
        <v>-4.2469562721603298</v>
      </c>
      <c r="E4">
        <v>0</v>
      </c>
    </row>
    <row r="5" spans="1:9" x14ac:dyDescent="0.25">
      <c r="A5">
        <v>3</v>
      </c>
      <c r="B5">
        <f t="shared" si="0"/>
        <v>0.30000000000000004</v>
      </c>
      <c r="C5">
        <v>-3.5728688503027901</v>
      </c>
      <c r="D5">
        <f>IF(ABS(C5)-ABS(C4)&lt;60,C5,D4)</f>
        <v>-3.5728688503027901</v>
      </c>
      <c r="E5">
        <v>0</v>
      </c>
    </row>
    <row r="6" spans="1:9" x14ac:dyDescent="0.25">
      <c r="A6">
        <v>4</v>
      </c>
      <c r="B6">
        <f t="shared" si="0"/>
        <v>0.4</v>
      </c>
      <c r="C6">
        <v>-4.6133591913581498</v>
      </c>
      <c r="D6">
        <f>IF(ABS(C6)-ABS(C5)&lt;60,C6,D5)</f>
        <v>-4.6133591913581498</v>
      </c>
      <c r="E6">
        <v>0</v>
      </c>
    </row>
    <row r="7" spans="1:9" x14ac:dyDescent="0.25">
      <c r="A7">
        <v>5</v>
      </c>
      <c r="B7">
        <f t="shared" si="0"/>
        <v>0.5</v>
      </c>
      <c r="C7">
        <v>-4.5117763307472103</v>
      </c>
      <c r="D7">
        <f>IF(ABS(C7)-ABS(C6)&lt;60,C7,D6)</f>
        <v>-4.5117763307472103</v>
      </c>
      <c r="E7">
        <f>(D7+D6+D5+D4+D3)/5</f>
        <v>-3.3889921289136957</v>
      </c>
    </row>
    <row r="8" spans="1:9" x14ac:dyDescent="0.25">
      <c r="A8">
        <v>6</v>
      </c>
      <c r="B8">
        <f t="shared" si="0"/>
        <v>0.60000000000000009</v>
      </c>
      <c r="C8">
        <v>-2.5030193009783899</v>
      </c>
      <c r="D8">
        <f>IF(ABS(C8)-ABS(C7)&lt;60,C8,D7)</f>
        <v>-2.5030193009783899</v>
      </c>
      <c r="E8">
        <f t="shared" ref="E8:E71" si="1">(D8+D7+D6+D5+D4)/5</f>
        <v>-3.8895959891093739</v>
      </c>
    </row>
    <row r="9" spans="1:9" x14ac:dyDescent="0.25">
      <c r="A9">
        <v>7</v>
      </c>
      <c r="B9">
        <f t="shared" si="0"/>
        <v>0.70000000000000007</v>
      </c>
      <c r="C9">
        <v>-6.6268136944500204</v>
      </c>
      <c r="D9">
        <f>IF(ABS(C9)-ABS(C8)&lt;60,C9,D8)</f>
        <v>-6.6268136944500204</v>
      </c>
      <c r="E9">
        <f t="shared" si="1"/>
        <v>-4.365567473567312</v>
      </c>
    </row>
    <row r="10" spans="1:9" x14ac:dyDescent="0.25">
      <c r="A10">
        <v>8</v>
      </c>
      <c r="B10">
        <f t="shared" si="0"/>
        <v>0.8</v>
      </c>
      <c r="C10">
        <v>-4.36850339439422</v>
      </c>
      <c r="D10">
        <f>IF(ABS(C10)-ABS(C9)&lt;60,C10,D9)</f>
        <v>-4.36850339439422</v>
      </c>
      <c r="E10">
        <f t="shared" si="1"/>
        <v>-4.5246943823855981</v>
      </c>
    </row>
    <row r="11" spans="1:9" x14ac:dyDescent="0.25">
      <c r="A11">
        <v>9</v>
      </c>
      <c r="B11">
        <f t="shared" si="0"/>
        <v>0.9</v>
      </c>
      <c r="C11">
        <v>-3.5898971910988502</v>
      </c>
      <c r="D11">
        <f>IF(ABS(C11)-ABS(C10)&lt;60,C11,D10)</f>
        <v>-3.5898971910988502</v>
      </c>
      <c r="E11">
        <f t="shared" si="1"/>
        <v>-4.3200019823337383</v>
      </c>
    </row>
    <row r="12" spans="1:9" x14ac:dyDescent="0.25">
      <c r="A12">
        <v>10</v>
      </c>
      <c r="B12">
        <f t="shared" si="0"/>
        <v>1</v>
      </c>
      <c r="C12">
        <v>0.87094091330155299</v>
      </c>
      <c r="D12">
        <f>IF(ABS(C12)-ABS(C11)&lt;60,C12,D11)</f>
        <v>0.87094091330155299</v>
      </c>
      <c r="E12">
        <f t="shared" si="1"/>
        <v>-3.2434585335239858</v>
      </c>
    </row>
    <row r="13" spans="1:9" x14ac:dyDescent="0.25">
      <c r="A13">
        <v>11</v>
      </c>
      <c r="B13">
        <f t="shared" si="0"/>
        <v>1.1000000000000001</v>
      </c>
      <c r="C13">
        <v>-0.82543414048451602</v>
      </c>
      <c r="D13">
        <f>IF(ABS(C13)-ABS(C12)&lt;60,C13,D12)</f>
        <v>-0.82543414048451602</v>
      </c>
      <c r="E13">
        <f t="shared" si="1"/>
        <v>-2.9079415014252108</v>
      </c>
    </row>
    <row r="14" spans="1:9" x14ac:dyDescent="0.25">
      <c r="A14">
        <v>12</v>
      </c>
      <c r="B14">
        <f t="shared" si="0"/>
        <v>1.2000000000000002</v>
      </c>
      <c r="C14">
        <v>-2.981574395764</v>
      </c>
      <c r="D14">
        <f>IF(ABS(C14)-ABS(C13)&lt;60,C14,D13)</f>
        <v>-2.981574395764</v>
      </c>
      <c r="E14">
        <f t="shared" si="1"/>
        <v>-2.1788936416880067</v>
      </c>
    </row>
    <row r="15" spans="1:9" x14ac:dyDescent="0.25">
      <c r="A15">
        <v>13</v>
      </c>
      <c r="B15">
        <f t="shared" si="0"/>
        <v>1.3</v>
      </c>
      <c r="C15">
        <v>-2.1923988774917702</v>
      </c>
      <c r="D15">
        <f>IF(ABS(C15)-ABS(C14)&lt;60,C15,D14)</f>
        <v>-2.1923988774917702</v>
      </c>
      <c r="E15">
        <f t="shared" si="1"/>
        <v>-1.7436727383075166</v>
      </c>
    </row>
    <row r="16" spans="1:9" x14ac:dyDescent="0.25">
      <c r="A16">
        <v>14</v>
      </c>
      <c r="B16">
        <f t="shared" si="0"/>
        <v>1.4000000000000001</v>
      </c>
      <c r="C16">
        <v>-2.4407777794479899</v>
      </c>
      <c r="D16">
        <f>IF(ABS(C16)-ABS(C15)&lt;60,C16,D15)</f>
        <v>-2.4407777794479899</v>
      </c>
      <c r="E16">
        <f t="shared" si="1"/>
        <v>-1.5138488559773446</v>
      </c>
    </row>
    <row r="17" spans="1:5" x14ac:dyDescent="0.25">
      <c r="A17">
        <v>15</v>
      </c>
      <c r="B17">
        <f t="shared" si="0"/>
        <v>1.5</v>
      </c>
      <c r="C17">
        <v>-1.9017427156281099</v>
      </c>
      <c r="D17">
        <f>IF(ABS(C17)-ABS(C16)&lt;60,C17,D16)</f>
        <v>-1.9017427156281099</v>
      </c>
      <c r="E17">
        <f t="shared" si="1"/>
        <v>-2.0683855817632772</v>
      </c>
    </row>
    <row r="18" spans="1:5" x14ac:dyDescent="0.25">
      <c r="A18">
        <v>16</v>
      </c>
      <c r="B18">
        <f t="shared" si="0"/>
        <v>1.6</v>
      </c>
      <c r="C18">
        <v>-3.5364634320491599</v>
      </c>
      <c r="D18">
        <f>IF(ABS(C18)-ABS(C17)&lt;60,C18,D17)</f>
        <v>-3.5364634320491599</v>
      </c>
      <c r="E18">
        <f t="shared" si="1"/>
        <v>-2.610591440076206</v>
      </c>
    </row>
    <row r="19" spans="1:5" x14ac:dyDescent="0.25">
      <c r="A19">
        <v>17</v>
      </c>
      <c r="B19">
        <f t="shared" si="0"/>
        <v>1.7000000000000002</v>
      </c>
      <c r="C19">
        <v>-2.0091974178928602</v>
      </c>
      <c r="D19">
        <f>IF(ABS(C19)-ABS(C18)&lt;60,C19,D18)</f>
        <v>-2.0091974178928602</v>
      </c>
      <c r="E19">
        <f t="shared" si="1"/>
        <v>-2.4161160445019783</v>
      </c>
    </row>
    <row r="20" spans="1:5" x14ac:dyDescent="0.25">
      <c r="A20">
        <v>18</v>
      </c>
      <c r="B20">
        <f t="shared" si="0"/>
        <v>1.8</v>
      </c>
      <c r="C20">
        <v>-3.57639195529508</v>
      </c>
      <c r="D20">
        <f>IF(ABS(C20)-ABS(C19)&lt;60,C20,D19)</f>
        <v>-3.57639195529508</v>
      </c>
      <c r="E20">
        <f t="shared" si="1"/>
        <v>-2.6929146600626401</v>
      </c>
    </row>
    <row r="21" spans="1:5" x14ac:dyDescent="0.25">
      <c r="A21">
        <v>19</v>
      </c>
      <c r="B21">
        <f t="shared" si="0"/>
        <v>1.9000000000000001</v>
      </c>
      <c r="C21">
        <v>-5.5839746167331503</v>
      </c>
      <c r="D21">
        <f>IF(ABS(C21)-ABS(C20)&lt;60,C21,D20)</f>
        <v>-5.5839746167331503</v>
      </c>
      <c r="E21">
        <f t="shared" si="1"/>
        <v>-3.3215540275196722</v>
      </c>
    </row>
    <row r="22" spans="1:5" x14ac:dyDescent="0.25">
      <c r="A22">
        <v>20</v>
      </c>
      <c r="B22">
        <f t="shared" si="0"/>
        <v>2</v>
      </c>
      <c r="C22">
        <v>0.13872225907128999</v>
      </c>
      <c r="D22">
        <f>IF(ABS(C22)-ABS(C21)&lt;60,C22,D21)</f>
        <v>0.13872225907128999</v>
      </c>
      <c r="E22">
        <f t="shared" si="1"/>
        <v>-2.9134610325797921</v>
      </c>
    </row>
    <row r="23" spans="1:5" x14ac:dyDescent="0.25">
      <c r="A23">
        <v>21</v>
      </c>
      <c r="B23">
        <f t="shared" si="0"/>
        <v>2.1</v>
      </c>
      <c r="C23">
        <v>1.1527893126844899</v>
      </c>
      <c r="D23">
        <f>IF(ABS(C23)-ABS(C22)&lt;60,C23,D22)</f>
        <v>1.1527893126844899</v>
      </c>
      <c r="E23">
        <f t="shared" si="1"/>
        <v>-1.9756104836330621</v>
      </c>
    </row>
    <row r="24" spans="1:5" x14ac:dyDescent="0.25">
      <c r="A24" s="2">
        <v>22</v>
      </c>
      <c r="B24">
        <f t="shared" si="0"/>
        <v>2.2000000000000002</v>
      </c>
      <c r="C24">
        <v>0.83747141587482898</v>
      </c>
      <c r="D24">
        <f>IF(ABS(C24)-ABS(C23)&lt;60,C24,D23)</f>
        <v>0.83747141587482898</v>
      </c>
      <c r="E24">
        <f t="shared" si="1"/>
        <v>-1.4062767168795243</v>
      </c>
    </row>
    <row r="25" spans="1:5" x14ac:dyDescent="0.25">
      <c r="A25">
        <v>23</v>
      </c>
      <c r="B25">
        <f t="shared" si="0"/>
        <v>2.3000000000000003</v>
      </c>
      <c r="C25">
        <v>-3.4947733563071002</v>
      </c>
      <c r="D25">
        <f>IF(ABS(C25)-ABS(C24)&lt;60,C25,D24)</f>
        <v>-3.4947733563071002</v>
      </c>
      <c r="E25">
        <f t="shared" si="1"/>
        <v>-1.3899529970819284</v>
      </c>
    </row>
    <row r="26" spans="1:5" x14ac:dyDescent="0.25">
      <c r="A26">
        <v>24</v>
      </c>
      <c r="B26">
        <f t="shared" si="0"/>
        <v>2.4000000000000004</v>
      </c>
      <c r="C26">
        <v>-0.97634047098746501</v>
      </c>
      <c r="D26">
        <f>IF(ABS(C26)-ABS(C25)&lt;60,C26,D25)</f>
        <v>-0.97634047098746501</v>
      </c>
      <c r="E26">
        <f t="shared" si="1"/>
        <v>-0.46842616793279124</v>
      </c>
    </row>
    <row r="27" spans="1:5" x14ac:dyDescent="0.25">
      <c r="A27">
        <v>25</v>
      </c>
      <c r="B27">
        <f t="shared" si="0"/>
        <v>2.5</v>
      </c>
      <c r="C27">
        <v>-2.69209260223111</v>
      </c>
      <c r="D27">
        <f>IF(ABS(C27)-ABS(C26)&lt;60,C27,D26)</f>
        <v>-2.69209260223111</v>
      </c>
      <c r="E27">
        <f t="shared" si="1"/>
        <v>-1.0345891401932712</v>
      </c>
    </row>
    <row r="28" spans="1:5" x14ac:dyDescent="0.25">
      <c r="A28">
        <v>26</v>
      </c>
      <c r="B28">
        <f t="shared" si="0"/>
        <v>2.6</v>
      </c>
      <c r="C28">
        <v>-3.3890802065385</v>
      </c>
      <c r="D28">
        <f>IF(ABS(C28)-ABS(C27)&lt;60,C28,D27)</f>
        <v>-3.3890802065385</v>
      </c>
      <c r="E28">
        <f t="shared" si="1"/>
        <v>-1.9429630440378691</v>
      </c>
    </row>
    <row r="29" spans="1:5" x14ac:dyDescent="0.25">
      <c r="A29">
        <v>27</v>
      </c>
      <c r="B29">
        <f t="shared" si="0"/>
        <v>2.7</v>
      </c>
      <c r="C29">
        <v>0.26966432795128098</v>
      </c>
      <c r="D29">
        <f>IF(ABS(C29)-ABS(C28)&lt;60,C29,D28)</f>
        <v>0.26966432795128098</v>
      </c>
      <c r="E29">
        <f t="shared" si="1"/>
        <v>-2.0565244616225788</v>
      </c>
    </row>
    <row r="30" spans="1:5" x14ac:dyDescent="0.25">
      <c r="A30">
        <v>28</v>
      </c>
      <c r="B30">
        <f t="shared" si="0"/>
        <v>2.8000000000000003</v>
      </c>
      <c r="C30">
        <v>-1.73087212350221</v>
      </c>
      <c r="D30">
        <f>IF(ABS(C30)-ABS(C29)&lt;60,C30,D29)</f>
        <v>-1.73087212350221</v>
      </c>
      <c r="E30">
        <f t="shared" si="1"/>
        <v>-1.7037442150616009</v>
      </c>
    </row>
    <row r="31" spans="1:5" x14ac:dyDescent="0.25">
      <c r="A31">
        <v>29</v>
      </c>
      <c r="B31">
        <f t="shared" si="0"/>
        <v>2.9000000000000004</v>
      </c>
      <c r="C31">
        <v>0.59555153973780595</v>
      </c>
      <c r="D31">
        <f>IF(ABS(C31)-ABS(C30)&lt;60,C31,D30)</f>
        <v>0.59555153973780595</v>
      </c>
      <c r="E31">
        <f t="shared" si="1"/>
        <v>-1.3893658129165467</v>
      </c>
    </row>
    <row r="32" spans="1:5" x14ac:dyDescent="0.25">
      <c r="A32">
        <v>30</v>
      </c>
      <c r="B32">
        <f t="shared" si="0"/>
        <v>3</v>
      </c>
      <c r="C32">
        <v>-0.33043788906822802</v>
      </c>
      <c r="D32">
        <f>IF(ABS(C32)-ABS(C31)&lt;60,C32,D31)</f>
        <v>-0.33043788906822802</v>
      </c>
      <c r="E32">
        <f t="shared" si="1"/>
        <v>-0.91703487028397013</v>
      </c>
    </row>
    <row r="33" spans="1:5" x14ac:dyDescent="0.25">
      <c r="A33">
        <v>31</v>
      </c>
      <c r="B33">
        <f t="shared" si="0"/>
        <v>3.1</v>
      </c>
      <c r="C33">
        <v>-2.2663840823297901</v>
      </c>
      <c r="D33">
        <f>IF(ABS(C33)-ABS(C32)&lt;60,C33,D32)</f>
        <v>-2.2663840823297901</v>
      </c>
      <c r="E33">
        <f t="shared" si="1"/>
        <v>-0.6924956454422283</v>
      </c>
    </row>
    <row r="34" spans="1:5" x14ac:dyDescent="0.25">
      <c r="A34">
        <v>32</v>
      </c>
      <c r="B34">
        <f t="shared" si="0"/>
        <v>3.2</v>
      </c>
      <c r="C34">
        <v>-3.2217327194048799</v>
      </c>
      <c r="D34">
        <f>IF(ABS(C34)-ABS(C33)&lt;60,C34,D33)</f>
        <v>-3.2217327194048799</v>
      </c>
      <c r="E34">
        <f t="shared" si="1"/>
        <v>-1.3907750549134603</v>
      </c>
    </row>
    <row r="35" spans="1:5" x14ac:dyDescent="0.25">
      <c r="A35">
        <v>33</v>
      </c>
      <c r="B35">
        <f t="shared" si="0"/>
        <v>3.3000000000000003</v>
      </c>
      <c r="C35">
        <v>-2.8899736659645501</v>
      </c>
      <c r="D35">
        <f>IF(ABS(C35)-ABS(C34)&lt;60,C35,D34)</f>
        <v>-2.8899736659645501</v>
      </c>
      <c r="E35">
        <f t="shared" si="1"/>
        <v>-1.6225953634059287</v>
      </c>
    </row>
    <row r="36" spans="1:5" x14ac:dyDescent="0.25">
      <c r="A36">
        <v>34</v>
      </c>
      <c r="B36">
        <f t="shared" si="0"/>
        <v>3.4000000000000004</v>
      </c>
      <c r="C36">
        <v>-4.9650825064214397</v>
      </c>
      <c r="D36">
        <f>IF(ABS(C36)-ABS(C35)&lt;60,C36,D35)</f>
        <v>-4.9650825064214397</v>
      </c>
      <c r="E36">
        <f t="shared" si="1"/>
        <v>-2.7347221726377775</v>
      </c>
    </row>
    <row r="37" spans="1:5" x14ac:dyDescent="0.25">
      <c r="A37">
        <v>35</v>
      </c>
      <c r="B37">
        <f t="shared" si="0"/>
        <v>3.5</v>
      </c>
      <c r="C37">
        <v>-4.85586625166055</v>
      </c>
      <c r="D37">
        <f>IF(ABS(C37)-ABS(C36)&lt;60,C37,D36)</f>
        <v>-4.85586625166055</v>
      </c>
      <c r="E37">
        <f t="shared" si="1"/>
        <v>-3.6398078451562421</v>
      </c>
    </row>
    <row r="38" spans="1:5" x14ac:dyDescent="0.25">
      <c r="A38">
        <v>36</v>
      </c>
      <c r="B38">
        <f t="shared" si="0"/>
        <v>3.6</v>
      </c>
      <c r="C38">
        <v>-6.4588790231510202</v>
      </c>
      <c r="D38">
        <f>IF(ABS(C38)-ABS(C37)&lt;60,C38,D37)</f>
        <v>-6.4588790231510202</v>
      </c>
      <c r="E38">
        <f t="shared" si="1"/>
        <v>-4.4783068333204881</v>
      </c>
    </row>
    <row r="39" spans="1:5" x14ac:dyDescent="0.25">
      <c r="A39">
        <v>37</v>
      </c>
      <c r="B39">
        <f t="shared" si="0"/>
        <v>3.7</v>
      </c>
      <c r="C39">
        <v>105.972209043199</v>
      </c>
      <c r="D39">
        <f>IF(ABS(C39)-ABS(C38)&lt;60,C39,D38)</f>
        <v>-6.4588790231510202</v>
      </c>
      <c r="E39">
        <f t="shared" si="1"/>
        <v>-5.1257360940697163</v>
      </c>
    </row>
    <row r="40" spans="1:5" x14ac:dyDescent="0.25">
      <c r="A40">
        <v>38</v>
      </c>
      <c r="B40">
        <f t="shared" si="0"/>
        <v>3.8000000000000003</v>
      </c>
      <c r="C40">
        <v>-1.7760853042365501</v>
      </c>
      <c r="D40">
        <f>IF(ABS(C40)-ABS(C39)&lt;60,C40,D39)</f>
        <v>-1.7760853042365501</v>
      </c>
      <c r="E40">
        <f t="shared" si="1"/>
        <v>-4.902958421724116</v>
      </c>
    </row>
    <row r="41" spans="1:5" x14ac:dyDescent="0.25">
      <c r="A41">
        <v>39</v>
      </c>
      <c r="B41">
        <f t="shared" si="0"/>
        <v>3.9000000000000004</v>
      </c>
      <c r="C41">
        <v>-4.0725625750421299</v>
      </c>
      <c r="D41">
        <f>IF(ABS(C41)-ABS(C40)&lt;60,C41,D40)</f>
        <v>-4.0725625750421299</v>
      </c>
      <c r="E41">
        <f t="shared" si="1"/>
        <v>-4.7244544354482541</v>
      </c>
    </row>
    <row r="42" spans="1:5" x14ac:dyDescent="0.25">
      <c r="A42">
        <v>40</v>
      </c>
      <c r="B42">
        <f t="shared" si="0"/>
        <v>4</v>
      </c>
      <c r="C42">
        <v>-1.60991218543369</v>
      </c>
      <c r="D42">
        <f>IF(ABS(C42)-ABS(C41)&lt;60,C42,D41)</f>
        <v>-1.60991218543369</v>
      </c>
      <c r="E42">
        <f t="shared" si="1"/>
        <v>-4.0752636222028817</v>
      </c>
    </row>
    <row r="43" spans="1:5" x14ac:dyDescent="0.25">
      <c r="A43">
        <v>41</v>
      </c>
      <c r="B43">
        <f t="shared" si="0"/>
        <v>4.1000000000000005</v>
      </c>
      <c r="C43">
        <v>-1.1125671973558799</v>
      </c>
      <c r="D43">
        <f>IF(ABS(C43)-ABS(C42)&lt;60,C43,D42)</f>
        <v>-1.1125671973558799</v>
      </c>
      <c r="E43">
        <f t="shared" si="1"/>
        <v>-3.0060012570438541</v>
      </c>
    </row>
    <row r="44" spans="1:5" x14ac:dyDescent="0.25">
      <c r="A44">
        <v>42</v>
      </c>
      <c r="B44">
        <f t="shared" si="0"/>
        <v>4.2</v>
      </c>
      <c r="C44">
        <v>-0.69625362410066804</v>
      </c>
      <c r="D44">
        <f>IF(ABS(C44)-ABS(C43)&lt;60,C44,D43)</f>
        <v>-0.69625362410066804</v>
      </c>
      <c r="E44">
        <f t="shared" si="1"/>
        <v>-1.8534761772337838</v>
      </c>
    </row>
    <row r="45" spans="1:5" x14ac:dyDescent="0.25">
      <c r="A45">
        <v>43</v>
      </c>
      <c r="B45">
        <f t="shared" si="0"/>
        <v>4.3</v>
      </c>
      <c r="C45">
        <v>-1.2893096311356</v>
      </c>
      <c r="D45">
        <f>IF(ABS(C45)-ABS(C44)&lt;60,C45,D44)</f>
        <v>-1.2893096311356</v>
      </c>
      <c r="E45">
        <f t="shared" si="1"/>
        <v>-1.7561210426135936</v>
      </c>
    </row>
    <row r="46" spans="1:5" x14ac:dyDescent="0.25">
      <c r="A46">
        <v>44</v>
      </c>
      <c r="B46">
        <f t="shared" si="0"/>
        <v>4.4000000000000004</v>
      </c>
      <c r="C46">
        <v>-5.8311791503585999</v>
      </c>
      <c r="D46">
        <f>IF(ABS(C46)-ABS(C45)&lt;60,C46,D45)</f>
        <v>-5.8311791503585999</v>
      </c>
      <c r="E46">
        <f t="shared" si="1"/>
        <v>-2.1078443576768873</v>
      </c>
    </row>
    <row r="47" spans="1:5" x14ac:dyDescent="0.25">
      <c r="A47">
        <v>45</v>
      </c>
      <c r="B47">
        <f t="shared" si="0"/>
        <v>4.5</v>
      </c>
      <c r="C47">
        <v>-4.1383272015648203</v>
      </c>
      <c r="D47">
        <f>IF(ABS(C47)-ABS(C46)&lt;60,C47,D46)</f>
        <v>-4.1383272015648203</v>
      </c>
      <c r="E47">
        <f t="shared" si="1"/>
        <v>-2.613527360903114</v>
      </c>
    </row>
    <row r="48" spans="1:5" x14ac:dyDescent="0.25">
      <c r="A48">
        <v>46</v>
      </c>
      <c r="B48">
        <f t="shared" si="0"/>
        <v>4.6000000000000005</v>
      </c>
      <c r="C48">
        <v>-6.4741458114509296</v>
      </c>
      <c r="D48">
        <f>IF(ABS(C48)-ABS(C47)&lt;60,C48,D47)</f>
        <v>-6.4741458114509296</v>
      </c>
      <c r="E48">
        <f t="shared" si="1"/>
        <v>-3.6858430837221228</v>
      </c>
    </row>
    <row r="49" spans="1:5" x14ac:dyDescent="0.25">
      <c r="A49">
        <v>47</v>
      </c>
      <c r="B49">
        <f t="shared" si="0"/>
        <v>4.7</v>
      </c>
      <c r="C49">
        <v>-8.0389916121916301</v>
      </c>
      <c r="D49">
        <f>IF(ABS(C49)-ABS(C48)&lt;60,C49,D48)</f>
        <v>-8.0389916121916301</v>
      </c>
      <c r="E49">
        <f t="shared" si="1"/>
        <v>-5.1543906813403169</v>
      </c>
    </row>
    <row r="50" spans="1:5" x14ac:dyDescent="0.25">
      <c r="A50">
        <v>48</v>
      </c>
      <c r="B50">
        <f t="shared" si="0"/>
        <v>4.8000000000000007</v>
      </c>
      <c r="C50">
        <v>-5.1570917285010696</v>
      </c>
      <c r="D50">
        <f>IF(ABS(C50)-ABS(C49)&lt;60,C50,D49)</f>
        <v>-5.1570917285010696</v>
      </c>
      <c r="E50">
        <f t="shared" si="1"/>
        <v>-5.9279471008134097</v>
      </c>
    </row>
    <row r="51" spans="1:5" x14ac:dyDescent="0.25">
      <c r="A51">
        <v>49</v>
      </c>
      <c r="B51">
        <f t="shared" si="0"/>
        <v>4.9000000000000004</v>
      </c>
      <c r="C51">
        <v>-0.83717782379213801</v>
      </c>
      <c r="D51">
        <f>IF(ABS(C51)-ABS(C50)&lt;60,C51,D50)</f>
        <v>-0.83717782379213801</v>
      </c>
      <c r="E51">
        <f t="shared" si="1"/>
        <v>-4.9291468355001173</v>
      </c>
    </row>
    <row r="52" spans="1:5" x14ac:dyDescent="0.25">
      <c r="A52">
        <v>50</v>
      </c>
      <c r="B52">
        <f t="shared" si="0"/>
        <v>5</v>
      </c>
      <c r="C52">
        <v>-6.9110108304944902</v>
      </c>
      <c r="D52">
        <f>IF(ABS(C52)-ABS(C51)&lt;60,C52,D51)</f>
        <v>-6.9110108304944902</v>
      </c>
      <c r="E52">
        <f t="shared" si="1"/>
        <v>-5.4836835612860515</v>
      </c>
    </row>
    <row r="53" spans="1:5" x14ac:dyDescent="0.25">
      <c r="A53">
        <v>51</v>
      </c>
      <c r="B53">
        <f t="shared" si="0"/>
        <v>5.1000000000000005</v>
      </c>
      <c r="C53">
        <v>-1.65864847116033</v>
      </c>
      <c r="D53">
        <f>IF(ABS(C53)-ABS(C52)&lt;60,C53,D52)</f>
        <v>-1.65864847116033</v>
      </c>
      <c r="E53">
        <f t="shared" si="1"/>
        <v>-4.5205840932279315</v>
      </c>
    </row>
    <row r="54" spans="1:5" x14ac:dyDescent="0.25">
      <c r="A54">
        <v>52</v>
      </c>
      <c r="B54">
        <f t="shared" si="0"/>
        <v>5.2</v>
      </c>
      <c r="C54">
        <v>-2.21999653326468</v>
      </c>
      <c r="D54">
        <f>IF(ABS(C54)-ABS(C53)&lt;60,C54,D53)</f>
        <v>-2.21999653326468</v>
      </c>
      <c r="E54">
        <f t="shared" si="1"/>
        <v>-3.3567850774425416</v>
      </c>
    </row>
    <row r="55" spans="1:5" x14ac:dyDescent="0.25">
      <c r="A55">
        <v>53</v>
      </c>
      <c r="B55">
        <f t="shared" si="0"/>
        <v>5.3000000000000007</v>
      </c>
      <c r="C55">
        <v>-3.4084572839960798</v>
      </c>
      <c r="D55">
        <f>IF(ABS(C55)-ABS(C54)&lt;60,C55,D54)</f>
        <v>-3.4084572839960798</v>
      </c>
      <c r="E55">
        <f t="shared" si="1"/>
        <v>-3.0070581885415431</v>
      </c>
    </row>
    <row r="56" spans="1:5" x14ac:dyDescent="0.25">
      <c r="A56">
        <v>54</v>
      </c>
      <c r="B56">
        <f t="shared" si="0"/>
        <v>5.4</v>
      </c>
      <c r="C56">
        <v>-0.90705273947249199</v>
      </c>
      <c r="D56">
        <f>IF(ABS(C56)-ABS(C55)&lt;60,C56,D55)</f>
        <v>-0.90705273947249199</v>
      </c>
      <c r="E56">
        <f t="shared" si="1"/>
        <v>-3.0210331716776144</v>
      </c>
    </row>
    <row r="57" spans="1:5" x14ac:dyDescent="0.25">
      <c r="A57">
        <v>55</v>
      </c>
      <c r="B57">
        <f t="shared" si="0"/>
        <v>5.5</v>
      </c>
      <c r="C57">
        <v>-1.2417477137397299</v>
      </c>
      <c r="D57">
        <f>IF(ABS(C57)-ABS(C56)&lt;60,C57,D56)</f>
        <v>-1.2417477137397299</v>
      </c>
      <c r="E57">
        <f t="shared" si="1"/>
        <v>-1.8871805483266624</v>
      </c>
    </row>
    <row r="58" spans="1:5" x14ac:dyDescent="0.25">
      <c r="A58">
        <v>56</v>
      </c>
      <c r="B58">
        <f t="shared" si="0"/>
        <v>5.6000000000000005</v>
      </c>
      <c r="C58">
        <v>-3.5411609053722102</v>
      </c>
      <c r="D58">
        <f>IF(ABS(C58)-ABS(C57)&lt;60,C58,D57)</f>
        <v>-3.5411609053722102</v>
      </c>
      <c r="E58">
        <f t="shared" si="1"/>
        <v>-2.2636830351690387</v>
      </c>
    </row>
    <row r="59" spans="1:5" x14ac:dyDescent="0.25">
      <c r="A59">
        <v>57</v>
      </c>
      <c r="B59">
        <f t="shared" si="0"/>
        <v>5.7</v>
      </c>
      <c r="C59">
        <v>-3.8875995629470799</v>
      </c>
      <c r="D59">
        <f>IF(ABS(C59)-ABS(C58)&lt;60,C59,D58)</f>
        <v>-3.8875995629470799</v>
      </c>
      <c r="E59">
        <f t="shared" si="1"/>
        <v>-2.5972036411055184</v>
      </c>
    </row>
    <row r="60" spans="1:5" x14ac:dyDescent="0.25">
      <c r="A60">
        <v>58</v>
      </c>
      <c r="B60">
        <f t="shared" si="0"/>
        <v>5.8000000000000007</v>
      </c>
      <c r="C60">
        <v>-8.0477993746723495</v>
      </c>
      <c r="D60">
        <f>IF(ABS(C60)-ABS(C59)&lt;60,C60,D59)</f>
        <v>-8.0477993746723495</v>
      </c>
      <c r="E60">
        <f t="shared" si="1"/>
        <v>-3.5250720592407716</v>
      </c>
    </row>
    <row r="61" spans="1:5" x14ac:dyDescent="0.25">
      <c r="A61">
        <v>59</v>
      </c>
      <c r="B61">
        <f t="shared" si="0"/>
        <v>5.9</v>
      </c>
      <c r="C61">
        <v>-3.0714135730673102</v>
      </c>
      <c r="D61">
        <f>IF(ABS(C61)-ABS(C60)&lt;60,C61,D60)</f>
        <v>-3.0714135730673102</v>
      </c>
      <c r="E61">
        <f t="shared" si="1"/>
        <v>-3.9579442259597357</v>
      </c>
    </row>
    <row r="62" spans="1:5" x14ac:dyDescent="0.25">
      <c r="A62">
        <v>60</v>
      </c>
      <c r="B62">
        <f t="shared" si="0"/>
        <v>6</v>
      </c>
      <c r="C62">
        <v>-3.1430500412438098</v>
      </c>
      <c r="D62">
        <f>IF(ABS(C62)-ABS(C61)&lt;60,C62,D61)</f>
        <v>-3.1430500412438098</v>
      </c>
      <c r="E62">
        <f t="shared" si="1"/>
        <v>-4.3382046914605521</v>
      </c>
    </row>
    <row r="63" spans="1:5" x14ac:dyDescent="0.25">
      <c r="A63">
        <v>61</v>
      </c>
      <c r="B63">
        <f t="shared" si="0"/>
        <v>6.1000000000000005</v>
      </c>
      <c r="C63">
        <v>-2.8476964060570999</v>
      </c>
      <c r="D63">
        <f>IF(ABS(C63)-ABS(C62)&lt;60,C63,D62)</f>
        <v>-2.8476964060570999</v>
      </c>
      <c r="E63">
        <f t="shared" si="1"/>
        <v>-4.19951179159753</v>
      </c>
    </row>
    <row r="64" spans="1:5" x14ac:dyDescent="0.25">
      <c r="A64">
        <v>62</v>
      </c>
      <c r="B64">
        <f t="shared" si="0"/>
        <v>6.2</v>
      </c>
      <c r="C64">
        <v>-5.1195119419166799</v>
      </c>
      <c r="D64">
        <f>IF(ABS(C64)-ABS(C63)&lt;60,C64,D63)</f>
        <v>-5.1195119419166799</v>
      </c>
      <c r="E64">
        <f t="shared" si="1"/>
        <v>-4.4458942673914503</v>
      </c>
    </row>
    <row r="65" spans="1:5" x14ac:dyDescent="0.25">
      <c r="A65">
        <v>63</v>
      </c>
      <c r="B65">
        <f t="shared" si="0"/>
        <v>6.3000000000000007</v>
      </c>
      <c r="C65">
        <v>1.00247016634692</v>
      </c>
      <c r="D65">
        <f>IF(ABS(C65)-ABS(C64)&lt;60,C65,D64)</f>
        <v>1.00247016634692</v>
      </c>
      <c r="E65">
        <f t="shared" si="1"/>
        <v>-2.6358403591875961</v>
      </c>
    </row>
    <row r="66" spans="1:5" x14ac:dyDescent="0.25">
      <c r="A66">
        <v>64</v>
      </c>
      <c r="B66">
        <f t="shared" si="0"/>
        <v>6.4</v>
      </c>
      <c r="C66">
        <v>-2.8958455076183598</v>
      </c>
      <c r="D66">
        <f>IF(ABS(C66)-ABS(C65)&lt;60,C66,D65)</f>
        <v>-2.8958455076183598</v>
      </c>
      <c r="E66">
        <f t="shared" si="1"/>
        <v>-2.6007267460978056</v>
      </c>
    </row>
    <row r="67" spans="1:5" x14ac:dyDescent="0.25">
      <c r="A67">
        <v>65</v>
      </c>
      <c r="B67">
        <f t="shared" si="0"/>
        <v>6.5</v>
      </c>
      <c r="C67">
        <v>-1.2981173936163199</v>
      </c>
      <c r="D67">
        <f>IF(ABS(C67)-ABS(C66)&lt;60,C67,D66)</f>
        <v>-1.2981173936163199</v>
      </c>
      <c r="E67">
        <f t="shared" si="1"/>
        <v>-2.2317402165723079</v>
      </c>
    </row>
    <row r="68" spans="1:5" x14ac:dyDescent="0.25">
      <c r="A68">
        <v>66</v>
      </c>
      <c r="B68">
        <f t="shared" ref="B68:B131" si="2">0.1*A68</f>
        <v>6.6000000000000005</v>
      </c>
      <c r="C68">
        <v>-1.4572443024346</v>
      </c>
      <c r="D68">
        <f>IF(ABS(C68)-ABS(C67)&lt;60,C68,D67)</f>
        <v>-1.4572443024346</v>
      </c>
      <c r="E68">
        <f t="shared" si="1"/>
        <v>-1.9536497958478081</v>
      </c>
    </row>
    <row r="69" spans="1:5" x14ac:dyDescent="0.25">
      <c r="A69">
        <v>67</v>
      </c>
      <c r="B69">
        <f t="shared" si="2"/>
        <v>6.7</v>
      </c>
      <c r="C69">
        <v>-0.46314151044436203</v>
      </c>
      <c r="D69">
        <f>IF(ABS(C69)-ABS(C68)&lt;60,C69,D68)</f>
        <v>-0.46314151044436203</v>
      </c>
      <c r="E69">
        <f t="shared" si="1"/>
        <v>-1.0223757095533443</v>
      </c>
    </row>
    <row r="70" spans="1:5" x14ac:dyDescent="0.25">
      <c r="A70">
        <v>68</v>
      </c>
      <c r="B70">
        <f t="shared" si="2"/>
        <v>6.8000000000000007</v>
      </c>
      <c r="C70">
        <v>-1.00863560008342</v>
      </c>
      <c r="D70">
        <f>IF(ABS(C70)-ABS(C69)&lt;60,C70,D69)</f>
        <v>-1.00863560008342</v>
      </c>
      <c r="E70">
        <f t="shared" si="1"/>
        <v>-1.4245968628394123</v>
      </c>
    </row>
    <row r="71" spans="1:5" x14ac:dyDescent="0.25">
      <c r="A71">
        <v>69</v>
      </c>
      <c r="B71">
        <f t="shared" si="2"/>
        <v>6.9</v>
      </c>
      <c r="C71">
        <v>-3.8999304304200799</v>
      </c>
      <c r="D71">
        <f>IF(ABS(C71)-ABS(C70)&lt;60,C71,D70)</f>
        <v>-3.8999304304200799</v>
      </c>
      <c r="E71">
        <f t="shared" si="1"/>
        <v>-1.6254138473997564</v>
      </c>
    </row>
    <row r="72" spans="1:5" x14ac:dyDescent="0.25">
      <c r="A72">
        <v>70</v>
      </c>
      <c r="B72">
        <f t="shared" si="2"/>
        <v>7</v>
      </c>
      <c r="C72">
        <v>-0.85655490124971501</v>
      </c>
      <c r="D72">
        <f>IF(ABS(C72)-ABS(C71)&lt;60,C72,D71)</f>
        <v>-0.85655490124971501</v>
      </c>
      <c r="E72">
        <f t="shared" ref="E72:E135" si="3">(D72+D71+D70+D69+D68)/5</f>
        <v>-1.5371013489264356</v>
      </c>
    </row>
    <row r="73" spans="1:5" x14ac:dyDescent="0.25">
      <c r="A73">
        <v>71</v>
      </c>
      <c r="B73">
        <f t="shared" si="2"/>
        <v>7.1000000000000005</v>
      </c>
      <c r="C73">
        <v>-4.0185416318270697</v>
      </c>
      <c r="D73">
        <f>IF(ABS(C73)-ABS(C72)&lt;60,C73,D72)</f>
        <v>-4.0185416318270697</v>
      </c>
      <c r="E73">
        <f t="shared" si="3"/>
        <v>-2.0493608148049294</v>
      </c>
    </row>
    <row r="74" spans="1:5" x14ac:dyDescent="0.25">
      <c r="A74">
        <v>72</v>
      </c>
      <c r="B74">
        <f t="shared" si="2"/>
        <v>7.2</v>
      </c>
      <c r="C74">
        <v>-1.57585550384159</v>
      </c>
      <c r="D74">
        <f>IF(ABS(C74)-ABS(C73)&lt;60,C74,D73)</f>
        <v>-1.57585550384159</v>
      </c>
      <c r="E74">
        <f t="shared" si="3"/>
        <v>-2.2719036134843749</v>
      </c>
    </row>
    <row r="75" spans="1:5" x14ac:dyDescent="0.25">
      <c r="A75">
        <v>73</v>
      </c>
      <c r="B75">
        <f t="shared" si="2"/>
        <v>7.3000000000000007</v>
      </c>
      <c r="C75">
        <v>0.38533960853136301</v>
      </c>
      <c r="D75">
        <f>IF(ABS(C75)-ABS(C74)&lt;60,C75,D74)</f>
        <v>0.38533960853136301</v>
      </c>
      <c r="E75">
        <f t="shared" si="3"/>
        <v>-1.9931085717614185</v>
      </c>
    </row>
    <row r="76" spans="1:5" x14ac:dyDescent="0.25">
      <c r="A76">
        <v>74</v>
      </c>
      <c r="B76">
        <f t="shared" si="2"/>
        <v>7.4</v>
      </c>
      <c r="C76">
        <v>-202.94714191630601</v>
      </c>
      <c r="D76">
        <f>IF(ABS(C76)-ABS(C75)&lt;60,C76,D75)</f>
        <v>0.38533960853136301</v>
      </c>
      <c r="E76">
        <f t="shared" si="3"/>
        <v>-1.1360545639711297</v>
      </c>
    </row>
    <row r="77" spans="1:5" x14ac:dyDescent="0.25">
      <c r="A77">
        <v>75</v>
      </c>
      <c r="B77">
        <f t="shared" si="2"/>
        <v>7.5</v>
      </c>
      <c r="C77">
        <v>1.9261108584914299</v>
      </c>
      <c r="D77">
        <f>IF(ABS(C77)-ABS(C76)&lt;60,C77,D76)</f>
        <v>1.9261108584914299</v>
      </c>
      <c r="E77">
        <f t="shared" si="3"/>
        <v>-0.57952141202290064</v>
      </c>
    </row>
    <row r="78" spans="1:5" x14ac:dyDescent="0.25">
      <c r="A78">
        <v>76</v>
      </c>
      <c r="B78">
        <f t="shared" si="2"/>
        <v>7.6000000000000005</v>
      </c>
      <c r="C78">
        <v>-4.2046790122528801</v>
      </c>
      <c r="D78">
        <f>IF(ABS(C78)-ABS(C77)&lt;60,C78,D77)</f>
        <v>-4.2046790122528801</v>
      </c>
      <c r="E78">
        <f t="shared" si="3"/>
        <v>-0.61674888810806283</v>
      </c>
    </row>
    <row r="79" spans="1:5" x14ac:dyDescent="0.25">
      <c r="A79">
        <v>77</v>
      </c>
      <c r="B79">
        <f t="shared" si="2"/>
        <v>7.7</v>
      </c>
      <c r="C79">
        <v>-2.7713624645575599</v>
      </c>
      <c r="D79">
        <f>IF(ABS(C79)-ABS(C78)&lt;60,C79,D78)</f>
        <v>-2.7713624645575599</v>
      </c>
      <c r="E79">
        <f t="shared" si="3"/>
        <v>-0.85585028025125676</v>
      </c>
    </row>
    <row r="80" spans="1:5" x14ac:dyDescent="0.25">
      <c r="A80">
        <v>78</v>
      </c>
      <c r="B80">
        <f t="shared" si="2"/>
        <v>7.8000000000000007</v>
      </c>
      <c r="C80">
        <v>-0.67922528330461596</v>
      </c>
      <c r="D80">
        <f>IF(ABS(C80)-ABS(C79)&lt;60,C80,D79)</f>
        <v>-0.67922528330461596</v>
      </c>
      <c r="E80">
        <f t="shared" si="3"/>
        <v>-1.0687632586184526</v>
      </c>
    </row>
    <row r="81" spans="1:5" x14ac:dyDescent="0.25">
      <c r="A81">
        <v>79</v>
      </c>
      <c r="B81">
        <f t="shared" si="2"/>
        <v>7.9</v>
      </c>
      <c r="C81">
        <v>-3.6427437659831501</v>
      </c>
      <c r="D81">
        <f>IF(ABS(C81)-ABS(C80)&lt;60,C81,D80)</f>
        <v>-3.6427437659831501</v>
      </c>
      <c r="E81">
        <f t="shared" si="3"/>
        <v>-1.8743799335213551</v>
      </c>
    </row>
    <row r="82" spans="1:5" x14ac:dyDescent="0.25">
      <c r="A82">
        <v>80</v>
      </c>
      <c r="B82">
        <f t="shared" si="2"/>
        <v>8</v>
      </c>
      <c r="C82">
        <v>-2.0162436278774298</v>
      </c>
      <c r="D82">
        <f>IF(ABS(C82)-ABS(C81)&lt;60,C82,D81)</f>
        <v>-2.0162436278774298</v>
      </c>
      <c r="E82">
        <f t="shared" si="3"/>
        <v>-2.6628508307951271</v>
      </c>
    </row>
    <row r="83" spans="1:5" x14ac:dyDescent="0.25">
      <c r="A83">
        <v>81</v>
      </c>
      <c r="B83">
        <f t="shared" si="2"/>
        <v>8.1</v>
      </c>
      <c r="C83">
        <v>-5.54639483014875</v>
      </c>
      <c r="D83">
        <f>IF(ABS(C83)-ABS(C82)&lt;60,C83,D82)</f>
        <v>-5.54639483014875</v>
      </c>
      <c r="E83">
        <f t="shared" si="3"/>
        <v>-2.9311939943743015</v>
      </c>
    </row>
    <row r="84" spans="1:5" x14ac:dyDescent="0.25">
      <c r="A84">
        <v>82</v>
      </c>
      <c r="B84">
        <f t="shared" si="2"/>
        <v>8.2000000000000011</v>
      </c>
      <c r="C84">
        <v>-2.8247962236072399</v>
      </c>
      <c r="D84">
        <f>IF(ABS(C84)-ABS(C83)&lt;60,C84,D83)</f>
        <v>-2.8247962236072399</v>
      </c>
      <c r="E84">
        <f t="shared" si="3"/>
        <v>-2.9418807461842369</v>
      </c>
    </row>
    <row r="85" spans="1:5" x14ac:dyDescent="0.25">
      <c r="A85">
        <v>83</v>
      </c>
      <c r="B85">
        <f t="shared" si="2"/>
        <v>8.3000000000000007</v>
      </c>
      <c r="C85">
        <v>-0.71563070155824504</v>
      </c>
      <c r="D85">
        <f>IF(ABS(C85)-ABS(C84)&lt;60,C85,D84)</f>
        <v>-0.71563070155824504</v>
      </c>
      <c r="E85">
        <f t="shared" si="3"/>
        <v>-2.9491618298349627</v>
      </c>
    </row>
    <row r="86" spans="1:5" x14ac:dyDescent="0.25">
      <c r="A86">
        <v>84</v>
      </c>
      <c r="B86">
        <f t="shared" si="2"/>
        <v>8.4</v>
      </c>
      <c r="C86">
        <v>-2.2264555590838699</v>
      </c>
      <c r="D86">
        <f>IF(ABS(C86)-ABS(C85)&lt;60,C86,D85)</f>
        <v>-2.2264555590838699</v>
      </c>
      <c r="E86">
        <f t="shared" si="3"/>
        <v>-2.6659041884551065</v>
      </c>
    </row>
    <row r="87" spans="1:5" x14ac:dyDescent="0.25">
      <c r="A87">
        <v>85</v>
      </c>
      <c r="B87">
        <f t="shared" si="2"/>
        <v>8.5</v>
      </c>
      <c r="C87">
        <v>-0.31164799577603203</v>
      </c>
      <c r="D87">
        <f>IF(ABS(C87)-ABS(C86)&lt;60,C87,D86)</f>
        <v>-0.31164799577603203</v>
      </c>
      <c r="E87">
        <f t="shared" si="3"/>
        <v>-2.3249850620348278</v>
      </c>
    </row>
    <row r="88" spans="1:5" x14ac:dyDescent="0.25">
      <c r="A88">
        <v>86</v>
      </c>
      <c r="B88">
        <f t="shared" si="2"/>
        <v>8.6</v>
      </c>
      <c r="C88">
        <v>0.59907464473009198</v>
      </c>
      <c r="D88">
        <f>IF(ABS(C88)-ABS(C87)&lt;60,C88,D87)</f>
        <v>0.59907464473009198</v>
      </c>
      <c r="E88">
        <f t="shared" si="3"/>
        <v>-1.095891167059059</v>
      </c>
    </row>
    <row r="89" spans="1:5" x14ac:dyDescent="0.25">
      <c r="A89">
        <v>87</v>
      </c>
      <c r="B89">
        <f t="shared" si="2"/>
        <v>8.7000000000000011</v>
      </c>
      <c r="C89">
        <v>-1.24820673955892</v>
      </c>
      <c r="D89">
        <f>IF(ABS(C89)-ABS(C88)&lt;60,C89,D88)</f>
        <v>-1.24820673955892</v>
      </c>
      <c r="E89">
        <f t="shared" si="3"/>
        <v>-0.78057327024939505</v>
      </c>
    </row>
    <row r="90" spans="1:5" x14ac:dyDescent="0.25">
      <c r="A90">
        <v>88</v>
      </c>
      <c r="B90">
        <f t="shared" si="2"/>
        <v>8.8000000000000007</v>
      </c>
      <c r="C90">
        <v>-1.60404034377988</v>
      </c>
      <c r="D90">
        <f>IF(ABS(C90)-ABS(C89)&lt;60,C90,D89)</f>
        <v>-1.60404034377988</v>
      </c>
      <c r="E90">
        <f t="shared" si="3"/>
        <v>-0.958255198693722</v>
      </c>
    </row>
    <row r="91" spans="1:5" x14ac:dyDescent="0.25">
      <c r="A91">
        <v>89</v>
      </c>
      <c r="B91">
        <f t="shared" si="2"/>
        <v>8.9</v>
      </c>
      <c r="C91">
        <v>-1.9381481338817399</v>
      </c>
      <c r="D91">
        <f>IF(ABS(C91)-ABS(C90)&lt;60,C91,D90)</f>
        <v>-1.9381481338817399</v>
      </c>
      <c r="E91">
        <f t="shared" si="3"/>
        <v>-0.90059371365329599</v>
      </c>
    </row>
    <row r="92" spans="1:5" x14ac:dyDescent="0.25">
      <c r="A92">
        <v>90</v>
      </c>
      <c r="B92">
        <f t="shared" si="2"/>
        <v>9</v>
      </c>
      <c r="C92">
        <v>2.30895493431992</v>
      </c>
      <c r="D92">
        <f>IF(ABS(C92)-ABS(C91)&lt;60,C92,D91)</f>
        <v>2.30895493431992</v>
      </c>
      <c r="E92">
        <f t="shared" si="3"/>
        <v>-0.37647312763410562</v>
      </c>
    </row>
    <row r="93" spans="1:5" x14ac:dyDescent="0.25">
      <c r="A93">
        <v>91</v>
      </c>
      <c r="B93">
        <f t="shared" si="2"/>
        <v>9.1</v>
      </c>
      <c r="C93">
        <v>-3.8318170672358698</v>
      </c>
      <c r="D93">
        <f>IF(ABS(C93)-ABS(C92)&lt;60,C93,D92)</f>
        <v>-3.8318170672358698</v>
      </c>
      <c r="E93">
        <f t="shared" si="3"/>
        <v>-1.2626514700272982</v>
      </c>
    </row>
    <row r="94" spans="1:5" x14ac:dyDescent="0.25">
      <c r="A94">
        <v>92</v>
      </c>
      <c r="B94">
        <f t="shared" si="2"/>
        <v>9.2000000000000011</v>
      </c>
      <c r="C94">
        <v>-1.3398074693583799</v>
      </c>
      <c r="D94">
        <f>IF(ABS(C94)-ABS(C93)&lt;60,C94,D93)</f>
        <v>-1.3398074693583799</v>
      </c>
      <c r="E94">
        <f t="shared" si="3"/>
        <v>-1.28097161598719</v>
      </c>
    </row>
    <row r="95" spans="1:5" x14ac:dyDescent="0.25">
      <c r="A95">
        <v>93</v>
      </c>
      <c r="B95">
        <f t="shared" si="2"/>
        <v>9.3000000000000007</v>
      </c>
      <c r="C95">
        <v>-0.55415505607843596</v>
      </c>
      <c r="D95">
        <f>IF(ABS(C95)-ABS(C94)&lt;60,C95,D94)</f>
        <v>-0.55415505607843596</v>
      </c>
      <c r="E95">
        <f t="shared" si="3"/>
        <v>-1.0709945584469012</v>
      </c>
    </row>
    <row r="96" spans="1:5" x14ac:dyDescent="0.25">
      <c r="A96">
        <v>94</v>
      </c>
      <c r="B96">
        <f t="shared" si="2"/>
        <v>9.4</v>
      </c>
      <c r="C96">
        <v>-3.67973636840216</v>
      </c>
      <c r="D96">
        <f>IF(ABS(C96)-ABS(C95)&lt;60,C96,D95)</f>
        <v>-3.67973636840216</v>
      </c>
      <c r="E96">
        <f t="shared" si="3"/>
        <v>-1.4193122053509852</v>
      </c>
    </row>
    <row r="97" spans="1:5" x14ac:dyDescent="0.25">
      <c r="A97">
        <v>95</v>
      </c>
      <c r="B97">
        <f t="shared" si="2"/>
        <v>9.5</v>
      </c>
      <c r="C97">
        <v>-5.4066449987880496</v>
      </c>
      <c r="D97">
        <f>IF(ABS(C97)-ABS(C96)&lt;60,C97,D96)</f>
        <v>-5.4066449987880496</v>
      </c>
      <c r="E97">
        <f t="shared" si="3"/>
        <v>-2.9624321919725789</v>
      </c>
    </row>
    <row r="98" spans="1:5" x14ac:dyDescent="0.25">
      <c r="A98">
        <v>96</v>
      </c>
      <c r="B98">
        <f t="shared" si="2"/>
        <v>9.6000000000000014</v>
      </c>
      <c r="C98">
        <v>-0.149585166130841</v>
      </c>
      <c r="D98">
        <f>IF(ABS(C98)-ABS(C97)&lt;60,C98,D97)</f>
        <v>-0.149585166130841</v>
      </c>
      <c r="E98">
        <f t="shared" si="3"/>
        <v>-2.2259858117515732</v>
      </c>
    </row>
    <row r="99" spans="1:5" x14ac:dyDescent="0.25">
      <c r="A99">
        <v>97</v>
      </c>
      <c r="B99">
        <f t="shared" si="2"/>
        <v>9.7000000000000011</v>
      </c>
      <c r="C99">
        <v>-0.84598558627285503</v>
      </c>
      <c r="D99">
        <f>IF(ABS(C99)-ABS(C98)&lt;60,C99,D98)</f>
        <v>-0.84598558627285503</v>
      </c>
      <c r="E99">
        <f t="shared" si="3"/>
        <v>-2.1272214351344685</v>
      </c>
    </row>
    <row r="100" spans="1:5" x14ac:dyDescent="0.25">
      <c r="A100">
        <v>98</v>
      </c>
      <c r="B100">
        <f t="shared" si="2"/>
        <v>9.8000000000000007</v>
      </c>
      <c r="C100">
        <v>-4.8036068609416303</v>
      </c>
      <c r="D100">
        <f>IF(ABS(C100)-ABS(C99)&lt;60,C100,D99)</f>
        <v>-4.8036068609416303</v>
      </c>
      <c r="E100">
        <f t="shared" si="3"/>
        <v>-2.9771117961071072</v>
      </c>
    </row>
    <row r="101" spans="1:5" x14ac:dyDescent="0.25">
      <c r="A101">
        <v>99</v>
      </c>
      <c r="B101">
        <f t="shared" si="2"/>
        <v>9.9</v>
      </c>
      <c r="C101">
        <v>-5.7542580246936703</v>
      </c>
      <c r="D101">
        <f>IF(ABS(C101)-ABS(C100)&lt;60,C101,D100)</f>
        <v>-5.7542580246936703</v>
      </c>
      <c r="E101">
        <f t="shared" si="3"/>
        <v>-3.3920161273654088</v>
      </c>
    </row>
    <row r="102" spans="1:5" x14ac:dyDescent="0.25">
      <c r="A102">
        <v>100</v>
      </c>
      <c r="B102">
        <f t="shared" si="2"/>
        <v>10</v>
      </c>
      <c r="C102">
        <v>0.80811220760577296</v>
      </c>
      <c r="D102">
        <f>IF(ABS(C102)-ABS(C101)&lt;60,C102,D101)</f>
        <v>0.80811220760577296</v>
      </c>
      <c r="E102">
        <f t="shared" si="3"/>
        <v>-2.1490646860866445</v>
      </c>
    </row>
    <row r="103" spans="1:5" x14ac:dyDescent="0.25">
      <c r="A103">
        <v>101</v>
      </c>
      <c r="B103">
        <f t="shared" si="2"/>
        <v>10.100000000000001</v>
      </c>
      <c r="C103">
        <v>-0.150172350296222</v>
      </c>
      <c r="D103">
        <f>IF(ABS(C103)-ABS(C102)&lt;60,C103,D102)</f>
        <v>-0.150172350296222</v>
      </c>
      <c r="E103">
        <f t="shared" si="3"/>
        <v>-2.1491821229197212</v>
      </c>
    </row>
    <row r="104" spans="1:5" x14ac:dyDescent="0.25">
      <c r="A104">
        <v>102</v>
      </c>
      <c r="B104">
        <f t="shared" si="2"/>
        <v>10.200000000000001</v>
      </c>
      <c r="C104">
        <v>-0.82249821965761005</v>
      </c>
      <c r="D104">
        <f>IF(ABS(C104)-ABS(C103)&lt;60,C104,D103)</f>
        <v>-0.82249821965761005</v>
      </c>
      <c r="E104">
        <f t="shared" si="3"/>
        <v>-2.1444846495966723</v>
      </c>
    </row>
    <row r="105" spans="1:5" x14ac:dyDescent="0.25">
      <c r="A105">
        <v>103</v>
      </c>
      <c r="B105">
        <f t="shared" si="2"/>
        <v>10.3</v>
      </c>
      <c r="C105">
        <v>-1.7273490185099201</v>
      </c>
      <c r="D105">
        <f>IF(ABS(C105)-ABS(C104)&lt;60,C105,D104)</f>
        <v>-1.7273490185099201</v>
      </c>
      <c r="E105">
        <f t="shared" si="3"/>
        <v>-1.5292330811103299</v>
      </c>
    </row>
    <row r="106" spans="1:5" x14ac:dyDescent="0.25">
      <c r="A106">
        <v>104</v>
      </c>
      <c r="B106">
        <f t="shared" si="2"/>
        <v>10.4</v>
      </c>
      <c r="C106">
        <v>-1.5799657929992601</v>
      </c>
      <c r="D106">
        <f>IF(ABS(C106)-ABS(C105)&lt;60,C106,D105)</f>
        <v>-1.5799657929992601</v>
      </c>
      <c r="E106">
        <f t="shared" si="3"/>
        <v>-0.6943746347714479</v>
      </c>
    </row>
    <row r="107" spans="1:5" x14ac:dyDescent="0.25">
      <c r="A107">
        <v>105</v>
      </c>
      <c r="B107">
        <f t="shared" si="2"/>
        <v>10.5</v>
      </c>
      <c r="C107">
        <v>-6.0901273672916796</v>
      </c>
      <c r="D107">
        <f>IF(ABS(C107)-ABS(C106)&lt;60,C107,D106)</f>
        <v>-6.0901273672916796</v>
      </c>
      <c r="E107">
        <f t="shared" si="3"/>
        <v>-2.0740225497509384</v>
      </c>
    </row>
    <row r="108" spans="1:5" x14ac:dyDescent="0.25">
      <c r="A108">
        <v>106</v>
      </c>
      <c r="B108">
        <f t="shared" si="2"/>
        <v>10.600000000000001</v>
      </c>
      <c r="C108">
        <v>-1.7396798859829199</v>
      </c>
      <c r="D108">
        <f>IF(ABS(C108)-ABS(C107)&lt;60,C108,D107)</f>
        <v>-1.7396798859829199</v>
      </c>
      <c r="E108">
        <f t="shared" si="3"/>
        <v>-2.3919240568882776</v>
      </c>
    </row>
    <row r="109" spans="1:5" x14ac:dyDescent="0.25">
      <c r="A109">
        <v>107</v>
      </c>
      <c r="B109">
        <f t="shared" si="2"/>
        <v>10.700000000000001</v>
      </c>
      <c r="C109">
        <v>-6.1576535463104998</v>
      </c>
      <c r="D109">
        <f>IF(ABS(C109)-ABS(C108)&lt;60,C109,D108)</f>
        <v>-6.1576535463104998</v>
      </c>
      <c r="E109">
        <f t="shared" si="3"/>
        <v>-3.4589551222188559</v>
      </c>
    </row>
    <row r="110" spans="1:5" x14ac:dyDescent="0.25">
      <c r="A110">
        <v>108</v>
      </c>
      <c r="B110">
        <f t="shared" si="2"/>
        <v>10.8</v>
      </c>
      <c r="C110">
        <v>-0.44846190630983401</v>
      </c>
      <c r="D110">
        <f>IF(ABS(C110)-ABS(C109)&lt;60,C110,D109)</f>
        <v>-0.44846190630983401</v>
      </c>
      <c r="E110">
        <f t="shared" si="3"/>
        <v>-3.203177699778839</v>
      </c>
    </row>
    <row r="111" spans="1:5" x14ac:dyDescent="0.25">
      <c r="A111">
        <v>109</v>
      </c>
      <c r="B111">
        <f t="shared" si="2"/>
        <v>10.9</v>
      </c>
      <c r="C111">
        <v>0.99424958803158903</v>
      </c>
      <c r="D111">
        <f>IF(ABS(C111)-ABS(C110)&lt;60,C111,D110)</f>
        <v>0.99424958803158903</v>
      </c>
      <c r="E111">
        <f t="shared" si="3"/>
        <v>-2.6883346235726688</v>
      </c>
    </row>
    <row r="112" spans="1:5" x14ac:dyDescent="0.25">
      <c r="A112">
        <v>110</v>
      </c>
      <c r="B112">
        <f t="shared" si="2"/>
        <v>11</v>
      </c>
      <c r="C112">
        <v>-0.315171100768318</v>
      </c>
      <c r="D112">
        <f>IF(ABS(C112)-ABS(C111)&lt;60,C112,D111)</f>
        <v>-0.315171100768318</v>
      </c>
      <c r="E112">
        <f t="shared" si="3"/>
        <v>-1.5333433702679966</v>
      </c>
    </row>
    <row r="113" spans="1:5" x14ac:dyDescent="0.25">
      <c r="A113">
        <v>111</v>
      </c>
      <c r="B113">
        <f t="shared" si="2"/>
        <v>11.100000000000001</v>
      </c>
      <c r="C113">
        <v>1040.90680142464</v>
      </c>
      <c r="D113">
        <f>IF(ABS(C113)-ABS(C112)&lt;60,C113,D112)</f>
        <v>-0.315171100768318</v>
      </c>
      <c r="E113">
        <f t="shared" si="3"/>
        <v>-1.2484416132250762</v>
      </c>
    </row>
    <row r="114" spans="1:5" x14ac:dyDescent="0.25">
      <c r="A114">
        <v>112</v>
      </c>
      <c r="B114">
        <f t="shared" si="2"/>
        <v>11.200000000000001</v>
      </c>
      <c r="C114">
        <v>-1.3169072869085101</v>
      </c>
      <c r="D114">
        <f>IF(ABS(C114)-ABS(C113)&lt;60,C114,D113)</f>
        <v>-1.3169072869085101</v>
      </c>
      <c r="E114">
        <f t="shared" si="3"/>
        <v>-0.28029236134467822</v>
      </c>
    </row>
    <row r="115" spans="1:5" x14ac:dyDescent="0.25">
      <c r="A115">
        <v>113</v>
      </c>
      <c r="B115">
        <f t="shared" si="2"/>
        <v>11.3</v>
      </c>
      <c r="C115">
        <v>1.9184774643414799</v>
      </c>
      <c r="D115">
        <f>IF(ABS(C115)-ABS(C114)&lt;60,C115,D114)</f>
        <v>1.9184774643414799</v>
      </c>
      <c r="E115">
        <f t="shared" si="3"/>
        <v>0.19309551278558457</v>
      </c>
    </row>
    <row r="116" spans="1:5" x14ac:dyDescent="0.25">
      <c r="A116">
        <v>114</v>
      </c>
      <c r="B116">
        <f t="shared" si="2"/>
        <v>11.4</v>
      </c>
      <c r="C116">
        <v>3.3048192788063102</v>
      </c>
      <c r="D116">
        <f>IF(ABS(C116)-ABS(C115)&lt;60,C116,D115)</f>
        <v>3.3048192788063102</v>
      </c>
      <c r="E116">
        <f t="shared" si="3"/>
        <v>0.65520945094052885</v>
      </c>
    </row>
    <row r="117" spans="1:5" x14ac:dyDescent="0.25">
      <c r="A117">
        <v>115</v>
      </c>
      <c r="B117">
        <f t="shared" si="2"/>
        <v>11.5</v>
      </c>
      <c r="C117">
        <v>0.68832663786802295</v>
      </c>
      <c r="D117">
        <f>IF(ABS(C117)-ABS(C116)&lt;60,C117,D116)</f>
        <v>0.68832663786802295</v>
      </c>
      <c r="E117">
        <f t="shared" si="3"/>
        <v>0.85590899866779713</v>
      </c>
    </row>
    <row r="118" spans="1:5" x14ac:dyDescent="0.25">
      <c r="A118">
        <v>116</v>
      </c>
      <c r="B118">
        <f t="shared" si="2"/>
        <v>11.600000000000001</v>
      </c>
      <c r="C118">
        <v>-1.5024574831689499</v>
      </c>
      <c r="D118">
        <f>IF(ABS(C118)-ABS(C117)&lt;60,C118,D117)</f>
        <v>-1.5024574831689499</v>
      </c>
      <c r="E118">
        <f t="shared" si="3"/>
        <v>0.61845172218767064</v>
      </c>
    </row>
    <row r="119" spans="1:5" x14ac:dyDescent="0.25">
      <c r="A119">
        <v>117</v>
      </c>
      <c r="B119">
        <f t="shared" si="2"/>
        <v>11.700000000000001</v>
      </c>
      <c r="C119">
        <v>-1.5975813179606899</v>
      </c>
      <c r="D119">
        <f>IF(ABS(C119)-ABS(C118)&lt;60,C119,D118)</f>
        <v>-1.5975813179606899</v>
      </c>
      <c r="E119">
        <f t="shared" si="3"/>
        <v>0.56231691597723477</v>
      </c>
    </row>
    <row r="120" spans="1:5" x14ac:dyDescent="0.25">
      <c r="A120">
        <v>118</v>
      </c>
      <c r="B120">
        <f t="shared" si="2"/>
        <v>11.8</v>
      </c>
      <c r="C120">
        <v>-0.30342741746069601</v>
      </c>
      <c r="D120">
        <f>IF(ABS(C120)-ABS(C119)&lt;60,C120,D119)</f>
        <v>-0.30342741746069601</v>
      </c>
      <c r="E120">
        <f t="shared" si="3"/>
        <v>0.11793593961679942</v>
      </c>
    </row>
    <row r="121" spans="1:5" x14ac:dyDescent="0.25">
      <c r="A121">
        <v>119</v>
      </c>
      <c r="B121">
        <f t="shared" si="2"/>
        <v>11.9</v>
      </c>
      <c r="C121">
        <v>-2.1154777518268402</v>
      </c>
      <c r="D121">
        <f>IF(ABS(C121)-ABS(C120)&lt;60,C121,D120)</f>
        <v>-2.1154777518268402</v>
      </c>
      <c r="E121">
        <f t="shared" si="3"/>
        <v>-0.96612346650983061</v>
      </c>
    </row>
    <row r="122" spans="1:5" x14ac:dyDescent="0.25">
      <c r="A122">
        <v>120</v>
      </c>
      <c r="B122">
        <f t="shared" si="2"/>
        <v>12</v>
      </c>
      <c r="C122">
        <v>0.186284176467161</v>
      </c>
      <c r="D122">
        <f>IF(ABS(C122)-ABS(C121)&lt;60,C122,D121)</f>
        <v>0.186284176467161</v>
      </c>
      <c r="E122">
        <f t="shared" si="3"/>
        <v>-1.0665319587900028</v>
      </c>
    </row>
    <row r="123" spans="1:5" x14ac:dyDescent="0.25">
      <c r="A123">
        <v>121</v>
      </c>
      <c r="B123">
        <f t="shared" si="2"/>
        <v>12.100000000000001</v>
      </c>
      <c r="C123">
        <v>0.89736420074370404</v>
      </c>
      <c r="D123">
        <f>IF(ABS(C123)-ABS(C122)&lt;60,C123,D122)</f>
        <v>0.89736420074370404</v>
      </c>
      <c r="E123">
        <f t="shared" si="3"/>
        <v>-0.58656762200747214</v>
      </c>
    </row>
    <row r="124" spans="1:5" x14ac:dyDescent="0.25">
      <c r="A124">
        <v>122</v>
      </c>
      <c r="B124">
        <f t="shared" si="2"/>
        <v>12.200000000000001</v>
      </c>
      <c r="C124">
        <v>1.7928200529499101</v>
      </c>
      <c r="D124">
        <f>IF(ABS(C124)-ABS(C123)&lt;60,C124,D123)</f>
        <v>1.7928200529499101</v>
      </c>
      <c r="E124">
        <f t="shared" si="3"/>
        <v>9.1512652174647768E-2</v>
      </c>
    </row>
    <row r="125" spans="1:5" x14ac:dyDescent="0.25">
      <c r="A125">
        <v>123</v>
      </c>
      <c r="B125">
        <f t="shared" si="2"/>
        <v>12.3</v>
      </c>
      <c r="C125">
        <v>0.31018003536257899</v>
      </c>
      <c r="D125">
        <f>IF(ABS(C125)-ABS(C124)&lt;60,C125,D124)</f>
        <v>0.31018003536257899</v>
      </c>
      <c r="E125">
        <f t="shared" si="3"/>
        <v>0.21423414273930277</v>
      </c>
    </row>
    <row r="126" spans="1:5" x14ac:dyDescent="0.25">
      <c r="A126">
        <v>124</v>
      </c>
      <c r="B126">
        <f t="shared" si="2"/>
        <v>12.4</v>
      </c>
      <c r="C126">
        <v>2.0588144798675598</v>
      </c>
      <c r="D126">
        <f>IF(ABS(C126)-ABS(C125)&lt;60,C126,D125)</f>
        <v>2.0588144798675598</v>
      </c>
      <c r="E126">
        <f t="shared" si="3"/>
        <v>1.0490925890781828</v>
      </c>
    </row>
    <row r="127" spans="1:5" x14ac:dyDescent="0.25">
      <c r="A127">
        <v>125</v>
      </c>
      <c r="B127">
        <f t="shared" si="2"/>
        <v>12.5</v>
      </c>
      <c r="C127">
        <v>46.640772236429399</v>
      </c>
      <c r="D127">
        <f>IF(ABS(C127)-ABS(C126)&lt;60,C127,D126)</f>
        <v>46.640772236429399</v>
      </c>
      <c r="E127">
        <f t="shared" si="3"/>
        <v>10.339990201070631</v>
      </c>
    </row>
    <row r="128" spans="1:5" x14ac:dyDescent="0.25">
      <c r="A128">
        <v>126</v>
      </c>
      <c r="B128">
        <f t="shared" si="2"/>
        <v>12.600000000000001</v>
      </c>
      <c r="C128">
        <v>227.27095237513601</v>
      </c>
      <c r="D128">
        <f>IF(ABS(C128)-ABS(C127)&lt;60,C128,D127)</f>
        <v>46.640772236429399</v>
      </c>
      <c r="E128">
        <f t="shared" si="3"/>
        <v>19.488671808207769</v>
      </c>
    </row>
    <row r="129" spans="1:5" x14ac:dyDescent="0.25">
      <c r="A129">
        <v>127</v>
      </c>
      <c r="B129">
        <f t="shared" si="2"/>
        <v>12.700000000000001</v>
      </c>
      <c r="C129">
        <v>80.735620799284405</v>
      </c>
      <c r="D129">
        <f>IF(ABS(C129)-ABS(C128)&lt;60,C129,D128)</f>
        <v>80.735620799284405</v>
      </c>
      <c r="E129">
        <f t="shared" si="3"/>
        <v>35.277231957474662</v>
      </c>
    </row>
    <row r="130" spans="1:5" x14ac:dyDescent="0.25">
      <c r="A130">
        <v>128</v>
      </c>
      <c r="B130">
        <f t="shared" si="2"/>
        <v>12.8</v>
      </c>
      <c r="C130">
        <v>48.5808287188487</v>
      </c>
      <c r="D130">
        <f>IF(ABS(C130)-ABS(C129)&lt;60,C130,D129)</f>
        <v>48.5808287188487</v>
      </c>
      <c r="E130">
        <f t="shared" si="3"/>
        <v>44.931361694171891</v>
      </c>
    </row>
    <row r="131" spans="1:5" x14ac:dyDescent="0.25">
      <c r="A131">
        <v>129</v>
      </c>
      <c r="B131">
        <f t="shared" si="2"/>
        <v>12.9</v>
      </c>
      <c r="C131">
        <v>229.27618629991301</v>
      </c>
      <c r="D131">
        <f>IF(ABS(C131)-ABS(C130)&lt;60,C131,D130)</f>
        <v>48.5808287188487</v>
      </c>
      <c r="E131">
        <f t="shared" si="3"/>
        <v>54.235764541968116</v>
      </c>
    </row>
    <row r="132" spans="1:5" x14ac:dyDescent="0.25">
      <c r="A132">
        <v>130</v>
      </c>
      <c r="B132">
        <f t="shared" ref="B132:B195" si="4">0.1*A132</f>
        <v>13</v>
      </c>
      <c r="C132">
        <v>609.94474479566895</v>
      </c>
      <c r="D132">
        <f>IF(ABS(C132)-ABS(C131)&lt;60,C132,D131)</f>
        <v>48.5808287188487</v>
      </c>
      <c r="E132">
        <f t="shared" si="3"/>
        <v>54.623775838451976</v>
      </c>
    </row>
    <row r="133" spans="1:5" x14ac:dyDescent="0.25">
      <c r="A133">
        <v>131</v>
      </c>
      <c r="B133">
        <f t="shared" si="4"/>
        <v>13.100000000000001</v>
      </c>
      <c r="C133">
        <v>894.043821084515</v>
      </c>
      <c r="D133">
        <f>IF(ABS(C133)-ABS(C132)&lt;60,C133,D132)</f>
        <v>48.5808287188487</v>
      </c>
      <c r="E133">
        <f t="shared" si="3"/>
        <v>55.011787134935844</v>
      </c>
    </row>
    <row r="134" spans="1:5" x14ac:dyDescent="0.25">
      <c r="A134">
        <v>132</v>
      </c>
      <c r="B134">
        <f t="shared" si="4"/>
        <v>13.200000000000001</v>
      </c>
      <c r="C134">
        <v>1270.4271095413101</v>
      </c>
      <c r="D134">
        <f>IF(ABS(C134)-ABS(C133)&lt;60,C134,D133)</f>
        <v>48.5808287188487</v>
      </c>
      <c r="E134">
        <f t="shared" si="3"/>
        <v>48.5808287188487</v>
      </c>
    </row>
    <row r="135" spans="1:5" x14ac:dyDescent="0.25">
      <c r="A135">
        <v>133</v>
      </c>
      <c r="B135">
        <f t="shared" si="4"/>
        <v>13.3</v>
      </c>
      <c r="C135">
        <v>1336.62566516222</v>
      </c>
      <c r="D135">
        <f>IF(ABS(C135)-ABS(C134)&lt;60,C135,D134)</f>
        <v>48.5808287188487</v>
      </c>
      <c r="E135">
        <f t="shared" si="3"/>
        <v>48.5808287188487</v>
      </c>
    </row>
    <row r="136" spans="1:5" x14ac:dyDescent="0.25">
      <c r="A136">
        <v>134</v>
      </c>
      <c r="B136">
        <f t="shared" si="4"/>
        <v>13.4</v>
      </c>
      <c r="C136">
        <v>1363.0712656026501</v>
      </c>
      <c r="D136">
        <f>IF(ABS(C136)-ABS(C135)&lt;60,C136,D135)</f>
        <v>1363.0712656026501</v>
      </c>
      <c r="E136">
        <f t="shared" ref="E136:E199" si="5">(D136+D135+D134+D133+D132)/5</f>
        <v>311.47891609560907</v>
      </c>
    </row>
    <row r="137" spans="1:5" x14ac:dyDescent="0.25">
      <c r="A137">
        <v>135</v>
      </c>
      <c r="B137">
        <f t="shared" si="4"/>
        <v>13.5</v>
      </c>
      <c r="C137">
        <v>1379.77019608193</v>
      </c>
      <c r="D137">
        <f>IF(ABS(C137)-ABS(C136)&lt;60,C137,D136)</f>
        <v>1379.77019608193</v>
      </c>
      <c r="E137">
        <f t="shared" si="5"/>
        <v>577.71678956822529</v>
      </c>
    </row>
    <row r="138" spans="1:5" x14ac:dyDescent="0.25">
      <c r="A138">
        <v>136</v>
      </c>
      <c r="B138">
        <f t="shared" si="4"/>
        <v>13.600000000000001</v>
      </c>
      <c r="C138">
        <v>1383.4970539796</v>
      </c>
      <c r="D138">
        <f>IF(ABS(C138)-ABS(C137)&lt;60,C138,D137)</f>
        <v>1383.4970539796</v>
      </c>
      <c r="E138">
        <f t="shared" si="5"/>
        <v>844.70003462037528</v>
      </c>
    </row>
    <row r="139" spans="1:5" x14ac:dyDescent="0.25">
      <c r="A139">
        <v>137</v>
      </c>
      <c r="B139">
        <f t="shared" si="4"/>
        <v>13.700000000000001</v>
      </c>
      <c r="C139">
        <v>1389.4334858916</v>
      </c>
      <c r="D139">
        <f>IF(ABS(C139)-ABS(C138)&lt;60,C139,D138)</f>
        <v>1389.4334858916</v>
      </c>
      <c r="E139">
        <f t="shared" si="5"/>
        <v>1112.8705660549256</v>
      </c>
    </row>
    <row r="140" spans="1:5" x14ac:dyDescent="0.25">
      <c r="A140">
        <v>138</v>
      </c>
      <c r="B140">
        <f t="shared" si="4"/>
        <v>13.8</v>
      </c>
      <c r="C140">
        <v>1383.28801641672</v>
      </c>
      <c r="D140">
        <f>IF(ABS(C140)-ABS(C139)&lt;60,C140,D139)</f>
        <v>1383.28801641672</v>
      </c>
      <c r="E140">
        <f t="shared" si="5"/>
        <v>1379.8120035945001</v>
      </c>
    </row>
    <row r="141" spans="1:5" x14ac:dyDescent="0.25">
      <c r="A141">
        <v>139</v>
      </c>
      <c r="B141">
        <f t="shared" si="4"/>
        <v>13.9</v>
      </c>
      <c r="C141">
        <v>1386.3754307582999</v>
      </c>
      <c r="D141">
        <f>IF(ABS(C141)-ABS(C140)&lt;60,C141,D140)</f>
        <v>1386.3754307582999</v>
      </c>
      <c r="E141">
        <f t="shared" si="5"/>
        <v>1384.47283662563</v>
      </c>
    </row>
    <row r="142" spans="1:5" x14ac:dyDescent="0.25">
      <c r="A142">
        <v>140</v>
      </c>
      <c r="B142">
        <f t="shared" si="4"/>
        <v>14</v>
      </c>
      <c r="C142">
        <v>1382.6532703339501</v>
      </c>
      <c r="D142">
        <f>IF(ABS(C142)-ABS(C141)&lt;60,C142,D141)</f>
        <v>1382.6532703339501</v>
      </c>
      <c r="E142">
        <f t="shared" si="5"/>
        <v>1385.0494514760339</v>
      </c>
    </row>
    <row r="143" spans="1:5" x14ac:dyDescent="0.25">
      <c r="A143">
        <v>141</v>
      </c>
      <c r="B143">
        <f t="shared" si="4"/>
        <v>14.100000000000001</v>
      </c>
      <c r="C143">
        <v>1382.3913861961901</v>
      </c>
      <c r="D143">
        <f>IF(ABS(C143)-ABS(C142)&lt;60,C143,D142)</f>
        <v>1382.3913861961901</v>
      </c>
      <c r="E143">
        <f t="shared" si="5"/>
        <v>1384.8283179193518</v>
      </c>
    </row>
    <row r="144" spans="1:5" x14ac:dyDescent="0.25">
      <c r="A144">
        <v>142</v>
      </c>
      <c r="B144">
        <f t="shared" si="4"/>
        <v>14.200000000000001</v>
      </c>
      <c r="C144">
        <v>1388.9425999293401</v>
      </c>
      <c r="D144">
        <f>IF(ABS(C144)-ABS(C143)&lt;60,C144,D143)</f>
        <v>1388.9425999293401</v>
      </c>
      <c r="E144">
        <f t="shared" si="5"/>
        <v>1384.7301407268999</v>
      </c>
    </row>
    <row r="145" spans="1:5" x14ac:dyDescent="0.25">
      <c r="A145">
        <v>143</v>
      </c>
      <c r="B145">
        <f t="shared" si="4"/>
        <v>14.3</v>
      </c>
      <c r="C145">
        <v>1387.3031817395999</v>
      </c>
      <c r="D145">
        <f>IF(ABS(C145)-ABS(C144)&lt;60,C145,D144)</f>
        <v>1387.3031817395999</v>
      </c>
      <c r="E145">
        <f t="shared" si="5"/>
        <v>1385.533173791476</v>
      </c>
    </row>
    <row r="146" spans="1:5" x14ac:dyDescent="0.25">
      <c r="A146">
        <v>144</v>
      </c>
      <c r="B146">
        <f t="shared" si="4"/>
        <v>14.4</v>
      </c>
      <c r="C146">
        <v>1380.5987129392799</v>
      </c>
      <c r="D146">
        <f>IF(ABS(C146)-ABS(C145)&lt;60,C146,D145)</f>
        <v>1380.5987129392799</v>
      </c>
      <c r="E146">
        <f t="shared" si="5"/>
        <v>1384.3778302276719</v>
      </c>
    </row>
    <row r="147" spans="1:5" x14ac:dyDescent="0.25">
      <c r="A147">
        <v>145</v>
      </c>
      <c r="B147">
        <f t="shared" si="4"/>
        <v>14.5</v>
      </c>
      <c r="C147">
        <v>1388.7259289723199</v>
      </c>
      <c r="D147">
        <f>IF(ABS(C147)-ABS(C146)&lt;60,C147,D146)</f>
        <v>1388.7259289723199</v>
      </c>
      <c r="E147">
        <f t="shared" si="5"/>
        <v>1385.592361955346</v>
      </c>
    </row>
    <row r="148" spans="1:5" x14ac:dyDescent="0.25">
      <c r="A148">
        <v>146</v>
      </c>
      <c r="B148">
        <f t="shared" si="4"/>
        <v>14.600000000000001</v>
      </c>
      <c r="C148">
        <v>1385.2750476323699</v>
      </c>
      <c r="D148">
        <f>IF(ABS(C148)-ABS(C147)&lt;60,C148,D147)</f>
        <v>1385.2750476323699</v>
      </c>
      <c r="E148">
        <f t="shared" si="5"/>
        <v>1386.1690942425819</v>
      </c>
    </row>
    <row r="149" spans="1:5" x14ac:dyDescent="0.25">
      <c r="A149">
        <v>147</v>
      </c>
      <c r="B149">
        <f t="shared" si="4"/>
        <v>14.700000000000001</v>
      </c>
      <c r="C149">
        <v>1389.36302379176</v>
      </c>
      <c r="D149">
        <f>IF(ABS(C149)-ABS(C148)&lt;60,C149,D148)</f>
        <v>1389.36302379176</v>
      </c>
      <c r="E149">
        <f t="shared" si="5"/>
        <v>1386.2531790150661</v>
      </c>
    </row>
    <row r="150" spans="1:5" x14ac:dyDescent="0.25">
      <c r="A150">
        <v>148</v>
      </c>
      <c r="B150">
        <f t="shared" si="4"/>
        <v>14.8</v>
      </c>
      <c r="C150">
        <v>1387.6079303214301</v>
      </c>
      <c r="D150">
        <f>IF(ABS(C150)-ABS(C149)&lt;60,C150,D149)</f>
        <v>1387.6079303214301</v>
      </c>
      <c r="E150">
        <f t="shared" si="5"/>
        <v>1386.3141287314318</v>
      </c>
    </row>
    <row r="151" spans="1:5" x14ac:dyDescent="0.25">
      <c r="A151">
        <v>149</v>
      </c>
      <c r="B151">
        <f t="shared" si="4"/>
        <v>14.9</v>
      </c>
      <c r="C151">
        <v>1384.86812900577</v>
      </c>
      <c r="D151">
        <f>IF(ABS(C151)-ABS(C150)&lt;60,C151,D150)</f>
        <v>1384.86812900577</v>
      </c>
      <c r="E151">
        <f t="shared" si="5"/>
        <v>1387.1680119447301</v>
      </c>
    </row>
    <row r="152" spans="1:5" x14ac:dyDescent="0.25">
      <c r="A152">
        <v>150</v>
      </c>
      <c r="B152">
        <f t="shared" si="4"/>
        <v>15</v>
      </c>
      <c r="C152">
        <v>1387.4758138842201</v>
      </c>
      <c r="D152">
        <f>IF(ABS(C152)-ABS(C151)&lt;60,C152,D151)</f>
        <v>1387.4758138842201</v>
      </c>
      <c r="E152">
        <f t="shared" si="5"/>
        <v>1386.9179889271099</v>
      </c>
    </row>
    <row r="153" spans="1:5" x14ac:dyDescent="0.25">
      <c r="A153">
        <v>151</v>
      </c>
      <c r="B153">
        <f t="shared" si="4"/>
        <v>15.100000000000001</v>
      </c>
      <c r="C153">
        <v>1384.9714734188699</v>
      </c>
      <c r="D153">
        <f>IF(ABS(C153)-ABS(C152)&lt;60,C153,D152)</f>
        <v>1384.9714734188699</v>
      </c>
      <c r="E153">
        <f t="shared" si="5"/>
        <v>1386.8572740844102</v>
      </c>
    </row>
    <row r="154" spans="1:5" x14ac:dyDescent="0.25">
      <c r="A154">
        <v>152</v>
      </c>
      <c r="B154">
        <f t="shared" si="4"/>
        <v>15.200000000000001</v>
      </c>
      <c r="C154">
        <v>1382.8135716111001</v>
      </c>
      <c r="D154">
        <f>IF(ABS(C154)-ABS(C153)&lt;60,C154,D153)</f>
        <v>1382.8135716111001</v>
      </c>
      <c r="E154">
        <f t="shared" si="5"/>
        <v>1385.5473836482781</v>
      </c>
    </row>
    <row r="155" spans="1:5" x14ac:dyDescent="0.25">
      <c r="A155">
        <v>153</v>
      </c>
      <c r="B155">
        <f t="shared" si="4"/>
        <v>15.3</v>
      </c>
      <c r="C155">
        <v>1385.5445651642799</v>
      </c>
      <c r="D155">
        <f>IF(ABS(C155)-ABS(C154)&lt;60,C155,D154)</f>
        <v>1385.5445651642799</v>
      </c>
      <c r="E155">
        <f t="shared" si="5"/>
        <v>1385.134710616848</v>
      </c>
    </row>
    <row r="156" spans="1:5" x14ac:dyDescent="0.25">
      <c r="A156">
        <v>154</v>
      </c>
      <c r="B156">
        <f t="shared" si="4"/>
        <v>15.4</v>
      </c>
      <c r="C156">
        <v>1389.06590860407</v>
      </c>
      <c r="D156">
        <f>IF(ABS(C156)-ABS(C155)&lt;60,C156,D155)</f>
        <v>1389.06590860407</v>
      </c>
      <c r="E156">
        <f t="shared" si="5"/>
        <v>1385.9742665365079</v>
      </c>
    </row>
    <row r="157" spans="1:5" x14ac:dyDescent="0.25">
      <c r="A157">
        <v>155</v>
      </c>
      <c r="B157">
        <f t="shared" si="4"/>
        <v>15.5</v>
      </c>
      <c r="C157">
        <v>1387.1651934607401</v>
      </c>
      <c r="D157">
        <f>IF(ABS(C157)-ABS(C156)&lt;60,C157,D156)</f>
        <v>1387.1651934607401</v>
      </c>
      <c r="E157">
        <f t="shared" si="5"/>
        <v>1385.9121424518121</v>
      </c>
    </row>
    <row r="158" spans="1:5" x14ac:dyDescent="0.25">
      <c r="A158">
        <v>156</v>
      </c>
      <c r="B158">
        <f t="shared" si="4"/>
        <v>15.600000000000001</v>
      </c>
      <c r="C158">
        <v>1385.6796175223201</v>
      </c>
      <c r="D158">
        <f>IF(ABS(C158)-ABS(C157)&lt;60,C158,D157)</f>
        <v>1385.6796175223201</v>
      </c>
      <c r="E158">
        <f t="shared" si="5"/>
        <v>1386.053771272502</v>
      </c>
    </row>
    <row r="159" spans="1:5" x14ac:dyDescent="0.25">
      <c r="A159">
        <v>157</v>
      </c>
      <c r="B159">
        <f t="shared" si="4"/>
        <v>15.700000000000001</v>
      </c>
      <c r="C159">
        <v>1386.21395511282</v>
      </c>
      <c r="D159">
        <f>IF(ABS(C159)-ABS(C158)&lt;60,C159,D158)</f>
        <v>1386.21395511282</v>
      </c>
      <c r="E159">
        <f t="shared" si="5"/>
        <v>1386.733847972846</v>
      </c>
    </row>
    <row r="160" spans="1:5" x14ac:dyDescent="0.25">
      <c r="A160">
        <v>158</v>
      </c>
      <c r="B160">
        <f t="shared" si="4"/>
        <v>15.8</v>
      </c>
      <c r="C160">
        <v>1381.5364460513899</v>
      </c>
      <c r="D160">
        <f>IF(ABS(C160)-ABS(C159)&lt;60,C160,D159)</f>
        <v>1381.5364460513899</v>
      </c>
      <c r="E160">
        <f t="shared" si="5"/>
        <v>1385.932224150268</v>
      </c>
    </row>
    <row r="161" spans="1:5" x14ac:dyDescent="0.25">
      <c r="A161">
        <v>159</v>
      </c>
      <c r="B161">
        <f t="shared" si="4"/>
        <v>15.9</v>
      </c>
      <c r="C161">
        <v>1381.8312125024099</v>
      </c>
      <c r="D161">
        <f>IF(ABS(C161)-ABS(C160)&lt;60,C161,D160)</f>
        <v>1381.8312125024099</v>
      </c>
      <c r="E161">
        <f t="shared" si="5"/>
        <v>1384.4852849299359</v>
      </c>
    </row>
    <row r="162" spans="1:5" x14ac:dyDescent="0.25">
      <c r="A162">
        <v>160</v>
      </c>
      <c r="B162">
        <f t="shared" si="4"/>
        <v>16</v>
      </c>
      <c r="C162">
        <v>1386.07948993895</v>
      </c>
      <c r="D162">
        <f>IF(ABS(C162)-ABS(C161)&lt;60,C162,D161)</f>
        <v>1386.07948993895</v>
      </c>
      <c r="E162">
        <f t="shared" si="5"/>
        <v>1384.268144225578</v>
      </c>
    </row>
    <row r="163" spans="1:5" x14ac:dyDescent="0.25">
      <c r="A163">
        <v>161</v>
      </c>
      <c r="B163">
        <f t="shared" si="4"/>
        <v>16.100000000000001</v>
      </c>
      <c r="C163">
        <v>1387.3530923936601</v>
      </c>
      <c r="D163">
        <f>IF(ABS(C163)-ABS(C162)&lt;60,C163,D162)</f>
        <v>1387.3530923936601</v>
      </c>
      <c r="E163">
        <f t="shared" si="5"/>
        <v>1384.6028391998461</v>
      </c>
    </row>
    <row r="164" spans="1:5" x14ac:dyDescent="0.25">
      <c r="A164">
        <v>162</v>
      </c>
      <c r="B164">
        <f t="shared" si="4"/>
        <v>16.2</v>
      </c>
      <c r="C164">
        <v>1449.6263218689901</v>
      </c>
      <c r="D164">
        <f>IF(ABS(C164)-ABS(C163)&lt;60,C164,D163)</f>
        <v>1387.3530923936601</v>
      </c>
      <c r="E164">
        <f t="shared" si="5"/>
        <v>1384.830666656014</v>
      </c>
    </row>
    <row r="165" spans="1:5" x14ac:dyDescent="0.25">
      <c r="A165">
        <v>163</v>
      </c>
      <c r="B165">
        <f t="shared" si="4"/>
        <v>16.3</v>
      </c>
      <c r="C165">
        <v>1384.5533982931199</v>
      </c>
      <c r="D165">
        <f>IF(ABS(C165)-ABS(C164)&lt;60,C165,D164)</f>
        <v>1384.5533982931199</v>
      </c>
      <c r="E165">
        <f t="shared" si="5"/>
        <v>1385.4340571043601</v>
      </c>
    </row>
    <row r="166" spans="1:5" x14ac:dyDescent="0.25">
      <c r="A166">
        <v>164</v>
      </c>
      <c r="B166">
        <f t="shared" si="4"/>
        <v>16.400000000000002</v>
      </c>
      <c r="C166">
        <v>1382.9738728882501</v>
      </c>
      <c r="D166">
        <f>IF(ABS(C166)-ABS(C165)&lt;60,C166,D165)</f>
        <v>1382.9738728882501</v>
      </c>
      <c r="E166">
        <f t="shared" si="5"/>
        <v>1385.6625891815279</v>
      </c>
    </row>
    <row r="167" spans="1:5" x14ac:dyDescent="0.25">
      <c r="A167">
        <v>165</v>
      </c>
      <c r="B167">
        <f t="shared" si="4"/>
        <v>16.5</v>
      </c>
      <c r="C167">
        <v>1386.0137253124201</v>
      </c>
      <c r="D167">
        <f>IF(ABS(C167)-ABS(C166)&lt;60,C167,D166)</f>
        <v>1386.0137253124201</v>
      </c>
      <c r="E167">
        <f t="shared" si="5"/>
        <v>1385.6494362562219</v>
      </c>
    </row>
    <row r="168" spans="1:5" x14ac:dyDescent="0.25">
      <c r="A168">
        <v>166</v>
      </c>
      <c r="B168">
        <f t="shared" si="4"/>
        <v>16.600000000000001</v>
      </c>
      <c r="C168">
        <v>1388.1093855986701</v>
      </c>
      <c r="D168">
        <f>IF(ABS(C168)-ABS(C167)&lt;60,C168,D167)</f>
        <v>1388.1093855986701</v>
      </c>
      <c r="E168">
        <f t="shared" si="5"/>
        <v>1385.800694897224</v>
      </c>
    </row>
    <row r="169" spans="1:5" x14ac:dyDescent="0.25">
      <c r="A169">
        <v>167</v>
      </c>
      <c r="B169">
        <f t="shared" si="4"/>
        <v>16.7</v>
      </c>
      <c r="C169">
        <v>1385.74303341218</v>
      </c>
      <c r="D169">
        <f>IF(ABS(C169)-ABS(C168)&lt;60,C169,D168)</f>
        <v>1385.74303341218</v>
      </c>
      <c r="E169">
        <f t="shared" si="5"/>
        <v>1385.4786831009283</v>
      </c>
    </row>
    <row r="170" spans="1:5" x14ac:dyDescent="0.25">
      <c r="A170">
        <v>168</v>
      </c>
      <c r="B170">
        <f t="shared" si="4"/>
        <v>16.8</v>
      </c>
      <c r="C170">
        <v>1386.52986019379</v>
      </c>
      <c r="D170">
        <f>IF(ABS(C170)-ABS(C169)&lt;60,C170,D169)</f>
        <v>1386.52986019379</v>
      </c>
      <c r="E170">
        <f t="shared" si="5"/>
        <v>1385.8739754810622</v>
      </c>
    </row>
    <row r="171" spans="1:5" x14ac:dyDescent="0.25">
      <c r="A171">
        <v>169</v>
      </c>
      <c r="B171">
        <f t="shared" si="4"/>
        <v>16.900000000000002</v>
      </c>
      <c r="C171">
        <v>1389.0588623940901</v>
      </c>
      <c r="D171">
        <f>IF(ABS(C171)-ABS(C170)&lt;60,C171,D170)</f>
        <v>1389.0588623940901</v>
      </c>
      <c r="E171">
        <f t="shared" si="5"/>
        <v>1387.09097338223</v>
      </c>
    </row>
    <row r="172" spans="1:5" x14ac:dyDescent="0.25">
      <c r="A172">
        <v>170</v>
      </c>
      <c r="B172">
        <f t="shared" si="4"/>
        <v>17</v>
      </c>
      <c r="C172">
        <v>1383.53169784536</v>
      </c>
      <c r="D172">
        <f>IF(ABS(C172)-ABS(C171)&lt;60,C172,D171)</f>
        <v>1383.53169784536</v>
      </c>
      <c r="E172">
        <f t="shared" si="5"/>
        <v>1386.5945678888179</v>
      </c>
    </row>
    <row r="173" spans="1:5" x14ac:dyDescent="0.25">
      <c r="A173">
        <v>171</v>
      </c>
      <c r="B173">
        <f t="shared" si="4"/>
        <v>17.100000000000001</v>
      </c>
      <c r="C173">
        <v>1386.3965693882501</v>
      </c>
      <c r="D173">
        <f>IF(ABS(C173)-ABS(C172)&lt;60,C173,D172)</f>
        <v>1386.3965693882501</v>
      </c>
      <c r="E173">
        <f t="shared" si="5"/>
        <v>1386.2520046467341</v>
      </c>
    </row>
    <row r="174" spans="1:5" x14ac:dyDescent="0.25">
      <c r="A174">
        <v>172</v>
      </c>
      <c r="B174">
        <f t="shared" si="4"/>
        <v>17.2</v>
      </c>
      <c r="C174">
        <v>1384.2662652362501</v>
      </c>
      <c r="D174">
        <f>IF(ABS(C174)-ABS(C173)&lt;60,C174,D173)</f>
        <v>1384.2662652362501</v>
      </c>
      <c r="E174">
        <f t="shared" si="5"/>
        <v>1385.956651011548</v>
      </c>
    </row>
    <row r="175" spans="1:5" x14ac:dyDescent="0.25">
      <c r="A175">
        <v>173</v>
      </c>
      <c r="B175">
        <f t="shared" si="4"/>
        <v>17.3</v>
      </c>
      <c r="C175">
        <v>1383.5240644512101</v>
      </c>
      <c r="D175">
        <f>IF(ABS(C175)-ABS(C174)&lt;60,C175,D174)</f>
        <v>1383.5240644512101</v>
      </c>
      <c r="E175">
        <f t="shared" si="5"/>
        <v>1385.3554918630321</v>
      </c>
    </row>
    <row r="176" spans="1:5" x14ac:dyDescent="0.25">
      <c r="A176">
        <v>174</v>
      </c>
      <c r="B176">
        <f t="shared" si="4"/>
        <v>17.400000000000002</v>
      </c>
      <c r="C176">
        <v>1387.1898551956799</v>
      </c>
      <c r="D176">
        <f>IF(ABS(C176)-ABS(C175)&lt;60,C176,D175)</f>
        <v>1387.1898551956799</v>
      </c>
      <c r="E176">
        <f t="shared" si="5"/>
        <v>1384.9816904233498</v>
      </c>
    </row>
    <row r="177" spans="1:5" x14ac:dyDescent="0.25">
      <c r="A177">
        <v>175</v>
      </c>
      <c r="B177">
        <f t="shared" si="4"/>
        <v>17.5</v>
      </c>
      <c r="C177">
        <v>1388.0095642905501</v>
      </c>
      <c r="D177">
        <f>IF(ABS(C177)-ABS(C176)&lt;60,C177,D176)</f>
        <v>1388.0095642905501</v>
      </c>
      <c r="E177">
        <f t="shared" si="5"/>
        <v>1385.877263712388</v>
      </c>
    </row>
    <row r="178" spans="1:5" x14ac:dyDescent="0.25">
      <c r="A178">
        <v>176</v>
      </c>
      <c r="B178">
        <f t="shared" si="4"/>
        <v>17.600000000000001</v>
      </c>
      <c r="C178">
        <v>1390.9313926974901</v>
      </c>
      <c r="D178">
        <f>IF(ABS(C178)-ABS(C177)&lt;60,C178,D177)</f>
        <v>1390.9313926974901</v>
      </c>
      <c r="E178">
        <f t="shared" si="5"/>
        <v>1386.7842283742361</v>
      </c>
    </row>
    <row r="179" spans="1:5" x14ac:dyDescent="0.25">
      <c r="A179">
        <v>177</v>
      </c>
      <c r="B179">
        <f t="shared" si="4"/>
        <v>17.7</v>
      </c>
      <c r="C179">
        <v>1388.6989185007101</v>
      </c>
      <c r="D179">
        <f>IF(ABS(C179)-ABS(C178)&lt;60,C179,D178)</f>
        <v>1388.6989185007101</v>
      </c>
      <c r="E179">
        <f t="shared" si="5"/>
        <v>1387.6707590271283</v>
      </c>
    </row>
    <row r="180" spans="1:5" x14ac:dyDescent="0.25">
      <c r="A180">
        <v>178</v>
      </c>
      <c r="B180">
        <f t="shared" si="4"/>
        <v>17.8</v>
      </c>
      <c r="C180">
        <v>1763.0076853012299</v>
      </c>
      <c r="D180">
        <f>IF(ABS(C180)-ABS(C179)&lt;60,C180,D179)</f>
        <v>1388.6989185007101</v>
      </c>
      <c r="E180">
        <f t="shared" si="5"/>
        <v>1388.705729837028</v>
      </c>
    </row>
    <row r="181" spans="1:5" x14ac:dyDescent="0.25">
      <c r="A181">
        <v>179</v>
      </c>
      <c r="B181">
        <f t="shared" si="4"/>
        <v>17.900000000000002</v>
      </c>
      <c r="C181">
        <v>1385.63440434159</v>
      </c>
      <c r="D181">
        <f>IF(ABS(C181)-ABS(C180)&lt;60,C181,D180)</f>
        <v>1385.63440434159</v>
      </c>
      <c r="E181">
        <f t="shared" si="5"/>
        <v>1388.39463966621</v>
      </c>
    </row>
    <row r="182" spans="1:5" x14ac:dyDescent="0.25">
      <c r="A182">
        <v>180</v>
      </c>
      <c r="B182">
        <f t="shared" si="4"/>
        <v>18</v>
      </c>
      <c r="C182">
        <v>1385.0037685479699</v>
      </c>
      <c r="D182">
        <f>IF(ABS(C182)-ABS(C181)&lt;60,C182,D181)</f>
        <v>1385.0037685479699</v>
      </c>
      <c r="E182">
        <f t="shared" si="5"/>
        <v>1387.7934805176942</v>
      </c>
    </row>
    <row r="183" spans="1:5" x14ac:dyDescent="0.25">
      <c r="A183">
        <v>181</v>
      </c>
      <c r="B183">
        <f t="shared" si="4"/>
        <v>18.100000000000001</v>
      </c>
      <c r="C183">
        <v>1390.91142843587</v>
      </c>
      <c r="D183">
        <f>IF(ABS(C183)-ABS(C182)&lt;60,C183,D182)</f>
        <v>1390.91142843587</v>
      </c>
      <c r="E183">
        <f t="shared" si="5"/>
        <v>1387.78948766537</v>
      </c>
    </row>
    <row r="184" spans="1:5" x14ac:dyDescent="0.25">
      <c r="A184">
        <v>182</v>
      </c>
      <c r="B184">
        <f t="shared" si="4"/>
        <v>18.2</v>
      </c>
      <c r="C184">
        <v>1385.13940809017</v>
      </c>
      <c r="D184">
        <f>IF(ABS(C184)-ABS(C183)&lt;60,C184,D183)</f>
        <v>1385.13940809017</v>
      </c>
      <c r="E184">
        <f t="shared" si="5"/>
        <v>1387.0775855832621</v>
      </c>
    </row>
    <row r="185" spans="1:5" x14ac:dyDescent="0.25">
      <c r="A185">
        <v>183</v>
      </c>
      <c r="B185">
        <f t="shared" si="4"/>
        <v>18.3</v>
      </c>
      <c r="C185">
        <v>1388.4716782287101</v>
      </c>
      <c r="D185">
        <f>IF(ABS(C185)-ABS(C184)&lt;60,C185,D184)</f>
        <v>1388.4716782287101</v>
      </c>
      <c r="E185">
        <f t="shared" si="5"/>
        <v>1387.032137528862</v>
      </c>
    </row>
    <row r="186" spans="1:5" x14ac:dyDescent="0.25">
      <c r="A186">
        <v>184</v>
      </c>
      <c r="B186">
        <f t="shared" si="4"/>
        <v>18.400000000000002</v>
      </c>
      <c r="C186">
        <v>1386.4687930405901</v>
      </c>
      <c r="D186">
        <f>IF(ABS(C186)-ABS(C185)&lt;60,C186,D185)</f>
        <v>1386.4687930405901</v>
      </c>
      <c r="E186">
        <f t="shared" si="5"/>
        <v>1387.1990152686622</v>
      </c>
    </row>
    <row r="187" spans="1:5" x14ac:dyDescent="0.25">
      <c r="A187">
        <v>185</v>
      </c>
      <c r="B187">
        <f t="shared" si="4"/>
        <v>18.5</v>
      </c>
      <c r="C187">
        <v>1388.2062709859599</v>
      </c>
      <c r="D187">
        <f>IF(ABS(C187)-ABS(C186)&lt;60,C187,D186)</f>
        <v>1388.2062709859599</v>
      </c>
      <c r="E187">
        <f t="shared" si="5"/>
        <v>1387.83951575626</v>
      </c>
    </row>
    <row r="188" spans="1:5" x14ac:dyDescent="0.25">
      <c r="A188">
        <v>186</v>
      </c>
      <c r="B188">
        <f t="shared" si="4"/>
        <v>18.600000000000001</v>
      </c>
      <c r="C188">
        <v>1385.7718054362899</v>
      </c>
      <c r="D188">
        <f>IF(ABS(C188)-ABS(C187)&lt;60,C188,D187)</f>
        <v>1385.7718054362899</v>
      </c>
      <c r="E188">
        <f t="shared" si="5"/>
        <v>1386.8115911563441</v>
      </c>
    </row>
    <row r="189" spans="1:5" x14ac:dyDescent="0.25">
      <c r="A189">
        <v>187</v>
      </c>
      <c r="B189">
        <f t="shared" si="4"/>
        <v>18.7</v>
      </c>
      <c r="C189">
        <v>1383.2516109984699</v>
      </c>
      <c r="D189">
        <f>IF(ABS(C189)-ABS(C188)&lt;60,C189,D188)</f>
        <v>1383.2516109984699</v>
      </c>
      <c r="E189">
        <f t="shared" si="5"/>
        <v>1386.434031738004</v>
      </c>
    </row>
    <row r="190" spans="1:5" x14ac:dyDescent="0.25">
      <c r="A190">
        <v>188</v>
      </c>
      <c r="B190">
        <f t="shared" si="4"/>
        <v>18.8</v>
      </c>
      <c r="C190">
        <v>1384.99613515382</v>
      </c>
      <c r="D190">
        <f>IF(ABS(C190)-ABS(C189)&lt;60,C190,D189)</f>
        <v>1384.99613515382</v>
      </c>
      <c r="E190">
        <f t="shared" si="5"/>
        <v>1385.7389231230259</v>
      </c>
    </row>
    <row r="191" spans="1:5" x14ac:dyDescent="0.25">
      <c r="A191">
        <v>189</v>
      </c>
      <c r="B191">
        <f t="shared" si="4"/>
        <v>18.900000000000002</v>
      </c>
      <c r="C191">
        <v>1388.43527281046</v>
      </c>
      <c r="D191">
        <f>IF(ABS(C191)-ABS(C190)&lt;60,C191,D190)</f>
        <v>1388.43527281046</v>
      </c>
      <c r="E191">
        <f t="shared" si="5"/>
        <v>1386.1322190769999</v>
      </c>
    </row>
    <row r="192" spans="1:5" x14ac:dyDescent="0.25">
      <c r="A192">
        <v>190</v>
      </c>
      <c r="B192">
        <f t="shared" si="4"/>
        <v>19</v>
      </c>
      <c r="C192">
        <v>1389.2467613270101</v>
      </c>
      <c r="D192">
        <f>IF(ABS(C192)-ABS(C191)&lt;60,C192,D191)</f>
        <v>1389.2467613270101</v>
      </c>
      <c r="E192">
        <f t="shared" si="5"/>
        <v>1386.3403171452101</v>
      </c>
    </row>
    <row r="193" spans="1:5" x14ac:dyDescent="0.25">
      <c r="A193">
        <v>191</v>
      </c>
      <c r="B193">
        <f t="shared" si="4"/>
        <v>19.100000000000001</v>
      </c>
      <c r="C193">
        <v>1390.8239379952299</v>
      </c>
      <c r="D193">
        <f>IF(ABS(C193)-ABS(C192)&lt;60,C193,D192)</f>
        <v>1390.8239379952299</v>
      </c>
      <c r="E193">
        <f t="shared" si="5"/>
        <v>1387.350743656998</v>
      </c>
    </row>
    <row r="194" spans="1:5" x14ac:dyDescent="0.25">
      <c r="A194">
        <v>192</v>
      </c>
      <c r="B194">
        <f t="shared" si="4"/>
        <v>19.200000000000003</v>
      </c>
      <c r="C194">
        <v>1385.9456119492399</v>
      </c>
      <c r="D194">
        <f>IF(ABS(C194)-ABS(C193)&lt;60,C194,D193)</f>
        <v>1385.9456119492399</v>
      </c>
      <c r="E194">
        <f t="shared" si="5"/>
        <v>1387.8895438471523</v>
      </c>
    </row>
    <row r="195" spans="1:5" x14ac:dyDescent="0.25">
      <c r="A195">
        <v>193</v>
      </c>
      <c r="B195">
        <f t="shared" si="4"/>
        <v>19.3</v>
      </c>
      <c r="C195">
        <v>1383.37374530487</v>
      </c>
      <c r="D195">
        <f>IF(ABS(C195)-ABS(C194)&lt;60,C195,D194)</f>
        <v>1383.37374530487</v>
      </c>
      <c r="E195">
        <f t="shared" si="5"/>
        <v>1387.5650658773618</v>
      </c>
    </row>
    <row r="196" spans="1:5" x14ac:dyDescent="0.25">
      <c r="A196">
        <v>194</v>
      </c>
      <c r="B196">
        <f t="shared" ref="B196:B259" si="6">0.1*A196</f>
        <v>19.400000000000002</v>
      </c>
      <c r="C196">
        <v>1387.7024669720599</v>
      </c>
      <c r="D196">
        <f>IF(ABS(C196)-ABS(C195)&lt;60,C196,D195)</f>
        <v>1387.7024669720599</v>
      </c>
      <c r="E196">
        <f t="shared" si="5"/>
        <v>1387.4185047096821</v>
      </c>
    </row>
    <row r="197" spans="1:5" x14ac:dyDescent="0.25">
      <c r="A197">
        <v>195</v>
      </c>
      <c r="B197">
        <f t="shared" si="6"/>
        <v>19.5</v>
      </c>
      <c r="C197">
        <v>1388.3348643181801</v>
      </c>
      <c r="D197">
        <f>IF(ABS(C197)-ABS(C196)&lt;60,C197,D196)</f>
        <v>1388.3348643181801</v>
      </c>
      <c r="E197">
        <f t="shared" si="5"/>
        <v>1387.2361253079159</v>
      </c>
    </row>
    <row r="198" spans="1:5" x14ac:dyDescent="0.25">
      <c r="A198">
        <v>196</v>
      </c>
      <c r="B198">
        <f t="shared" si="6"/>
        <v>19.600000000000001</v>
      </c>
      <c r="C198">
        <v>1384.3631506235399</v>
      </c>
      <c r="D198">
        <f>IF(ABS(C198)-ABS(C197)&lt;60,C198,D197)</f>
        <v>1384.3631506235399</v>
      </c>
      <c r="E198">
        <f t="shared" si="5"/>
        <v>1385.943967833578</v>
      </c>
    </row>
    <row r="199" spans="1:5" x14ac:dyDescent="0.25">
      <c r="A199">
        <v>197</v>
      </c>
      <c r="B199">
        <f t="shared" si="6"/>
        <v>19.700000000000003</v>
      </c>
      <c r="C199">
        <v>1388.6795414232499</v>
      </c>
      <c r="D199">
        <f>IF(ABS(C199)-ABS(C198)&lt;60,C199,D198)</f>
        <v>1388.6795414232499</v>
      </c>
      <c r="E199">
        <f t="shared" si="5"/>
        <v>1386.49075372838</v>
      </c>
    </row>
    <row r="200" spans="1:5" x14ac:dyDescent="0.25">
      <c r="A200">
        <v>198</v>
      </c>
      <c r="B200">
        <f t="shared" si="6"/>
        <v>19.8</v>
      </c>
      <c r="C200">
        <v>1384.71076364944</v>
      </c>
      <c r="D200">
        <f>IF(ABS(C200)-ABS(C199)&lt;60,C200,D199)</f>
        <v>1384.71076364944</v>
      </c>
      <c r="E200">
        <f t="shared" ref="E200:E263" si="7">(D200+D199+D198+D197+D196)/5</f>
        <v>1386.7581573972941</v>
      </c>
    </row>
    <row r="201" spans="1:5" x14ac:dyDescent="0.25">
      <c r="A201">
        <v>199</v>
      </c>
      <c r="B201">
        <f t="shared" si="6"/>
        <v>19.900000000000002</v>
      </c>
      <c r="C201">
        <v>1387.8903659049799</v>
      </c>
      <c r="D201">
        <f>IF(ABS(C201)-ABS(C200)&lt;60,C201,D200)</f>
        <v>1387.8903659049799</v>
      </c>
      <c r="E201">
        <f t="shared" si="7"/>
        <v>1386.7957371838779</v>
      </c>
    </row>
    <row r="202" spans="1:5" x14ac:dyDescent="0.25">
      <c r="A202">
        <v>200</v>
      </c>
      <c r="B202">
        <f t="shared" si="6"/>
        <v>20</v>
      </c>
      <c r="C202">
        <v>1386.4828854605601</v>
      </c>
      <c r="D202">
        <f>IF(ABS(C202)-ABS(C201)&lt;60,C202,D201)</f>
        <v>1386.4828854605601</v>
      </c>
      <c r="E202">
        <f t="shared" si="7"/>
        <v>1386.4253414123539</v>
      </c>
    </row>
    <row r="203" spans="1:5" x14ac:dyDescent="0.25">
      <c r="A203">
        <v>201</v>
      </c>
      <c r="B203">
        <f t="shared" si="6"/>
        <v>20.100000000000001</v>
      </c>
      <c r="C203">
        <v>1387.1810474332001</v>
      </c>
      <c r="D203">
        <f>IF(ABS(C203)-ABS(C202)&lt;60,C203,D202)</f>
        <v>1387.1810474332001</v>
      </c>
      <c r="E203">
        <f t="shared" si="7"/>
        <v>1386.988920774286</v>
      </c>
    </row>
    <row r="204" spans="1:5" x14ac:dyDescent="0.25">
      <c r="A204">
        <v>202</v>
      </c>
      <c r="B204">
        <f t="shared" si="6"/>
        <v>20.200000000000003</v>
      </c>
      <c r="C204">
        <v>1383.14885376953</v>
      </c>
      <c r="D204">
        <f>IF(ABS(C204)-ABS(C203)&lt;60,C204,D203)</f>
        <v>1383.14885376953</v>
      </c>
      <c r="E204">
        <f t="shared" si="7"/>
        <v>1385.8827832435422</v>
      </c>
    </row>
    <row r="205" spans="1:5" x14ac:dyDescent="0.25">
      <c r="A205">
        <v>203</v>
      </c>
      <c r="B205">
        <f t="shared" si="6"/>
        <v>20.3</v>
      </c>
      <c r="C205">
        <v>1372.9846958667799</v>
      </c>
      <c r="D205">
        <f>IF(ABS(C205)-ABS(C204)&lt;60,C205,D204)</f>
        <v>1372.9846958667799</v>
      </c>
      <c r="E205">
        <f t="shared" si="7"/>
        <v>1383.5375696870101</v>
      </c>
    </row>
    <row r="206" spans="1:5" x14ac:dyDescent="0.25">
      <c r="A206">
        <v>204</v>
      </c>
      <c r="B206">
        <f t="shared" si="6"/>
        <v>20.400000000000002</v>
      </c>
      <c r="C206">
        <v>1038.0695275375199</v>
      </c>
      <c r="D206">
        <f>IF(ABS(C206)-ABS(C205)&lt;60,C206,D205)</f>
        <v>1038.0695275375199</v>
      </c>
      <c r="E206">
        <f t="shared" si="7"/>
        <v>1313.573402013518</v>
      </c>
    </row>
    <row r="207" spans="1:5" x14ac:dyDescent="0.25">
      <c r="A207">
        <v>205</v>
      </c>
      <c r="B207">
        <f t="shared" si="6"/>
        <v>20.5</v>
      </c>
      <c r="C207">
        <v>70.102302748397705</v>
      </c>
      <c r="D207">
        <f>IF(ABS(C207)-ABS(C206)&lt;60,C207,D206)</f>
        <v>70.102302748397705</v>
      </c>
      <c r="E207">
        <f t="shared" si="7"/>
        <v>1050.2972854710856</v>
      </c>
    </row>
    <row r="208" spans="1:5" x14ac:dyDescent="0.25">
      <c r="A208">
        <v>206</v>
      </c>
      <c r="B208">
        <f t="shared" si="6"/>
        <v>20.6</v>
      </c>
      <c r="C208">
        <v>-1.46252895992303</v>
      </c>
      <c r="D208">
        <f>IF(ABS(C208)-ABS(C207)&lt;60,C208,D207)</f>
        <v>-1.46252895992303</v>
      </c>
      <c r="E208">
        <f t="shared" si="7"/>
        <v>772.56857019246092</v>
      </c>
    </row>
    <row r="209" spans="1:5" x14ac:dyDescent="0.25">
      <c r="A209">
        <v>207</v>
      </c>
      <c r="B209">
        <f t="shared" si="6"/>
        <v>20.700000000000003</v>
      </c>
      <c r="C209">
        <v>-2.6762386297658201</v>
      </c>
      <c r="D209">
        <f>IF(ABS(C209)-ABS(C208)&lt;60,C209,D208)</f>
        <v>-2.6762386297658201</v>
      </c>
      <c r="E209">
        <f t="shared" si="7"/>
        <v>495.40355171260171</v>
      </c>
    </row>
    <row r="210" spans="1:5" x14ac:dyDescent="0.25">
      <c r="A210">
        <v>208</v>
      </c>
      <c r="B210">
        <f t="shared" si="6"/>
        <v>20.8</v>
      </c>
      <c r="C210">
        <v>-3.8646993804972101</v>
      </c>
      <c r="D210">
        <f>IF(ABS(C210)-ABS(C209)&lt;60,C210,D209)</f>
        <v>-3.8646993804972101</v>
      </c>
      <c r="E210">
        <f t="shared" si="7"/>
        <v>220.03367266314632</v>
      </c>
    </row>
    <row r="211" spans="1:5" x14ac:dyDescent="0.25">
      <c r="A211">
        <v>209</v>
      </c>
      <c r="B211">
        <f t="shared" si="6"/>
        <v>20.900000000000002</v>
      </c>
      <c r="C211">
        <v>-6.6937526893034702</v>
      </c>
      <c r="D211">
        <f>IF(ABS(C211)-ABS(C210)&lt;60,C211,D210)</f>
        <v>-6.6937526893034702</v>
      </c>
      <c r="E211">
        <f t="shared" si="7"/>
        <v>11.081016617781634</v>
      </c>
    </row>
    <row r="212" spans="1:5" x14ac:dyDescent="0.25">
      <c r="A212">
        <v>210</v>
      </c>
      <c r="B212">
        <f t="shared" si="6"/>
        <v>21</v>
      </c>
      <c r="C212">
        <v>-3.7772089398554298</v>
      </c>
      <c r="D212">
        <f>IF(ABS(C212)-ABS(C211)&lt;60,C212,D211)</f>
        <v>-3.7772089398554298</v>
      </c>
      <c r="E212">
        <f t="shared" si="7"/>
        <v>-3.6948857198689922</v>
      </c>
    </row>
    <row r="213" spans="1:5" x14ac:dyDescent="0.25">
      <c r="A213">
        <v>211</v>
      </c>
      <c r="B213">
        <f t="shared" si="6"/>
        <v>21.1</v>
      </c>
      <c r="C213">
        <v>-3.0626058105866001</v>
      </c>
      <c r="D213">
        <f>IF(ABS(C213)-ABS(C212)&lt;60,C213,D212)</f>
        <v>-3.0626058105866001</v>
      </c>
      <c r="E213">
        <f t="shared" si="7"/>
        <v>-4.0149010900017057</v>
      </c>
    </row>
    <row r="214" spans="1:5" x14ac:dyDescent="0.25">
      <c r="A214">
        <v>212</v>
      </c>
      <c r="B214">
        <f t="shared" si="6"/>
        <v>21.200000000000003</v>
      </c>
      <c r="C214">
        <v>-3.0960753080133201</v>
      </c>
      <c r="D214">
        <f>IF(ABS(C214)-ABS(C213)&lt;60,C214,D213)</f>
        <v>-3.0960753080133201</v>
      </c>
      <c r="E214">
        <f t="shared" si="7"/>
        <v>-4.0988684256512062</v>
      </c>
    </row>
    <row r="215" spans="1:5" x14ac:dyDescent="0.25">
      <c r="A215">
        <v>213</v>
      </c>
      <c r="B215">
        <f t="shared" si="6"/>
        <v>21.3</v>
      </c>
      <c r="C215">
        <v>-2.9304893733758401</v>
      </c>
      <c r="D215">
        <f>IF(ABS(C215)-ABS(C214)&lt;60,C215,D214)</f>
        <v>-2.9304893733758401</v>
      </c>
      <c r="E215">
        <f t="shared" si="7"/>
        <v>-3.9120264242269323</v>
      </c>
    </row>
    <row r="216" spans="1:5" x14ac:dyDescent="0.25">
      <c r="A216">
        <v>214</v>
      </c>
      <c r="B216">
        <f t="shared" si="6"/>
        <v>21.400000000000002</v>
      </c>
      <c r="C216">
        <v>2.1744897604476501</v>
      </c>
      <c r="D216">
        <f>IF(ABS(C216)-ABS(C215)&lt;60,C216,D215)</f>
        <v>2.1744897604476501</v>
      </c>
      <c r="E216">
        <f t="shared" si="7"/>
        <v>-2.1383779342767077</v>
      </c>
    </row>
    <row r="217" spans="1:5" x14ac:dyDescent="0.25">
      <c r="A217">
        <v>215</v>
      </c>
      <c r="B217">
        <f t="shared" si="6"/>
        <v>21.5</v>
      </c>
      <c r="C217">
        <v>-4.16944796233002</v>
      </c>
      <c r="D217">
        <f>IF(ABS(C217)-ABS(C216)&lt;60,C217,D216)</f>
        <v>-4.16944796233002</v>
      </c>
      <c r="E217">
        <f t="shared" si="7"/>
        <v>-2.2168257387716261</v>
      </c>
    </row>
    <row r="218" spans="1:5" x14ac:dyDescent="0.25">
      <c r="A218">
        <v>216</v>
      </c>
      <c r="B218">
        <f t="shared" si="6"/>
        <v>21.6</v>
      </c>
      <c r="C218">
        <v>0.89207954325527306</v>
      </c>
      <c r="D218">
        <f>IF(ABS(C218)-ABS(C217)&lt;60,C218,D217)</f>
        <v>0.89207954325527306</v>
      </c>
      <c r="E218">
        <f t="shared" si="7"/>
        <v>-1.4258886680032514</v>
      </c>
    </row>
    <row r="219" spans="1:5" x14ac:dyDescent="0.25">
      <c r="A219">
        <v>217</v>
      </c>
      <c r="B219">
        <f t="shared" si="6"/>
        <v>21.700000000000003</v>
      </c>
      <c r="C219">
        <v>-0.60171697347430697</v>
      </c>
      <c r="D219">
        <f>IF(ABS(C219)-ABS(C218)&lt;60,C219,D218)</f>
        <v>-0.60171697347430697</v>
      </c>
      <c r="E219">
        <f t="shared" si="7"/>
        <v>-0.92701700109544871</v>
      </c>
    </row>
    <row r="220" spans="1:5" x14ac:dyDescent="0.25">
      <c r="A220">
        <v>218</v>
      </c>
      <c r="B220">
        <f t="shared" si="6"/>
        <v>21.8</v>
      </c>
      <c r="C220">
        <v>1.1510277601883401</v>
      </c>
      <c r="D220">
        <f>IF(ABS(C220)-ABS(C219)&lt;60,C220,D219)</f>
        <v>1.1510277601883401</v>
      </c>
      <c r="E220">
        <f t="shared" si="7"/>
        <v>-0.11071357438261273</v>
      </c>
    </row>
    <row r="221" spans="1:5" x14ac:dyDescent="0.25">
      <c r="A221">
        <v>219</v>
      </c>
      <c r="B221">
        <f t="shared" si="6"/>
        <v>21.900000000000002</v>
      </c>
      <c r="C221">
        <v>-0.17894437439989699</v>
      </c>
      <c r="D221">
        <f>IF(ABS(C221)-ABS(C220)&lt;60,C221,D220)</f>
        <v>-0.17894437439989699</v>
      </c>
      <c r="E221">
        <f t="shared" si="7"/>
        <v>-0.58140040135212223</v>
      </c>
    </row>
    <row r="222" spans="1:5" x14ac:dyDescent="0.25">
      <c r="A222">
        <v>220</v>
      </c>
      <c r="B222">
        <f t="shared" si="6"/>
        <v>22</v>
      </c>
      <c r="C222">
        <v>-4.3450160277789696</v>
      </c>
      <c r="D222">
        <f>IF(ABS(C222)-ABS(C221)&lt;60,C222,D221)</f>
        <v>-4.3450160277789696</v>
      </c>
      <c r="E222">
        <f t="shared" si="7"/>
        <v>-0.61651401444191223</v>
      </c>
    </row>
    <row r="223" spans="1:5" x14ac:dyDescent="0.25">
      <c r="A223">
        <v>221</v>
      </c>
      <c r="B223">
        <f t="shared" si="6"/>
        <v>22.1</v>
      </c>
      <c r="C223">
        <v>-2.2423095315491701</v>
      </c>
      <c r="D223">
        <f>IF(ABS(C223)-ABS(C222)&lt;60,C223,D222)</f>
        <v>-2.2423095315491701</v>
      </c>
      <c r="E223">
        <f t="shared" si="7"/>
        <v>-1.2433918294028008</v>
      </c>
    </row>
    <row r="224" spans="1:5" x14ac:dyDescent="0.25">
      <c r="A224">
        <v>222</v>
      </c>
      <c r="B224">
        <f t="shared" si="6"/>
        <v>22.200000000000003</v>
      </c>
      <c r="C224">
        <v>-1.5981685021260701</v>
      </c>
      <c r="D224">
        <f>IF(ABS(C224)-ABS(C223)&lt;60,C224,D223)</f>
        <v>-1.5981685021260701</v>
      </c>
      <c r="E224">
        <f t="shared" si="7"/>
        <v>-1.4426821351331536</v>
      </c>
    </row>
    <row r="225" spans="1:5" x14ac:dyDescent="0.25">
      <c r="A225">
        <v>223</v>
      </c>
      <c r="B225">
        <f t="shared" si="6"/>
        <v>22.3</v>
      </c>
      <c r="C225">
        <v>-1.64338168286042</v>
      </c>
      <c r="D225">
        <f>IF(ABS(C225)-ABS(C224)&lt;60,C225,D224)</f>
        <v>-1.64338168286042</v>
      </c>
      <c r="E225">
        <f t="shared" si="7"/>
        <v>-2.0015640237429055</v>
      </c>
    </row>
    <row r="226" spans="1:5" x14ac:dyDescent="0.25">
      <c r="A226">
        <v>224</v>
      </c>
      <c r="B226">
        <f t="shared" si="6"/>
        <v>22.400000000000002</v>
      </c>
      <c r="C226">
        <v>-0.102610432900351</v>
      </c>
      <c r="D226">
        <f>IF(ABS(C226)-ABS(C225)&lt;60,C226,D225)</f>
        <v>-0.102610432900351</v>
      </c>
      <c r="E226">
        <f t="shared" si="7"/>
        <v>-1.986297235442996</v>
      </c>
    </row>
    <row r="227" spans="1:5" x14ac:dyDescent="0.25">
      <c r="A227">
        <v>225</v>
      </c>
      <c r="B227">
        <f t="shared" si="6"/>
        <v>22.5</v>
      </c>
      <c r="C227">
        <v>-0.87534479454191105</v>
      </c>
      <c r="D227">
        <f>IF(ABS(C227)-ABS(C226)&lt;60,C227,D226)</f>
        <v>-0.87534479454191105</v>
      </c>
      <c r="E227">
        <f t="shared" si="7"/>
        <v>-1.2923629887955843</v>
      </c>
    </row>
    <row r="228" spans="1:5" x14ac:dyDescent="0.25">
      <c r="A228">
        <v>226</v>
      </c>
      <c r="B228">
        <f t="shared" si="6"/>
        <v>22.6</v>
      </c>
      <c r="C228">
        <v>-207.546555483736</v>
      </c>
      <c r="D228">
        <f>IF(ABS(C228)-ABS(C227)&lt;60,C228,D227)</f>
        <v>-0.87534479454191105</v>
      </c>
      <c r="E228">
        <f t="shared" si="7"/>
        <v>-1.0189700413941325</v>
      </c>
    </row>
    <row r="229" spans="1:5" x14ac:dyDescent="0.25">
      <c r="A229">
        <v>227</v>
      </c>
      <c r="B229">
        <f t="shared" si="6"/>
        <v>22.700000000000003</v>
      </c>
      <c r="C229">
        <v>-0.58997329016668498</v>
      </c>
      <c r="D229">
        <f>IF(ABS(C229)-ABS(C228)&lt;60,C229,D228)</f>
        <v>-0.58997329016668498</v>
      </c>
      <c r="E229">
        <f t="shared" si="7"/>
        <v>-0.81733099900225559</v>
      </c>
    </row>
    <row r="230" spans="1:5" x14ac:dyDescent="0.25">
      <c r="A230">
        <v>228</v>
      </c>
      <c r="B230">
        <f t="shared" si="6"/>
        <v>22.8</v>
      </c>
      <c r="C230">
        <v>-3.47128598969186</v>
      </c>
      <c r="D230">
        <f>IF(ABS(C230)-ABS(C229)&lt;60,C230,D229)</f>
        <v>-3.47128598969186</v>
      </c>
      <c r="E230">
        <f t="shared" si="7"/>
        <v>-1.1829118603685438</v>
      </c>
    </row>
    <row r="231" spans="1:5" x14ac:dyDescent="0.25">
      <c r="A231">
        <v>229</v>
      </c>
      <c r="B231">
        <f t="shared" si="6"/>
        <v>22.900000000000002</v>
      </c>
      <c r="C231">
        <v>-1.02625112504486</v>
      </c>
      <c r="D231">
        <f>IF(ABS(C231)-ABS(C230)&lt;60,C231,D230)</f>
        <v>-1.02625112504486</v>
      </c>
      <c r="E231">
        <f t="shared" si="7"/>
        <v>-1.3676399987974457</v>
      </c>
    </row>
    <row r="232" spans="1:5" x14ac:dyDescent="0.25">
      <c r="A232">
        <v>230</v>
      </c>
      <c r="B232">
        <f t="shared" si="6"/>
        <v>23</v>
      </c>
      <c r="C232">
        <v>-1.61695839541827</v>
      </c>
      <c r="D232">
        <f>IF(ABS(C232)-ABS(C231)&lt;60,C232,D231)</f>
        <v>-1.61695839541827</v>
      </c>
      <c r="E232">
        <f t="shared" si="7"/>
        <v>-1.5159627189727172</v>
      </c>
    </row>
    <row r="233" spans="1:5" x14ac:dyDescent="0.25">
      <c r="A233">
        <v>231</v>
      </c>
      <c r="B233">
        <f t="shared" si="6"/>
        <v>23.1</v>
      </c>
      <c r="C233">
        <v>-4.4019728918209404</v>
      </c>
      <c r="D233">
        <f>IF(ABS(C233)-ABS(C232)&lt;60,C233,D232)</f>
        <v>-4.4019728918209404</v>
      </c>
      <c r="E233">
        <f t="shared" si="7"/>
        <v>-2.2212883384285234</v>
      </c>
    </row>
    <row r="234" spans="1:5" x14ac:dyDescent="0.25">
      <c r="A234">
        <v>232</v>
      </c>
      <c r="B234">
        <f t="shared" si="6"/>
        <v>23.200000000000003</v>
      </c>
      <c r="C234">
        <v>-3.20764029943573</v>
      </c>
      <c r="D234">
        <f>IF(ABS(C234)-ABS(C233)&lt;60,C234,D233)</f>
        <v>-3.20764029943573</v>
      </c>
      <c r="E234">
        <f t="shared" si="7"/>
        <v>-2.7448217402823318</v>
      </c>
    </row>
    <row r="235" spans="1:5" x14ac:dyDescent="0.25">
      <c r="A235">
        <v>233</v>
      </c>
      <c r="B235">
        <f t="shared" si="6"/>
        <v>23.3</v>
      </c>
      <c r="C235">
        <v>-1.50363185149971</v>
      </c>
      <c r="D235">
        <f>IF(ABS(C235)-ABS(C234)&lt;60,C235,D234)</f>
        <v>-1.50363185149971</v>
      </c>
      <c r="E235">
        <f t="shared" si="7"/>
        <v>-2.3512909126439023</v>
      </c>
    </row>
    <row r="236" spans="1:5" x14ac:dyDescent="0.25">
      <c r="A236">
        <v>234</v>
      </c>
      <c r="B236">
        <f t="shared" si="6"/>
        <v>23.400000000000002</v>
      </c>
      <c r="C236">
        <v>-2.0150692595466699</v>
      </c>
      <c r="D236">
        <f>IF(ABS(C236)-ABS(C235)&lt;60,C236,D235)</f>
        <v>-2.0150692595466699</v>
      </c>
      <c r="E236">
        <f t="shared" si="7"/>
        <v>-2.5490545395442639</v>
      </c>
    </row>
    <row r="237" spans="1:5" x14ac:dyDescent="0.25">
      <c r="A237">
        <v>235</v>
      </c>
      <c r="B237">
        <f t="shared" si="6"/>
        <v>23.5</v>
      </c>
      <c r="C237">
        <v>-5.8928334877236201</v>
      </c>
      <c r="D237">
        <f>IF(ABS(C237)-ABS(C236)&lt;60,C237,D236)</f>
        <v>-5.8928334877236201</v>
      </c>
      <c r="E237">
        <f t="shared" si="7"/>
        <v>-3.4042295580053343</v>
      </c>
    </row>
    <row r="238" spans="1:5" x14ac:dyDescent="0.25">
      <c r="A238">
        <v>236</v>
      </c>
      <c r="B238">
        <f t="shared" si="6"/>
        <v>23.6</v>
      </c>
      <c r="C238">
        <v>-1.75142356929055</v>
      </c>
      <c r="D238">
        <f>IF(ABS(C238)-ABS(C237)&lt;60,C238,D237)</f>
        <v>-1.75142356929055</v>
      </c>
      <c r="E238">
        <f t="shared" si="7"/>
        <v>-2.8741196934992557</v>
      </c>
    </row>
    <row r="239" spans="1:5" x14ac:dyDescent="0.25">
      <c r="A239">
        <v>237</v>
      </c>
      <c r="B239">
        <f t="shared" si="6"/>
        <v>23.700000000000003</v>
      </c>
      <c r="C239">
        <v>-2.6639077622928098</v>
      </c>
      <c r="D239">
        <f>IF(ABS(C239)-ABS(C238)&lt;60,C239,D238)</f>
        <v>-2.6639077622928098</v>
      </c>
      <c r="E239">
        <f t="shared" si="7"/>
        <v>-2.7653731860706725</v>
      </c>
    </row>
    <row r="240" spans="1:5" x14ac:dyDescent="0.25">
      <c r="A240">
        <v>238</v>
      </c>
      <c r="B240">
        <f t="shared" si="6"/>
        <v>23.8</v>
      </c>
      <c r="C240">
        <v>-5.19056122592779</v>
      </c>
      <c r="D240">
        <f>IF(ABS(C240)-ABS(C239)&lt;60,C240,D239)</f>
        <v>-5.19056122592779</v>
      </c>
      <c r="E240">
        <f t="shared" si="7"/>
        <v>-3.5027590609562878</v>
      </c>
    </row>
    <row r="241" spans="1:5" x14ac:dyDescent="0.25">
      <c r="A241">
        <v>239</v>
      </c>
      <c r="B241">
        <f t="shared" si="6"/>
        <v>23.900000000000002</v>
      </c>
      <c r="C241">
        <v>1.5039254435824001</v>
      </c>
      <c r="D241">
        <f>IF(ABS(C241)-ABS(C240)&lt;60,C241,D240)</f>
        <v>1.5039254435824001</v>
      </c>
      <c r="E241">
        <f t="shared" si="7"/>
        <v>-2.7989601203304737</v>
      </c>
    </row>
    <row r="242" spans="1:5" x14ac:dyDescent="0.25">
      <c r="A242">
        <v>240</v>
      </c>
      <c r="B242">
        <f t="shared" si="6"/>
        <v>24</v>
      </c>
      <c r="C242">
        <v>2.4927435780842102</v>
      </c>
      <c r="D242">
        <f>IF(ABS(C242)-ABS(C241)&lt;60,C242,D241)</f>
        <v>2.4927435780842102</v>
      </c>
      <c r="E242">
        <f t="shared" si="7"/>
        <v>-1.1218447071689079</v>
      </c>
    </row>
    <row r="243" spans="1:5" x14ac:dyDescent="0.25">
      <c r="A243">
        <v>241</v>
      </c>
      <c r="B243">
        <f t="shared" si="6"/>
        <v>24.1</v>
      </c>
      <c r="C243">
        <v>-3.8682224854895</v>
      </c>
      <c r="D243">
        <f>IF(ABS(C243)-ABS(C242)&lt;60,C243,D242)</f>
        <v>-3.8682224854895</v>
      </c>
      <c r="E243">
        <f t="shared" si="7"/>
        <v>-1.5452044904086979</v>
      </c>
    </row>
    <row r="244" spans="1:5" x14ac:dyDescent="0.25">
      <c r="A244">
        <v>242</v>
      </c>
      <c r="B244">
        <f t="shared" si="6"/>
        <v>24.200000000000003</v>
      </c>
      <c r="C244">
        <v>-1.8941093214781599</v>
      </c>
      <c r="D244">
        <f>IF(ABS(C244)-ABS(C243)&lt;60,C244,D243)</f>
        <v>-1.8941093214781599</v>
      </c>
      <c r="E244">
        <f t="shared" si="7"/>
        <v>-1.391244802245768</v>
      </c>
    </row>
    <row r="245" spans="1:5" x14ac:dyDescent="0.25">
      <c r="A245">
        <v>243</v>
      </c>
      <c r="B245">
        <f t="shared" si="6"/>
        <v>24.3</v>
      </c>
      <c r="C245">
        <v>-2.41083138701355</v>
      </c>
      <c r="D245">
        <f>IF(ABS(C245)-ABS(C244)&lt;60,C245,D244)</f>
        <v>-2.41083138701355</v>
      </c>
      <c r="E245">
        <f t="shared" si="7"/>
        <v>-0.83529883446291997</v>
      </c>
    </row>
    <row r="246" spans="1:5" x14ac:dyDescent="0.25">
      <c r="A246">
        <v>244</v>
      </c>
      <c r="B246">
        <f t="shared" si="6"/>
        <v>24.400000000000002</v>
      </c>
      <c r="C246">
        <v>-3.0725879413980799</v>
      </c>
      <c r="D246">
        <f>IF(ABS(C246)-ABS(C245)&lt;60,C246,D245)</f>
        <v>-3.0725879413980799</v>
      </c>
      <c r="E246">
        <f t="shared" si="7"/>
        <v>-1.7506015114590159</v>
      </c>
    </row>
    <row r="247" spans="1:5" x14ac:dyDescent="0.25">
      <c r="A247">
        <v>245</v>
      </c>
      <c r="B247">
        <f t="shared" si="6"/>
        <v>24.5</v>
      </c>
      <c r="C247">
        <v>-0.863013927068908</v>
      </c>
      <c r="D247">
        <f>IF(ABS(C247)-ABS(C246)&lt;60,C247,D246)</f>
        <v>-0.863013927068908</v>
      </c>
      <c r="E247">
        <f t="shared" si="7"/>
        <v>-2.4217530124896394</v>
      </c>
    </row>
    <row r="248" spans="1:5" x14ac:dyDescent="0.25">
      <c r="A248">
        <v>246</v>
      </c>
      <c r="B248">
        <f t="shared" si="6"/>
        <v>24.6</v>
      </c>
      <c r="C248">
        <v>-5.7436887097168103</v>
      </c>
      <c r="D248">
        <f>IF(ABS(C248)-ABS(C247)&lt;60,C248,D247)</f>
        <v>-5.7436887097168103</v>
      </c>
      <c r="E248">
        <f t="shared" si="7"/>
        <v>-2.7968462573351021</v>
      </c>
    </row>
    <row r="249" spans="1:5" x14ac:dyDescent="0.25">
      <c r="A249">
        <v>247</v>
      </c>
      <c r="B249">
        <f t="shared" si="6"/>
        <v>24.700000000000003</v>
      </c>
      <c r="C249">
        <v>-2.0755492285809298</v>
      </c>
      <c r="D249">
        <f>IF(ABS(C249)-ABS(C248)&lt;60,C249,D248)</f>
        <v>-2.0755492285809298</v>
      </c>
      <c r="E249">
        <f t="shared" si="7"/>
        <v>-2.8331342387556555</v>
      </c>
    </row>
    <row r="250" spans="1:5" x14ac:dyDescent="0.25">
      <c r="A250">
        <v>248</v>
      </c>
      <c r="B250">
        <f t="shared" si="6"/>
        <v>24.8</v>
      </c>
      <c r="C250">
        <v>-0.88826284618029605</v>
      </c>
      <c r="D250">
        <f>IF(ABS(C250)-ABS(C249)&lt;60,C250,D249)</f>
        <v>-0.88826284618029605</v>
      </c>
      <c r="E250">
        <f t="shared" si="7"/>
        <v>-2.5286205305890048</v>
      </c>
    </row>
    <row r="251" spans="1:5" x14ac:dyDescent="0.25">
      <c r="A251">
        <v>249</v>
      </c>
      <c r="B251">
        <f t="shared" si="6"/>
        <v>24.900000000000002</v>
      </c>
      <c r="C251">
        <v>1.5033382594170199</v>
      </c>
      <c r="D251">
        <f>IF(ABS(C251)-ABS(C250)&lt;60,C251,D250)</f>
        <v>1.5033382594170199</v>
      </c>
      <c r="E251">
        <f t="shared" si="7"/>
        <v>-1.613435290425985</v>
      </c>
    </row>
    <row r="252" spans="1:5" x14ac:dyDescent="0.25">
      <c r="A252">
        <v>250</v>
      </c>
      <c r="B252">
        <f t="shared" si="6"/>
        <v>25</v>
      </c>
      <c r="C252">
        <v>-0.72913593736201099</v>
      </c>
      <c r="D252">
        <f>IF(ABS(C252)-ABS(C251)&lt;60,C252,D251)</f>
        <v>-0.72913593736201099</v>
      </c>
      <c r="E252">
        <f t="shared" si="7"/>
        <v>-1.5866596924846053</v>
      </c>
    </row>
    <row r="253" spans="1:5" x14ac:dyDescent="0.25">
      <c r="A253">
        <v>251</v>
      </c>
      <c r="B253">
        <f t="shared" si="6"/>
        <v>25.1</v>
      </c>
      <c r="C253">
        <v>1.75054279304247</v>
      </c>
      <c r="D253">
        <f>IF(ABS(C253)-ABS(C252)&lt;60,C253,D252)</f>
        <v>1.75054279304247</v>
      </c>
      <c r="E253">
        <f t="shared" si="7"/>
        <v>-8.7813391932749424E-2</v>
      </c>
    </row>
    <row r="254" spans="1:5" x14ac:dyDescent="0.25">
      <c r="A254">
        <v>252</v>
      </c>
      <c r="B254">
        <f t="shared" si="6"/>
        <v>25.200000000000003</v>
      </c>
      <c r="C254">
        <v>0.89736420074370304</v>
      </c>
      <c r="D254">
        <f>IF(ABS(C254)-ABS(C253)&lt;60,C254,D253)</f>
        <v>0.89736420074370304</v>
      </c>
      <c r="E254">
        <f t="shared" si="7"/>
        <v>0.50676929393217729</v>
      </c>
    </row>
    <row r="255" spans="1:5" x14ac:dyDescent="0.25">
      <c r="A255">
        <v>253</v>
      </c>
      <c r="B255">
        <f t="shared" si="6"/>
        <v>25.3</v>
      </c>
      <c r="C255">
        <v>-2.39615178287902</v>
      </c>
      <c r="D255">
        <f>IF(ABS(C255)-ABS(C254)&lt;60,C255,D254)</f>
        <v>-2.39615178287902</v>
      </c>
      <c r="E255">
        <f t="shared" si="7"/>
        <v>0.2051915065924324</v>
      </c>
    </row>
    <row r="256" spans="1:5" x14ac:dyDescent="0.25">
      <c r="A256">
        <v>254</v>
      </c>
      <c r="B256">
        <f t="shared" si="6"/>
        <v>25.400000000000002</v>
      </c>
      <c r="C256">
        <v>-3.9568872944620499</v>
      </c>
      <c r="D256">
        <f>IF(ABS(C256)-ABS(C255)&lt;60,C256,D255)</f>
        <v>-3.9568872944620499</v>
      </c>
      <c r="E256">
        <f t="shared" si="7"/>
        <v>-0.88685360418338133</v>
      </c>
    </row>
    <row r="257" spans="1:5" x14ac:dyDescent="0.25">
      <c r="A257">
        <v>255</v>
      </c>
      <c r="B257">
        <f t="shared" si="6"/>
        <v>25.5</v>
      </c>
      <c r="C257">
        <v>1.4581250786826701</v>
      </c>
      <c r="D257">
        <f>IF(ABS(C257)-ABS(C256)&lt;60,C257,D256)</f>
        <v>1.4581250786826701</v>
      </c>
      <c r="E257">
        <f t="shared" si="7"/>
        <v>-0.44940140097444525</v>
      </c>
    </row>
    <row r="258" spans="1:5" x14ac:dyDescent="0.25">
      <c r="A258">
        <v>256</v>
      </c>
      <c r="B258">
        <f t="shared" si="6"/>
        <v>25.6</v>
      </c>
      <c r="C258">
        <v>-5.0425908162517503</v>
      </c>
      <c r="D258">
        <f>IF(ABS(C258)-ABS(C257)&lt;60,C258,D257)</f>
        <v>-5.0425908162517503</v>
      </c>
      <c r="E258">
        <f t="shared" si="7"/>
        <v>-1.8080281228332893</v>
      </c>
    </row>
    <row r="259" spans="1:5" x14ac:dyDescent="0.25">
      <c r="A259">
        <v>257</v>
      </c>
      <c r="B259">
        <f t="shared" si="6"/>
        <v>25.700000000000003</v>
      </c>
      <c r="C259">
        <v>-2.8471092218917202</v>
      </c>
      <c r="D259">
        <f>IF(ABS(C259)-ABS(C258)&lt;60,C259,D258)</f>
        <v>-2.8471092218917202</v>
      </c>
      <c r="E259">
        <f t="shared" si="7"/>
        <v>-2.5569228073603738</v>
      </c>
    </row>
    <row r="260" spans="1:5" x14ac:dyDescent="0.25">
      <c r="A260">
        <v>258</v>
      </c>
      <c r="B260">
        <f t="shared" ref="B260:B289" si="8">0.1*A260</f>
        <v>25.8</v>
      </c>
      <c r="C260">
        <v>-2.88586337680688</v>
      </c>
      <c r="D260">
        <f>IF(ABS(C260)-ABS(C259)&lt;60,C260,D259)</f>
        <v>-2.88586337680688</v>
      </c>
      <c r="E260">
        <f t="shared" si="7"/>
        <v>-2.6548651261459462</v>
      </c>
    </row>
    <row r="261" spans="1:5" x14ac:dyDescent="0.25">
      <c r="A261">
        <v>259</v>
      </c>
      <c r="B261">
        <f t="shared" si="8"/>
        <v>25.900000000000002</v>
      </c>
      <c r="C261">
        <v>-1.99627936625447</v>
      </c>
      <c r="D261">
        <f>IF(ABS(C261)-ABS(C260)&lt;60,C261,D260)</f>
        <v>-1.99627936625447</v>
      </c>
      <c r="E261">
        <f t="shared" si="7"/>
        <v>-2.2627435405044301</v>
      </c>
    </row>
    <row r="262" spans="1:5" x14ac:dyDescent="0.25">
      <c r="A262">
        <v>260</v>
      </c>
      <c r="B262">
        <f t="shared" si="8"/>
        <v>26</v>
      </c>
      <c r="C262">
        <v>-3.2528534801700801</v>
      </c>
      <c r="D262">
        <f>IF(ABS(C262)-ABS(C261)&lt;60,C262,D261)</f>
        <v>-3.2528534801700801</v>
      </c>
      <c r="E262">
        <f t="shared" si="7"/>
        <v>-3.2049392522749804</v>
      </c>
    </row>
    <row r="263" spans="1:5" x14ac:dyDescent="0.25">
      <c r="A263">
        <v>261</v>
      </c>
      <c r="B263">
        <f t="shared" si="8"/>
        <v>26.1</v>
      </c>
      <c r="C263">
        <v>-1.3973515175657301</v>
      </c>
      <c r="D263">
        <f>IF(ABS(C263)-ABS(C262)&lt;60,C263,D262)</f>
        <v>-1.3973515175657301</v>
      </c>
      <c r="E263">
        <f t="shared" si="7"/>
        <v>-2.4758913925377763</v>
      </c>
    </row>
    <row r="264" spans="1:5" x14ac:dyDescent="0.25">
      <c r="A264">
        <v>262</v>
      </c>
      <c r="B264">
        <f t="shared" si="8"/>
        <v>26.200000000000003</v>
      </c>
      <c r="C264">
        <v>-2.5934456624470799</v>
      </c>
      <c r="D264">
        <f>IF(ABS(C264)-ABS(C263)&lt;60,C264,D263)</f>
        <v>-2.5934456624470799</v>
      </c>
      <c r="E264">
        <f t="shared" ref="E264:E287" si="9">(D264+D263+D262+D261+D260)/5</f>
        <v>-2.4251586806488481</v>
      </c>
    </row>
    <row r="265" spans="1:5" x14ac:dyDescent="0.25">
      <c r="A265">
        <v>263</v>
      </c>
      <c r="B265">
        <f t="shared" si="8"/>
        <v>26.3</v>
      </c>
      <c r="C265">
        <v>-0.35862272900652198</v>
      </c>
      <c r="D265">
        <f>IF(ABS(C265)-ABS(C264)&lt;60,C265,D264)</f>
        <v>-0.35862272900652198</v>
      </c>
      <c r="E265">
        <f t="shared" si="9"/>
        <v>-1.9197105510887762</v>
      </c>
    </row>
    <row r="266" spans="1:5" x14ac:dyDescent="0.25">
      <c r="A266">
        <v>264</v>
      </c>
      <c r="B266">
        <f t="shared" si="8"/>
        <v>26.400000000000002</v>
      </c>
      <c r="C266">
        <v>-5.9057515393619999</v>
      </c>
      <c r="D266">
        <f>IF(ABS(C266)-ABS(C265)&lt;60,C266,D265)</f>
        <v>-5.9057515393619999</v>
      </c>
      <c r="E266">
        <f t="shared" si="9"/>
        <v>-2.701604985710282</v>
      </c>
    </row>
    <row r="267" spans="1:5" x14ac:dyDescent="0.25">
      <c r="A267">
        <v>265</v>
      </c>
      <c r="B267">
        <f t="shared" si="8"/>
        <v>26.5</v>
      </c>
      <c r="C267">
        <v>-3.18474011698587</v>
      </c>
      <c r="D267">
        <f>IF(ABS(C267)-ABS(C266)&lt;60,C267,D266)</f>
        <v>-3.18474011698587</v>
      </c>
      <c r="E267">
        <f t="shared" si="9"/>
        <v>-2.6879823130734399</v>
      </c>
    </row>
    <row r="268" spans="1:5" x14ac:dyDescent="0.25">
      <c r="A268">
        <v>266</v>
      </c>
      <c r="B268">
        <f t="shared" si="8"/>
        <v>26.6</v>
      </c>
      <c r="C268">
        <v>-0.16543913859613099</v>
      </c>
      <c r="D268">
        <f>IF(ABS(C268)-ABS(C267)&lt;60,C268,D267)</f>
        <v>-0.16543913859613099</v>
      </c>
      <c r="E268">
        <f t="shared" si="9"/>
        <v>-2.4415998372795205</v>
      </c>
    </row>
    <row r="269" spans="1:5" x14ac:dyDescent="0.25">
      <c r="A269">
        <v>267</v>
      </c>
      <c r="B269">
        <f t="shared" si="8"/>
        <v>26.700000000000003</v>
      </c>
      <c r="C269">
        <v>-4.7836425993186698</v>
      </c>
      <c r="D269">
        <f>IF(ABS(C269)-ABS(C268)&lt;60,C269,D268)</f>
        <v>-4.7836425993186698</v>
      </c>
      <c r="E269">
        <f t="shared" si="9"/>
        <v>-2.8796392246538387</v>
      </c>
    </row>
    <row r="270" spans="1:5" x14ac:dyDescent="0.25">
      <c r="A270">
        <v>268</v>
      </c>
      <c r="B270">
        <f t="shared" si="8"/>
        <v>26.8</v>
      </c>
      <c r="C270">
        <v>-1.1800933763747099</v>
      </c>
      <c r="D270">
        <f>IF(ABS(C270)-ABS(C269)&lt;60,C270,D269)</f>
        <v>-1.1800933763747099</v>
      </c>
      <c r="E270">
        <f t="shared" si="9"/>
        <v>-3.0439333541274762</v>
      </c>
    </row>
    <row r="271" spans="1:5" x14ac:dyDescent="0.25">
      <c r="A271">
        <v>269</v>
      </c>
      <c r="B271">
        <f t="shared" si="8"/>
        <v>26.900000000000002</v>
      </c>
      <c r="C271">
        <v>-4.8987306957333701</v>
      </c>
      <c r="D271">
        <f>IF(ABS(C271)-ABS(C270)&lt;60,C271,D270)</f>
        <v>-4.8987306957333701</v>
      </c>
      <c r="E271">
        <f t="shared" si="9"/>
        <v>-2.8425291854017503</v>
      </c>
    </row>
    <row r="272" spans="1:5" x14ac:dyDescent="0.25">
      <c r="A272">
        <v>270</v>
      </c>
      <c r="B272">
        <f t="shared" si="8"/>
        <v>27</v>
      </c>
      <c r="C272">
        <v>-2.06321836110792</v>
      </c>
      <c r="D272">
        <f>IF(ABS(C272)-ABS(C271)&lt;60,C272,D271)</f>
        <v>-2.06321836110792</v>
      </c>
      <c r="E272">
        <f t="shared" si="9"/>
        <v>-2.6182248342261603</v>
      </c>
    </row>
    <row r="273" spans="1:5" x14ac:dyDescent="0.25">
      <c r="A273">
        <v>271</v>
      </c>
      <c r="B273">
        <f t="shared" si="8"/>
        <v>27.1</v>
      </c>
      <c r="C273">
        <v>-2.6010790565970301</v>
      </c>
      <c r="D273">
        <f>IF(ABS(C273)-ABS(C272)&lt;60,C273,D272)</f>
        <v>-2.6010790565970301</v>
      </c>
      <c r="E273">
        <f t="shared" si="9"/>
        <v>-3.1053528178263403</v>
      </c>
    </row>
    <row r="274" spans="1:5" x14ac:dyDescent="0.25">
      <c r="A274">
        <v>272</v>
      </c>
      <c r="B274">
        <f t="shared" si="8"/>
        <v>27.200000000000003</v>
      </c>
      <c r="C274">
        <v>-2.2188221649339201</v>
      </c>
      <c r="D274">
        <f>IF(ABS(C274)-ABS(C273)&lt;60,C274,D273)</f>
        <v>-2.2188221649339201</v>
      </c>
      <c r="E274">
        <f t="shared" si="9"/>
        <v>-2.59238873094939</v>
      </c>
    </row>
    <row r="275" spans="1:5" x14ac:dyDescent="0.25">
      <c r="A275">
        <v>273</v>
      </c>
      <c r="B275">
        <f t="shared" si="8"/>
        <v>27.3</v>
      </c>
      <c r="C275">
        <v>-2.2111887707839699</v>
      </c>
      <c r="D275">
        <f>IF(ABS(C275)-ABS(C274)&lt;60,C275,D274)</f>
        <v>-2.2111887707839699</v>
      </c>
      <c r="E275">
        <f t="shared" si="9"/>
        <v>-2.7986078098312417</v>
      </c>
    </row>
    <row r="276" spans="1:5" x14ac:dyDescent="0.25">
      <c r="A276">
        <v>274</v>
      </c>
      <c r="B276">
        <f t="shared" si="8"/>
        <v>27.400000000000002</v>
      </c>
      <c r="C276">
        <v>-2.4407777794479899</v>
      </c>
      <c r="D276">
        <f>IF(ABS(C276)-ABS(C275)&lt;60,C276,D275)</f>
        <v>-2.4407777794479899</v>
      </c>
      <c r="E276">
        <f t="shared" si="9"/>
        <v>-2.3070172265741657</v>
      </c>
    </row>
    <row r="277" spans="1:5" x14ac:dyDescent="0.25">
      <c r="A277">
        <v>275</v>
      </c>
      <c r="B277">
        <f t="shared" si="8"/>
        <v>27.5</v>
      </c>
      <c r="C277">
        <v>-3.7343444957826</v>
      </c>
      <c r="D277">
        <f>IF(ABS(C277)-ABS(C276)&lt;60,C277,D276)</f>
        <v>-3.7343444957826</v>
      </c>
      <c r="E277">
        <f t="shared" si="9"/>
        <v>-2.6412424535091019</v>
      </c>
    </row>
    <row r="278" spans="1:5" x14ac:dyDescent="0.25">
      <c r="A278">
        <v>276</v>
      </c>
      <c r="B278">
        <f t="shared" si="8"/>
        <v>27.6</v>
      </c>
      <c r="C278">
        <v>-3.3033513183928598</v>
      </c>
      <c r="D278">
        <f>IF(ABS(C278)-ABS(C277)&lt;60,C278,D277)</f>
        <v>-3.3033513183928598</v>
      </c>
      <c r="E278">
        <f t="shared" si="9"/>
        <v>-2.7816969058682681</v>
      </c>
    </row>
    <row r="279" spans="1:5" x14ac:dyDescent="0.25">
      <c r="A279">
        <v>277</v>
      </c>
      <c r="B279">
        <f t="shared" si="8"/>
        <v>27.700000000000003</v>
      </c>
      <c r="C279">
        <v>-1.5435603747456299</v>
      </c>
      <c r="D279">
        <f>IF(ABS(C279)-ABS(C278)&lt;60,C279,D278)</f>
        <v>-1.5435603747456299</v>
      </c>
      <c r="E279">
        <f t="shared" si="9"/>
        <v>-2.6466445478306095</v>
      </c>
    </row>
    <row r="280" spans="1:5" x14ac:dyDescent="0.25">
      <c r="A280">
        <v>278</v>
      </c>
      <c r="B280">
        <f t="shared" si="8"/>
        <v>27.8</v>
      </c>
      <c r="C280">
        <v>-3.0185669981830099</v>
      </c>
      <c r="D280">
        <f>IF(ABS(C280)-ABS(C279)&lt;60,C280,D279)</f>
        <v>-3.0185669981830099</v>
      </c>
      <c r="E280">
        <f t="shared" si="9"/>
        <v>-2.8081201933104181</v>
      </c>
    </row>
    <row r="281" spans="1:5" x14ac:dyDescent="0.25">
      <c r="A281">
        <v>279</v>
      </c>
      <c r="B281">
        <f t="shared" si="8"/>
        <v>27.900000000000002</v>
      </c>
      <c r="C281">
        <v>-2.9451689775103702</v>
      </c>
      <c r="D281">
        <f>IF(ABS(C281)-ABS(C280)&lt;60,C281,D280)</f>
        <v>-2.9451689775103702</v>
      </c>
      <c r="E281">
        <f t="shared" si="9"/>
        <v>-2.908998432922894</v>
      </c>
    </row>
    <row r="282" spans="1:5" x14ac:dyDescent="0.25">
      <c r="A282">
        <v>280</v>
      </c>
      <c r="B282">
        <f t="shared" si="8"/>
        <v>28</v>
      </c>
      <c r="C282">
        <v>-3.7684011773747099</v>
      </c>
      <c r="D282">
        <f>IF(ABS(C282)-ABS(C281)&lt;60,C282,D281)</f>
        <v>-3.7684011773747099</v>
      </c>
      <c r="E282">
        <f t="shared" si="9"/>
        <v>-2.9158097692413159</v>
      </c>
    </row>
    <row r="283" spans="1:5" x14ac:dyDescent="0.25">
      <c r="A283">
        <v>281</v>
      </c>
      <c r="B283">
        <f t="shared" si="8"/>
        <v>28.1</v>
      </c>
      <c r="C283">
        <v>-6.24044651362924</v>
      </c>
      <c r="D283">
        <f>IF(ABS(C283)-ABS(C282)&lt;60,C283,D282)</f>
        <v>-6.24044651362924</v>
      </c>
      <c r="E283">
        <f t="shared" si="9"/>
        <v>-3.5032288082885921</v>
      </c>
    </row>
    <row r="284" spans="1:5" x14ac:dyDescent="0.25">
      <c r="A284">
        <v>282</v>
      </c>
      <c r="B284">
        <f t="shared" si="8"/>
        <v>28.200000000000003</v>
      </c>
      <c r="C284">
        <v>-4.9574491122714903</v>
      </c>
      <c r="D284">
        <f>IF(ABS(C284)-ABS(C283)&lt;60,C284,D283)</f>
        <v>-4.9574491122714903</v>
      </c>
      <c r="E284">
        <f t="shared" si="9"/>
        <v>-4.1860065557937647</v>
      </c>
    </row>
    <row r="285" spans="1:5" x14ac:dyDescent="0.25">
      <c r="A285">
        <v>283</v>
      </c>
      <c r="B285">
        <f t="shared" si="8"/>
        <v>28.3</v>
      </c>
      <c r="C285">
        <v>-4.4777196491551097</v>
      </c>
      <c r="D285">
        <f>IF(ABS(C285)-ABS(C284)&lt;60,C285,D284)</f>
        <v>-4.4777196491551097</v>
      </c>
      <c r="E285">
        <f t="shared" si="9"/>
        <v>-4.4778370859881838</v>
      </c>
    </row>
    <row r="286" spans="1:5" x14ac:dyDescent="0.25">
      <c r="A286">
        <v>284</v>
      </c>
      <c r="B286">
        <f t="shared" si="8"/>
        <v>28.400000000000002</v>
      </c>
      <c r="C286">
        <v>-1.9633970529931299</v>
      </c>
      <c r="D286">
        <f>IF(ABS(C286)-ABS(C285)&lt;60,C286,D285)</f>
        <v>-1.9633970529931299</v>
      </c>
      <c r="E286">
        <f t="shared" si="9"/>
        <v>-4.2814827010847356</v>
      </c>
    </row>
    <row r="287" spans="1:5" x14ac:dyDescent="0.25">
      <c r="A287">
        <v>285</v>
      </c>
      <c r="B287">
        <f t="shared" si="8"/>
        <v>28.5</v>
      </c>
      <c r="C287">
        <v>-3.2675330843046102</v>
      </c>
      <c r="D287">
        <f>IF(ABS(C287)-ABS(C286)&lt;60,C287,D286)</f>
        <v>-3.2675330843046102</v>
      </c>
      <c r="E287">
        <f t="shared" si="9"/>
        <v>-4.1813090824707162</v>
      </c>
    </row>
    <row r="288" spans="1:5" x14ac:dyDescent="0.25">
      <c r="A288">
        <v>286</v>
      </c>
      <c r="B288">
        <f t="shared" si="8"/>
        <v>28.6</v>
      </c>
      <c r="C288">
        <v>77.787956289071204</v>
      </c>
      <c r="D288">
        <f>IF(ABS(C288)-ABS(C287)&lt;60,C288,D287)</f>
        <v>-3.2675330843046102</v>
      </c>
      <c r="E288">
        <f>(D288+D287+D286+D285+D284)/5</f>
        <v>-3.5867263966057896</v>
      </c>
    </row>
    <row r="289" spans="1:5" x14ac:dyDescent="0.25">
      <c r="A289">
        <v>287</v>
      </c>
      <c r="B289">
        <f t="shared" si="8"/>
        <v>28.700000000000003</v>
      </c>
      <c r="C289">
        <v>-7.0902487969770694E-2</v>
      </c>
      <c r="D289">
        <f>IF(ABS(C289)-ABS(C288)&lt;60,C289,D288)</f>
        <v>-7.0902487969770694E-2</v>
      </c>
      <c r="E289">
        <f>(D289+D288+D287+D286+D285)/5</f>
        <v>-2.6094170717454461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9" sqref="D9"/>
    </sheetView>
  </sheetViews>
  <sheetFormatPr baseColWidth="10" defaultRowHeight="15" x14ac:dyDescent="0.25"/>
  <cols>
    <col min="1" max="1" width="15.7109375" customWidth="1"/>
    <col min="2" max="2" width="15.42578125" customWidth="1"/>
    <col min="4" max="4" width="13.28515625" customWidth="1"/>
    <col min="5" max="5" width="14.7109375" customWidth="1"/>
    <col min="6" max="6" width="15.7109375" customWidth="1"/>
  </cols>
  <sheetData>
    <row r="1" spans="1:6" x14ac:dyDescent="0.25">
      <c r="A1" s="7" t="s">
        <v>3</v>
      </c>
      <c r="B1" s="7"/>
      <c r="C1" s="7"/>
      <c r="D1" s="7"/>
      <c r="E1" s="7"/>
      <c r="F1" s="7"/>
    </row>
    <row r="2" spans="1:6" ht="23.25" customHeight="1" x14ac:dyDescent="0.25">
      <c r="A2" s="4" t="s">
        <v>1</v>
      </c>
      <c r="B2" s="4"/>
      <c r="C2" s="4"/>
      <c r="D2" s="4" t="s">
        <v>2</v>
      </c>
      <c r="E2" s="4"/>
      <c r="F2" s="4"/>
    </row>
    <row r="3" spans="1:6" ht="21" customHeight="1" x14ac:dyDescent="0.25">
      <c r="A3" s="5" t="s">
        <v>4</v>
      </c>
      <c r="B3" s="5" t="s">
        <v>5</v>
      </c>
      <c r="C3" s="5" t="s">
        <v>6</v>
      </c>
      <c r="D3" s="5" t="s">
        <v>4</v>
      </c>
      <c r="E3" s="5" t="s">
        <v>5</v>
      </c>
      <c r="F3" s="5" t="s">
        <v>6</v>
      </c>
    </row>
    <row r="4" spans="1:6" x14ac:dyDescent="0.25">
      <c r="A4" s="6">
        <f>SQRT(SUMSQ('Datos Crudos'!C51:C101))/SQRT(COUNT('Datos Crudos'!C51:C101))</f>
        <v>28.585649335524678</v>
      </c>
      <c r="B4" s="6">
        <f>SQRT(SUMSQ('Datos Crudos'!C151:C201))/SQRT(COUNT('Datos Crudos'!C151:C201))</f>
        <v>1395.943812442518</v>
      </c>
      <c r="C4" s="6">
        <f>20*LOG10(B4/A4)</f>
        <v>33.774397523596463</v>
      </c>
      <c r="D4" s="6">
        <f>SQRT(SUMSQ('Datos Crudos'!E51:E101))/SQRT(COUNT('Datos Crudos'!E51:E101))</f>
        <v>2.6180072814065998</v>
      </c>
      <c r="E4" s="6">
        <f>SQRT(SUMSQ('Datos Crudos'!E151:E201))/SQRT(COUNT('Datos Crudos'!E151:E201))</f>
        <v>1386.4242653327512</v>
      </c>
      <c r="F4" s="6">
        <f>20*LOG10(E4/D4)</f>
        <v>54.478506014531511</v>
      </c>
    </row>
  </sheetData>
  <mergeCells count="3">
    <mergeCell ref="A1:F1"/>
    <mergeCell ref="A2:C2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 Crudos</vt:lpstr>
      <vt:lpstr>SNR</vt:lpstr>
      <vt:lpstr>'Datos Crudos'!Datos_22_4_19_1_40_kg_1380_g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Mena Navarro</dc:creator>
  <cp:lastModifiedBy>Steve Mena Navarro</cp:lastModifiedBy>
  <dcterms:created xsi:type="dcterms:W3CDTF">2019-04-22T16:53:42Z</dcterms:created>
  <dcterms:modified xsi:type="dcterms:W3CDTF">2019-04-23T01:05:39Z</dcterms:modified>
</cp:coreProperties>
</file>