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GDrive\UW_current\EE_4820\"/>
    </mc:Choice>
  </mc:AlternateContent>
  <bookViews>
    <workbookView xWindow="10440" yWindow="6915" windowWidth="28155" windowHeight="1687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2" i="1"/>
  <c r="E3" i="1"/>
  <c r="E4" i="1"/>
  <c r="E5" i="1"/>
  <c r="E6" i="1"/>
  <c r="E7" i="1"/>
  <c r="E8" i="1"/>
  <c r="E9" i="1"/>
  <c r="E10" i="1"/>
  <c r="C15" i="1"/>
  <c r="E15" i="1"/>
  <c r="E11" i="1"/>
  <c r="C12" i="1"/>
  <c r="E12" i="1"/>
  <c r="E13" i="1"/>
  <c r="E16" i="1"/>
  <c r="C14" i="1"/>
  <c r="E14" i="1"/>
  <c r="E17" i="1"/>
  <c r="C21" i="1"/>
  <c r="E21" i="1"/>
  <c r="E23" i="1"/>
  <c r="E18" i="1"/>
  <c r="E19" i="1"/>
  <c r="E20" i="1"/>
  <c r="E24" i="1"/>
</calcChain>
</file>

<file path=xl/sharedStrings.xml><?xml version="1.0" encoding="utf-8"?>
<sst xmlns="http://schemas.openxmlformats.org/spreadsheetml/2006/main" count="50" uniqueCount="33">
  <si>
    <t>Red LED</t>
  </si>
  <si>
    <t>RF Trans</t>
  </si>
  <si>
    <t>RF Rec</t>
  </si>
  <si>
    <t>IR LED</t>
  </si>
  <si>
    <t>Grand total</t>
  </si>
  <si>
    <t>Part</t>
  </si>
  <si>
    <t>Unit Cost</t>
  </si>
  <si>
    <t xml:space="preserve">Number </t>
  </si>
  <si>
    <t>Total</t>
  </si>
  <si>
    <t>Newark.com</t>
  </si>
  <si>
    <t>Mouser.com</t>
  </si>
  <si>
    <t>Sparkfun.com</t>
  </si>
  <si>
    <t>Amazon.com</t>
  </si>
  <si>
    <t>Radioshack</t>
  </si>
  <si>
    <t>Yellow LED</t>
  </si>
  <si>
    <t>Arduino Uno</t>
  </si>
  <si>
    <t>Battery Case</t>
  </si>
  <si>
    <t>AA Battery</t>
  </si>
  <si>
    <t>USB Wifi Adapter</t>
  </si>
  <si>
    <t>Battery Clip</t>
  </si>
  <si>
    <t>0.1 uF cap</t>
  </si>
  <si>
    <t>Screw terminal</t>
  </si>
  <si>
    <t>330 ohm resistor</t>
  </si>
  <si>
    <t>1 Mohm resistor</t>
  </si>
  <si>
    <t>Raspberry Pi</t>
  </si>
  <si>
    <t>Source</t>
  </si>
  <si>
    <t>Power Cord</t>
  </si>
  <si>
    <t>Switch</t>
  </si>
  <si>
    <t>Hub Case</t>
  </si>
  <si>
    <t>Child Case</t>
  </si>
  <si>
    <t>Voltage Regulator</t>
  </si>
  <si>
    <t>IR Rec</t>
  </si>
  <si>
    <t>2N3904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</si>
</sst>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4"/>
  <sheetViews>
    <sheetView tabSelected="1" workbookViewId="0">
      <selection activeCell="G9" sqref="G9"/>
    </sheetView>
  </sheetViews>
  <sheetFormatPr defaultColWidth="11" defaultRowHeight="15.75" x14ac:dyDescent="0.25"/>
  <cols>
    <col min="1" max="1" width="15.125" bestFit="1" customWidth="1"/>
    <col min="2" max="2" width="12.375" bestFit="1" customWidth="1"/>
  </cols>
  <sheetData>
    <row r="1" spans="1:5" x14ac:dyDescent="0.25">
      <c r="A1" t="s">
        <v>5</v>
      </c>
      <c r="B1" t="s">
        <v>25</v>
      </c>
      <c r="C1" t="s">
        <v>6</v>
      </c>
      <c r="D1" t="s">
        <v>7</v>
      </c>
      <c r="E1" t="s">
        <v>8</v>
      </c>
    </row>
    <row r="2" spans="1:5" x14ac:dyDescent="0.25">
      <c r="A2" t="s">
        <v>24</v>
      </c>
      <c r="B2" s="1" t="s">
        <v>9</v>
      </c>
      <c r="C2" s="1">
        <v>40</v>
      </c>
      <c r="D2">
        <v>1</v>
      </c>
      <c r="E2" s="1">
        <f>C2*D2</f>
        <v>40</v>
      </c>
    </row>
    <row r="3" spans="1:5" x14ac:dyDescent="0.25">
      <c r="A3" t="s">
        <v>15</v>
      </c>
      <c r="B3" s="1" t="s">
        <v>11</v>
      </c>
      <c r="C3" s="1">
        <v>29.95</v>
      </c>
      <c r="D3">
        <v>1</v>
      </c>
      <c r="E3" s="1">
        <f>C3*D3</f>
        <v>29.95</v>
      </c>
    </row>
    <row r="4" spans="1:5" x14ac:dyDescent="0.25">
      <c r="A4" t="s">
        <v>29</v>
      </c>
      <c r="B4" s="1" t="s">
        <v>12</v>
      </c>
      <c r="C4" s="1">
        <v>13.71</v>
      </c>
      <c r="D4">
        <v>1</v>
      </c>
      <c r="E4" s="1">
        <f>C4*D4</f>
        <v>13.71</v>
      </c>
    </row>
    <row r="5" spans="1:5" x14ac:dyDescent="0.25">
      <c r="A5" t="s">
        <v>18</v>
      </c>
      <c r="B5" s="1" t="s">
        <v>12</v>
      </c>
      <c r="C5" s="1">
        <v>8.99</v>
      </c>
      <c r="D5">
        <v>1</v>
      </c>
      <c r="E5" s="1">
        <f>C5*D5</f>
        <v>8.99</v>
      </c>
    </row>
    <row r="6" spans="1:5" x14ac:dyDescent="0.25">
      <c r="A6" t="s">
        <v>28</v>
      </c>
      <c r="B6" s="1" t="s">
        <v>12</v>
      </c>
      <c r="C6" s="1">
        <v>8.99</v>
      </c>
      <c r="D6">
        <v>1</v>
      </c>
      <c r="E6" s="1">
        <f>C6*D6</f>
        <v>8.99</v>
      </c>
    </row>
    <row r="7" spans="1:5" x14ac:dyDescent="0.25">
      <c r="A7" t="s">
        <v>26</v>
      </c>
      <c r="B7" s="1" t="s">
        <v>12</v>
      </c>
      <c r="C7" s="1">
        <v>5.99</v>
      </c>
      <c r="D7">
        <v>1</v>
      </c>
      <c r="E7" s="1">
        <f>C7*D7</f>
        <v>5.99</v>
      </c>
    </row>
    <row r="8" spans="1:5" x14ac:dyDescent="0.25">
      <c r="A8" t="s">
        <v>16</v>
      </c>
      <c r="B8" s="1" t="s">
        <v>12</v>
      </c>
      <c r="C8" s="1">
        <v>5.7</v>
      </c>
      <c r="D8">
        <v>1</v>
      </c>
      <c r="E8" s="1">
        <f>C8*D8</f>
        <v>5.7</v>
      </c>
    </row>
    <row r="9" spans="1:5" x14ac:dyDescent="0.25">
      <c r="A9" t="s">
        <v>2</v>
      </c>
      <c r="B9" s="1" t="s">
        <v>11</v>
      </c>
      <c r="C9" s="1">
        <v>4.95</v>
      </c>
      <c r="D9">
        <v>1</v>
      </c>
      <c r="E9" s="1">
        <f>C9*D9</f>
        <v>4.95</v>
      </c>
    </row>
    <row r="10" spans="1:5" x14ac:dyDescent="0.25">
      <c r="A10" t="s">
        <v>1</v>
      </c>
      <c r="B10" s="1" t="s">
        <v>11</v>
      </c>
      <c r="C10" s="1">
        <v>3.95</v>
      </c>
      <c r="D10">
        <v>1</v>
      </c>
      <c r="E10" s="1">
        <f>C10*D10</f>
        <v>3.95</v>
      </c>
    </row>
    <row r="11" spans="1:5" x14ac:dyDescent="0.25">
      <c r="A11" t="s">
        <v>31</v>
      </c>
      <c r="B11" s="1" t="s">
        <v>11</v>
      </c>
      <c r="C11" s="1">
        <v>1.95</v>
      </c>
      <c r="D11">
        <v>1</v>
      </c>
      <c r="E11" s="1">
        <f>C11*D11</f>
        <v>1.95</v>
      </c>
    </row>
    <row r="12" spans="1:5" x14ac:dyDescent="0.25">
      <c r="A12" t="s">
        <v>19</v>
      </c>
      <c r="B12" s="1" t="s">
        <v>12</v>
      </c>
      <c r="C12" s="1">
        <f>7.9/5</f>
        <v>1.58</v>
      </c>
      <c r="D12">
        <v>1</v>
      </c>
      <c r="E12" s="1">
        <f>C12*D12</f>
        <v>1.58</v>
      </c>
    </row>
    <row r="13" spans="1:5" x14ac:dyDescent="0.25">
      <c r="A13" t="s">
        <v>3</v>
      </c>
      <c r="B13" s="1" t="s">
        <v>11</v>
      </c>
      <c r="C13" s="1">
        <v>0.95</v>
      </c>
      <c r="D13">
        <v>1</v>
      </c>
      <c r="E13" s="1">
        <f>C13*D13</f>
        <v>0.95</v>
      </c>
    </row>
    <row r="14" spans="1:5" x14ac:dyDescent="0.25">
      <c r="A14" t="s">
        <v>27</v>
      </c>
      <c r="B14" s="1" t="s">
        <v>12</v>
      </c>
      <c r="C14" s="1">
        <f>5.99/8</f>
        <v>0.74875000000000003</v>
      </c>
      <c r="D14">
        <v>1</v>
      </c>
      <c r="E14" s="1">
        <f>C14*D14</f>
        <v>0.74875000000000003</v>
      </c>
    </row>
    <row r="15" spans="1:5" x14ac:dyDescent="0.25">
      <c r="A15" t="s">
        <v>17</v>
      </c>
      <c r="B15" s="1" t="s">
        <v>12</v>
      </c>
      <c r="C15" s="1">
        <f>10.34/24</f>
        <v>0.43083333333333335</v>
      </c>
      <c r="D15">
        <v>6</v>
      </c>
      <c r="E15" s="1">
        <f>C15*D15</f>
        <v>2.585</v>
      </c>
    </row>
    <row r="16" spans="1:5" x14ac:dyDescent="0.25">
      <c r="A16" t="s">
        <v>32</v>
      </c>
      <c r="B16" s="1" t="s">
        <v>10</v>
      </c>
      <c r="C16" s="1">
        <v>0.41</v>
      </c>
      <c r="D16">
        <v>2</v>
      </c>
      <c r="E16" s="1">
        <f>C16*D16</f>
        <v>0.82</v>
      </c>
    </row>
    <row r="17" spans="1:5" x14ac:dyDescent="0.25">
      <c r="A17" t="s">
        <v>0</v>
      </c>
      <c r="B17" s="1" t="s">
        <v>11</v>
      </c>
      <c r="C17" s="1">
        <v>0.35</v>
      </c>
      <c r="D17">
        <v>2</v>
      </c>
      <c r="E17" s="1">
        <f>C17*D17</f>
        <v>0.7</v>
      </c>
    </row>
    <row r="18" spans="1:5" x14ac:dyDescent="0.25">
      <c r="A18" t="s">
        <v>14</v>
      </c>
      <c r="B18" s="1" t="s">
        <v>11</v>
      </c>
      <c r="C18" s="1">
        <v>0.35</v>
      </c>
      <c r="D18">
        <v>1</v>
      </c>
      <c r="E18" s="1">
        <f>C18*D18</f>
        <v>0.35</v>
      </c>
    </row>
    <row r="19" spans="1:5" x14ac:dyDescent="0.25">
      <c r="A19" t="s">
        <v>23</v>
      </c>
      <c r="B19" s="1" t="s">
        <v>13</v>
      </c>
      <c r="C19" s="1">
        <v>0.25</v>
      </c>
      <c r="D19">
        <v>1</v>
      </c>
      <c r="E19" s="1">
        <f>C19*D19</f>
        <v>0.25</v>
      </c>
    </row>
    <row r="20" spans="1:5" x14ac:dyDescent="0.25">
      <c r="A20" t="s">
        <v>20</v>
      </c>
      <c r="B20" s="1" t="s">
        <v>11</v>
      </c>
      <c r="C20" s="1">
        <v>0.25</v>
      </c>
      <c r="D20">
        <v>1</v>
      </c>
      <c r="E20" s="1">
        <f>C20*D20</f>
        <v>0.25</v>
      </c>
    </row>
    <row r="21" spans="1:5" x14ac:dyDescent="0.25">
      <c r="A21" t="s">
        <v>21</v>
      </c>
      <c r="B21" s="1" t="s">
        <v>12</v>
      </c>
      <c r="C21" s="1">
        <f>6.15/30</f>
        <v>0.20500000000000002</v>
      </c>
      <c r="D21">
        <v>3</v>
      </c>
      <c r="E21" s="1">
        <f>C21*D21</f>
        <v>0.61499999999999999</v>
      </c>
    </row>
    <row r="22" spans="1:5" x14ac:dyDescent="0.25">
      <c r="A22" t="s">
        <v>30</v>
      </c>
      <c r="B22" s="1" t="s">
        <v>11</v>
      </c>
      <c r="C22" s="1">
        <v>0.95</v>
      </c>
      <c r="D22">
        <v>2</v>
      </c>
      <c r="E22" s="1">
        <f>C22*D22</f>
        <v>1.9</v>
      </c>
    </row>
    <row r="23" spans="1:5" x14ac:dyDescent="0.25">
      <c r="A23" t="s">
        <v>22</v>
      </c>
      <c r="B23" s="1" t="s">
        <v>10</v>
      </c>
      <c r="C23" s="1">
        <v>0.1</v>
      </c>
      <c r="D23">
        <v>5</v>
      </c>
      <c r="E23" s="1">
        <f>C23*D23</f>
        <v>0.5</v>
      </c>
    </row>
    <row r="24" spans="1:5" x14ac:dyDescent="0.25">
      <c r="A24" t="s">
        <v>4</v>
      </c>
      <c r="B24" s="1"/>
      <c r="C24" s="1"/>
      <c r="E24" s="1">
        <f>SUM(E2:E23)</f>
        <v>135.42874999999998</v>
      </c>
    </row>
  </sheetData>
  <sortState ref="A2:F24">
    <sortCondition descending="1" ref="C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sjb1990@gmail.com</cp:lastModifiedBy>
  <dcterms:created xsi:type="dcterms:W3CDTF">2015-04-19T04:17:17Z</dcterms:created>
  <dcterms:modified xsi:type="dcterms:W3CDTF">2015-04-22T05:52:36Z</dcterms:modified>
</cp:coreProperties>
</file>