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la\Google Drive\Resume &amp; Stuff\ezhire\sql_analysis\rfm_score\"/>
    </mc:Choice>
  </mc:AlternateContent>
  <xr:revisionPtr revIDLastSave="0" documentId="13_ncr:1_{C5A6A6E9-1351-4FA7-BB82-6C7476320B03}" xr6:coauthVersionLast="47" xr6:coauthVersionMax="47" xr10:uidLastSave="{00000000-0000-0000-0000-000000000000}"/>
  <bookViews>
    <workbookView xWindow="-120" yWindow="-120" windowWidth="29040" windowHeight="15720" xr2:uid="{4BAA967C-346B-4FA4-8448-95AB876CF739}"/>
  </bookViews>
  <sheets>
    <sheet name="pivot" sheetId="3" r:id="rId1"/>
    <sheet name="data" sheetId="1" r:id="rId2"/>
    <sheet name="source" sheetId="4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3" l="1"/>
  <c r="Q11" i="3"/>
  <c r="Q10" i="3"/>
  <c r="Q9" i="3"/>
  <c r="Q8" i="3"/>
  <c r="Q7" i="3"/>
  <c r="Q6" i="3"/>
  <c r="Q5" i="3"/>
  <c r="Q4" i="3"/>
  <c r="Q3" i="3"/>
  <c r="Q2" i="3"/>
  <c r="M12" i="3"/>
  <c r="M11" i="3"/>
  <c r="M10" i="3"/>
  <c r="M9" i="3"/>
  <c r="M8" i="3"/>
  <c r="M7" i="3"/>
  <c r="M6" i="3"/>
  <c r="M5" i="3"/>
  <c r="M4" i="3"/>
  <c r="M3" i="3"/>
  <c r="M2" i="3"/>
  <c r="L2" i="3"/>
  <c r="K12" i="3"/>
  <c r="K11" i="3"/>
  <c r="K10" i="3"/>
  <c r="K9" i="3"/>
  <c r="K8" i="3"/>
  <c r="K7" i="3"/>
  <c r="K6" i="3"/>
  <c r="K5" i="3"/>
  <c r="K4" i="3"/>
  <c r="K3" i="3"/>
  <c r="K2" i="3"/>
  <c r="I3" i="3"/>
  <c r="H3" i="3"/>
  <c r="G3" i="3"/>
  <c r="I2" i="3"/>
  <c r="H2" i="3"/>
  <c r="G2" i="3"/>
</calcChain>
</file>

<file path=xl/sharedStrings.xml><?xml version="1.0" encoding="utf-8"?>
<sst xmlns="http://schemas.openxmlformats.org/spreadsheetml/2006/main" count="204" uniqueCount="27">
  <si>
    <t>Customer ID</t>
  </si>
  <si>
    <t>Date of Transaction</t>
  </si>
  <si>
    <t>Order Value</t>
  </si>
  <si>
    <t>DaysSinceTransaction</t>
  </si>
  <si>
    <t>Panorm</t>
  </si>
  <si>
    <t>Magnus 2.0</t>
  </si>
  <si>
    <t>Wather</t>
  </si>
  <si>
    <t>Zlada</t>
  </si>
  <si>
    <t>Dustoff</t>
  </si>
  <si>
    <t>Merilo</t>
  </si>
  <si>
    <t>BeFrost</t>
  </si>
  <si>
    <t>ERPU</t>
  </si>
  <si>
    <t>PLYM</t>
  </si>
  <si>
    <t>Mashes Mash</t>
  </si>
  <si>
    <t>Zhatko</t>
  </si>
  <si>
    <t>Row Labels</t>
  </si>
  <si>
    <t>Grand Total</t>
  </si>
  <si>
    <t>Sum of Order Value</t>
  </si>
  <si>
    <t>Min of DaysSinceTransaction</t>
  </si>
  <si>
    <t>transactions</t>
  </si>
  <si>
    <t>Percentiles</t>
  </si>
  <si>
    <t>R</t>
  </si>
  <si>
    <t>F</t>
  </si>
  <si>
    <t>M</t>
  </si>
  <si>
    <t>RFM Score</t>
  </si>
  <si>
    <t>Cehck</t>
  </si>
  <si>
    <t>https://docs.google.com/spreadsheets/d/1lZlejIHwsYBEnoAFzBEjmW6a0QgOxhMxqHO9XqtYu-k/edit?usp=sharing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</si>
</sst>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" x14ac:knownFonts="1">
    <font>
      <sz val="11"/>
      <color theme="1"/>
      <name val="Aptos Narrow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07A3B1E-6BDD-4B39-907A-0DEA406425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Calla" refreshedDate="45421.458375462964" createdVersion="8" refreshedVersion="8" minRefreshableVersion="3" recordCount="174" xr:uid="{02362931-BF4C-4B19-9AB7-2C358642E9E7}">
  <cacheSource type="worksheet">
    <worksheetSource ref="A1:D175" sheet="data"/>
  </cacheSource>
  <cacheFields count="4">
    <cacheField name="Customer ID" numFmtId="0">
      <sharedItems count="11">
        <s v="Panorm"/>
        <s v="Magnus 2.0"/>
        <s v="Wather"/>
        <s v="Zlada"/>
        <s v="Dustoff"/>
        <s v="Merilo"/>
        <s v="BeFrost"/>
        <s v="ERPU"/>
        <s v="PLYM"/>
        <s v="Mashes Mash"/>
        <s v="Zhatko"/>
      </sharedItems>
    </cacheField>
    <cacheField name="Date of Transaction" numFmtId="164">
      <sharedItems containsSemiMixedTypes="0" containsNonDate="0" containsDate="1" containsString="0" minDate="2023-10-01T00:00:00" maxDate="2023-10-18T00:00:00"/>
    </cacheField>
    <cacheField name="Order Value" numFmtId="0">
      <sharedItems containsSemiMixedTypes="0" containsString="0" containsNumber="1" containsInteger="1" minValue="123" maxValue="976"/>
    </cacheField>
    <cacheField name="DaysSinceTransaction" numFmtId="3">
      <sharedItems containsSemiMixedTypes="0" containsString="0" containsNumber="1" containsInteger="1" minValue="205" maxValue="2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d v="2023-10-01T00:00:00"/>
    <n v="432"/>
    <n v="221"/>
  </r>
  <r>
    <x v="1"/>
    <d v="2023-10-02T00:00:00"/>
    <n v="189"/>
    <n v="220"/>
  </r>
  <r>
    <x v="2"/>
    <d v="2023-10-03T00:00:00"/>
    <n v="731"/>
    <n v="219"/>
  </r>
  <r>
    <x v="3"/>
    <d v="2023-10-04T00:00:00"/>
    <n v="592"/>
    <n v="218"/>
  </r>
  <r>
    <x v="4"/>
    <d v="2023-10-05T00:00:00"/>
    <n v="264"/>
    <n v="217"/>
  </r>
  <r>
    <x v="5"/>
    <d v="2023-10-06T00:00:00"/>
    <n v="803"/>
    <n v="216"/>
  </r>
  <r>
    <x v="3"/>
    <d v="2023-10-07T00:00:00"/>
    <n v="147"/>
    <n v="215"/>
  </r>
  <r>
    <x v="6"/>
    <d v="2023-10-08T00:00:00"/>
    <n v="638"/>
    <n v="214"/>
  </r>
  <r>
    <x v="2"/>
    <d v="2023-10-09T00:00:00"/>
    <n v="395"/>
    <n v="213"/>
  </r>
  <r>
    <x v="3"/>
    <d v="2023-10-10T00:00:00"/>
    <n v="777"/>
    <n v="212"/>
  </r>
  <r>
    <x v="0"/>
    <d v="2023-10-11T00:00:00"/>
    <n v="221"/>
    <n v="211"/>
  </r>
  <r>
    <x v="2"/>
    <d v="2023-10-12T00:00:00"/>
    <n v="512"/>
    <n v="210"/>
  </r>
  <r>
    <x v="3"/>
    <d v="2023-10-13T00:00:00"/>
    <n v="356"/>
    <n v="209"/>
  </r>
  <r>
    <x v="5"/>
    <d v="2023-10-14T00:00:00"/>
    <n v="691"/>
    <n v="208"/>
  </r>
  <r>
    <x v="4"/>
    <d v="2023-10-15T00:00:00"/>
    <n v="126"/>
    <n v="207"/>
  </r>
  <r>
    <x v="2"/>
    <d v="2023-10-16T00:00:00"/>
    <n v="840"/>
    <n v="206"/>
  </r>
  <r>
    <x v="0"/>
    <d v="2023-10-17T00:00:00"/>
    <n v="304"/>
    <n v="205"/>
  </r>
  <r>
    <x v="7"/>
    <d v="2023-10-01T00:00:00"/>
    <n v="555"/>
    <n v="221"/>
  </r>
  <r>
    <x v="8"/>
    <d v="2023-10-02T00:00:00"/>
    <n v="976"/>
    <n v="220"/>
  </r>
  <r>
    <x v="9"/>
    <d v="2023-10-03T00:00:00"/>
    <n v="479"/>
    <n v="219"/>
  </r>
  <r>
    <x v="10"/>
    <d v="2023-10-04T00:00:00"/>
    <n v="123"/>
    <n v="218"/>
  </r>
  <r>
    <x v="10"/>
    <d v="2023-10-05T00:00:00"/>
    <n v="712"/>
    <n v="217"/>
  </r>
  <r>
    <x v="9"/>
    <d v="2023-10-06T00:00:00"/>
    <n v="257"/>
    <n v="216"/>
  </r>
  <r>
    <x v="7"/>
    <d v="2023-10-07T00:00:00"/>
    <n v="681"/>
    <n v="215"/>
  </r>
  <r>
    <x v="9"/>
    <d v="2023-10-08T00:00:00"/>
    <n v="419"/>
    <n v="214"/>
  </r>
  <r>
    <x v="1"/>
    <d v="2023-10-09T00:00:00"/>
    <n v="862"/>
    <n v="213"/>
  </r>
  <r>
    <x v="6"/>
    <d v="2023-10-10T00:00:00"/>
    <n v="589"/>
    <n v="212"/>
  </r>
  <r>
    <x v="5"/>
    <d v="2023-10-11T00:00:00"/>
    <n v="193"/>
    <n v="211"/>
  </r>
  <r>
    <x v="7"/>
    <d v="2023-10-12T00:00:00"/>
    <n v="637"/>
    <n v="210"/>
  </r>
  <r>
    <x v="0"/>
    <d v="2023-10-01T00:00:00"/>
    <n v="432"/>
    <n v="221"/>
  </r>
  <r>
    <x v="1"/>
    <d v="2023-10-02T00:00:00"/>
    <n v="189"/>
    <n v="220"/>
  </r>
  <r>
    <x v="2"/>
    <d v="2023-10-03T00:00:00"/>
    <n v="731"/>
    <n v="219"/>
  </r>
  <r>
    <x v="3"/>
    <d v="2023-10-04T00:00:00"/>
    <n v="592"/>
    <n v="218"/>
  </r>
  <r>
    <x v="4"/>
    <d v="2023-10-05T00:00:00"/>
    <n v="264"/>
    <n v="217"/>
  </r>
  <r>
    <x v="5"/>
    <d v="2023-10-06T00:00:00"/>
    <n v="803"/>
    <n v="216"/>
  </r>
  <r>
    <x v="3"/>
    <d v="2023-10-07T00:00:00"/>
    <n v="147"/>
    <n v="215"/>
  </r>
  <r>
    <x v="6"/>
    <d v="2023-10-08T00:00:00"/>
    <n v="638"/>
    <n v="214"/>
  </r>
  <r>
    <x v="2"/>
    <d v="2023-10-09T00:00:00"/>
    <n v="395"/>
    <n v="213"/>
  </r>
  <r>
    <x v="3"/>
    <d v="2023-10-10T00:00:00"/>
    <n v="777"/>
    <n v="212"/>
  </r>
  <r>
    <x v="0"/>
    <d v="2023-10-11T00:00:00"/>
    <n v="221"/>
    <n v="211"/>
  </r>
  <r>
    <x v="2"/>
    <d v="2023-10-12T00:00:00"/>
    <n v="512"/>
    <n v="210"/>
  </r>
  <r>
    <x v="3"/>
    <d v="2023-10-13T00:00:00"/>
    <n v="356"/>
    <n v="209"/>
  </r>
  <r>
    <x v="5"/>
    <d v="2023-10-14T00:00:00"/>
    <n v="691"/>
    <n v="208"/>
  </r>
  <r>
    <x v="4"/>
    <d v="2023-10-15T00:00:00"/>
    <n v="126"/>
    <n v="207"/>
  </r>
  <r>
    <x v="2"/>
    <d v="2023-10-16T00:00:00"/>
    <n v="840"/>
    <n v="206"/>
  </r>
  <r>
    <x v="0"/>
    <d v="2023-10-17T00:00:00"/>
    <n v="304"/>
    <n v="205"/>
  </r>
  <r>
    <x v="7"/>
    <d v="2023-10-01T00:00:00"/>
    <n v="555"/>
    <n v="221"/>
  </r>
  <r>
    <x v="8"/>
    <d v="2023-10-02T00:00:00"/>
    <n v="976"/>
    <n v="220"/>
  </r>
  <r>
    <x v="9"/>
    <d v="2023-10-03T00:00:00"/>
    <n v="479"/>
    <n v="219"/>
  </r>
  <r>
    <x v="10"/>
    <d v="2023-10-04T00:00:00"/>
    <n v="123"/>
    <n v="218"/>
  </r>
  <r>
    <x v="10"/>
    <d v="2023-10-05T00:00:00"/>
    <n v="712"/>
    <n v="217"/>
  </r>
  <r>
    <x v="9"/>
    <d v="2023-10-06T00:00:00"/>
    <n v="257"/>
    <n v="216"/>
  </r>
  <r>
    <x v="7"/>
    <d v="2023-10-07T00:00:00"/>
    <n v="681"/>
    <n v="215"/>
  </r>
  <r>
    <x v="9"/>
    <d v="2023-10-08T00:00:00"/>
    <n v="419"/>
    <n v="214"/>
  </r>
  <r>
    <x v="1"/>
    <d v="2023-10-09T00:00:00"/>
    <n v="862"/>
    <n v="213"/>
  </r>
  <r>
    <x v="6"/>
    <d v="2023-10-10T00:00:00"/>
    <n v="589"/>
    <n v="212"/>
  </r>
  <r>
    <x v="5"/>
    <d v="2023-10-11T00:00:00"/>
    <n v="193"/>
    <n v="211"/>
  </r>
  <r>
    <x v="7"/>
    <d v="2023-10-12T00:00:00"/>
    <n v="637"/>
    <n v="210"/>
  </r>
  <r>
    <x v="0"/>
    <d v="2023-10-01T00:00:00"/>
    <n v="432"/>
    <n v="221"/>
  </r>
  <r>
    <x v="1"/>
    <d v="2023-10-02T00:00:00"/>
    <n v="189"/>
    <n v="220"/>
  </r>
  <r>
    <x v="2"/>
    <d v="2023-10-03T00:00:00"/>
    <n v="731"/>
    <n v="219"/>
  </r>
  <r>
    <x v="3"/>
    <d v="2023-10-04T00:00:00"/>
    <n v="592"/>
    <n v="218"/>
  </r>
  <r>
    <x v="4"/>
    <d v="2023-10-05T00:00:00"/>
    <n v="264"/>
    <n v="217"/>
  </r>
  <r>
    <x v="5"/>
    <d v="2023-10-06T00:00:00"/>
    <n v="803"/>
    <n v="216"/>
  </r>
  <r>
    <x v="3"/>
    <d v="2023-10-07T00:00:00"/>
    <n v="147"/>
    <n v="215"/>
  </r>
  <r>
    <x v="6"/>
    <d v="2023-10-08T00:00:00"/>
    <n v="638"/>
    <n v="214"/>
  </r>
  <r>
    <x v="2"/>
    <d v="2023-10-09T00:00:00"/>
    <n v="395"/>
    <n v="213"/>
  </r>
  <r>
    <x v="3"/>
    <d v="2023-10-10T00:00:00"/>
    <n v="777"/>
    <n v="212"/>
  </r>
  <r>
    <x v="0"/>
    <d v="2023-10-11T00:00:00"/>
    <n v="221"/>
    <n v="211"/>
  </r>
  <r>
    <x v="2"/>
    <d v="2023-10-12T00:00:00"/>
    <n v="512"/>
    <n v="210"/>
  </r>
  <r>
    <x v="3"/>
    <d v="2023-10-13T00:00:00"/>
    <n v="356"/>
    <n v="209"/>
  </r>
  <r>
    <x v="5"/>
    <d v="2023-10-14T00:00:00"/>
    <n v="691"/>
    <n v="208"/>
  </r>
  <r>
    <x v="4"/>
    <d v="2023-10-15T00:00:00"/>
    <n v="126"/>
    <n v="207"/>
  </r>
  <r>
    <x v="2"/>
    <d v="2023-10-16T00:00:00"/>
    <n v="840"/>
    <n v="206"/>
  </r>
  <r>
    <x v="0"/>
    <d v="2023-10-17T00:00:00"/>
    <n v="304"/>
    <n v="205"/>
  </r>
  <r>
    <x v="7"/>
    <d v="2023-10-01T00:00:00"/>
    <n v="555"/>
    <n v="221"/>
  </r>
  <r>
    <x v="8"/>
    <d v="2023-10-02T00:00:00"/>
    <n v="976"/>
    <n v="220"/>
  </r>
  <r>
    <x v="9"/>
    <d v="2023-10-03T00:00:00"/>
    <n v="479"/>
    <n v="219"/>
  </r>
  <r>
    <x v="10"/>
    <d v="2023-10-04T00:00:00"/>
    <n v="123"/>
    <n v="218"/>
  </r>
  <r>
    <x v="10"/>
    <d v="2023-10-05T00:00:00"/>
    <n v="712"/>
    <n v="217"/>
  </r>
  <r>
    <x v="9"/>
    <d v="2023-10-06T00:00:00"/>
    <n v="257"/>
    <n v="216"/>
  </r>
  <r>
    <x v="7"/>
    <d v="2023-10-07T00:00:00"/>
    <n v="681"/>
    <n v="215"/>
  </r>
  <r>
    <x v="9"/>
    <d v="2023-10-08T00:00:00"/>
    <n v="419"/>
    <n v="214"/>
  </r>
  <r>
    <x v="1"/>
    <d v="2023-10-09T00:00:00"/>
    <n v="862"/>
    <n v="213"/>
  </r>
  <r>
    <x v="6"/>
    <d v="2023-10-10T00:00:00"/>
    <n v="589"/>
    <n v="212"/>
  </r>
  <r>
    <x v="5"/>
    <d v="2023-10-11T00:00:00"/>
    <n v="193"/>
    <n v="211"/>
  </r>
  <r>
    <x v="7"/>
    <d v="2023-10-12T00:00:00"/>
    <n v="637"/>
    <n v="210"/>
  </r>
  <r>
    <x v="0"/>
    <d v="2023-10-01T00:00:00"/>
    <n v="432"/>
    <n v="221"/>
  </r>
  <r>
    <x v="1"/>
    <d v="2023-10-02T00:00:00"/>
    <n v="189"/>
    <n v="220"/>
  </r>
  <r>
    <x v="2"/>
    <d v="2023-10-03T00:00:00"/>
    <n v="731"/>
    <n v="219"/>
  </r>
  <r>
    <x v="3"/>
    <d v="2023-10-04T00:00:00"/>
    <n v="592"/>
    <n v="218"/>
  </r>
  <r>
    <x v="4"/>
    <d v="2023-10-05T00:00:00"/>
    <n v="264"/>
    <n v="217"/>
  </r>
  <r>
    <x v="5"/>
    <d v="2023-10-06T00:00:00"/>
    <n v="803"/>
    <n v="216"/>
  </r>
  <r>
    <x v="3"/>
    <d v="2023-10-07T00:00:00"/>
    <n v="147"/>
    <n v="215"/>
  </r>
  <r>
    <x v="6"/>
    <d v="2023-10-08T00:00:00"/>
    <n v="638"/>
    <n v="214"/>
  </r>
  <r>
    <x v="2"/>
    <d v="2023-10-09T00:00:00"/>
    <n v="395"/>
    <n v="213"/>
  </r>
  <r>
    <x v="3"/>
    <d v="2023-10-10T00:00:00"/>
    <n v="777"/>
    <n v="212"/>
  </r>
  <r>
    <x v="0"/>
    <d v="2023-10-11T00:00:00"/>
    <n v="221"/>
    <n v="211"/>
  </r>
  <r>
    <x v="2"/>
    <d v="2023-10-12T00:00:00"/>
    <n v="512"/>
    <n v="210"/>
  </r>
  <r>
    <x v="3"/>
    <d v="2023-10-13T00:00:00"/>
    <n v="356"/>
    <n v="209"/>
  </r>
  <r>
    <x v="5"/>
    <d v="2023-10-14T00:00:00"/>
    <n v="691"/>
    <n v="208"/>
  </r>
  <r>
    <x v="4"/>
    <d v="2023-10-15T00:00:00"/>
    <n v="126"/>
    <n v="207"/>
  </r>
  <r>
    <x v="2"/>
    <d v="2023-10-16T00:00:00"/>
    <n v="840"/>
    <n v="206"/>
  </r>
  <r>
    <x v="0"/>
    <d v="2023-10-17T00:00:00"/>
    <n v="304"/>
    <n v="205"/>
  </r>
  <r>
    <x v="7"/>
    <d v="2023-10-01T00:00:00"/>
    <n v="555"/>
    <n v="221"/>
  </r>
  <r>
    <x v="8"/>
    <d v="2023-10-02T00:00:00"/>
    <n v="976"/>
    <n v="220"/>
  </r>
  <r>
    <x v="9"/>
    <d v="2023-10-03T00:00:00"/>
    <n v="479"/>
    <n v="219"/>
  </r>
  <r>
    <x v="10"/>
    <d v="2023-10-04T00:00:00"/>
    <n v="123"/>
    <n v="218"/>
  </r>
  <r>
    <x v="10"/>
    <d v="2023-10-05T00:00:00"/>
    <n v="712"/>
    <n v="217"/>
  </r>
  <r>
    <x v="9"/>
    <d v="2023-10-06T00:00:00"/>
    <n v="257"/>
    <n v="216"/>
  </r>
  <r>
    <x v="7"/>
    <d v="2023-10-07T00:00:00"/>
    <n v="681"/>
    <n v="215"/>
  </r>
  <r>
    <x v="9"/>
    <d v="2023-10-08T00:00:00"/>
    <n v="419"/>
    <n v="214"/>
  </r>
  <r>
    <x v="1"/>
    <d v="2023-10-09T00:00:00"/>
    <n v="862"/>
    <n v="213"/>
  </r>
  <r>
    <x v="6"/>
    <d v="2023-10-10T00:00:00"/>
    <n v="589"/>
    <n v="212"/>
  </r>
  <r>
    <x v="5"/>
    <d v="2023-10-11T00:00:00"/>
    <n v="193"/>
    <n v="211"/>
  </r>
  <r>
    <x v="7"/>
    <d v="2023-10-12T00:00:00"/>
    <n v="637"/>
    <n v="210"/>
  </r>
  <r>
    <x v="0"/>
    <d v="2023-10-01T00:00:00"/>
    <n v="432"/>
    <n v="221"/>
  </r>
  <r>
    <x v="1"/>
    <d v="2023-10-02T00:00:00"/>
    <n v="189"/>
    <n v="220"/>
  </r>
  <r>
    <x v="2"/>
    <d v="2023-10-03T00:00:00"/>
    <n v="731"/>
    <n v="219"/>
  </r>
  <r>
    <x v="3"/>
    <d v="2023-10-04T00:00:00"/>
    <n v="592"/>
    <n v="218"/>
  </r>
  <r>
    <x v="4"/>
    <d v="2023-10-05T00:00:00"/>
    <n v="264"/>
    <n v="217"/>
  </r>
  <r>
    <x v="5"/>
    <d v="2023-10-06T00:00:00"/>
    <n v="803"/>
    <n v="216"/>
  </r>
  <r>
    <x v="3"/>
    <d v="2023-10-07T00:00:00"/>
    <n v="147"/>
    <n v="215"/>
  </r>
  <r>
    <x v="6"/>
    <d v="2023-10-08T00:00:00"/>
    <n v="638"/>
    <n v="214"/>
  </r>
  <r>
    <x v="2"/>
    <d v="2023-10-09T00:00:00"/>
    <n v="395"/>
    <n v="213"/>
  </r>
  <r>
    <x v="3"/>
    <d v="2023-10-10T00:00:00"/>
    <n v="777"/>
    <n v="212"/>
  </r>
  <r>
    <x v="0"/>
    <d v="2023-10-11T00:00:00"/>
    <n v="221"/>
    <n v="211"/>
  </r>
  <r>
    <x v="2"/>
    <d v="2023-10-12T00:00:00"/>
    <n v="512"/>
    <n v="210"/>
  </r>
  <r>
    <x v="3"/>
    <d v="2023-10-13T00:00:00"/>
    <n v="356"/>
    <n v="209"/>
  </r>
  <r>
    <x v="5"/>
    <d v="2023-10-14T00:00:00"/>
    <n v="691"/>
    <n v="208"/>
  </r>
  <r>
    <x v="4"/>
    <d v="2023-10-15T00:00:00"/>
    <n v="126"/>
    <n v="207"/>
  </r>
  <r>
    <x v="2"/>
    <d v="2023-10-16T00:00:00"/>
    <n v="840"/>
    <n v="206"/>
  </r>
  <r>
    <x v="0"/>
    <d v="2023-10-17T00:00:00"/>
    <n v="304"/>
    <n v="205"/>
  </r>
  <r>
    <x v="7"/>
    <d v="2023-10-01T00:00:00"/>
    <n v="555"/>
    <n v="221"/>
  </r>
  <r>
    <x v="8"/>
    <d v="2023-10-02T00:00:00"/>
    <n v="432"/>
    <n v="220"/>
  </r>
  <r>
    <x v="9"/>
    <d v="2023-10-03T00:00:00"/>
    <n v="189"/>
    <n v="219"/>
  </r>
  <r>
    <x v="10"/>
    <d v="2023-10-04T00:00:00"/>
    <n v="731"/>
    <n v="218"/>
  </r>
  <r>
    <x v="10"/>
    <d v="2023-10-05T00:00:00"/>
    <n v="592"/>
    <n v="217"/>
  </r>
  <r>
    <x v="9"/>
    <d v="2023-10-06T00:00:00"/>
    <n v="264"/>
    <n v="216"/>
  </r>
  <r>
    <x v="7"/>
    <d v="2023-10-07T00:00:00"/>
    <n v="803"/>
    <n v="215"/>
  </r>
  <r>
    <x v="9"/>
    <d v="2023-10-08T00:00:00"/>
    <n v="147"/>
    <n v="214"/>
  </r>
  <r>
    <x v="1"/>
    <d v="2023-10-09T00:00:00"/>
    <n v="638"/>
    <n v="213"/>
  </r>
  <r>
    <x v="6"/>
    <d v="2023-10-10T00:00:00"/>
    <n v="395"/>
    <n v="212"/>
  </r>
  <r>
    <x v="5"/>
    <d v="2023-10-11T00:00:00"/>
    <n v="777"/>
    <n v="211"/>
  </r>
  <r>
    <x v="7"/>
    <d v="2023-10-12T00:00:00"/>
    <n v="221"/>
    <n v="210"/>
  </r>
  <r>
    <x v="0"/>
    <d v="2023-10-01T00:00:00"/>
    <n v="512"/>
    <n v="221"/>
  </r>
  <r>
    <x v="1"/>
    <d v="2023-10-02T00:00:00"/>
    <n v="356"/>
    <n v="220"/>
  </r>
  <r>
    <x v="2"/>
    <d v="2023-10-03T00:00:00"/>
    <n v="691"/>
    <n v="219"/>
  </r>
  <r>
    <x v="3"/>
    <d v="2023-10-04T00:00:00"/>
    <n v="126"/>
    <n v="218"/>
  </r>
  <r>
    <x v="4"/>
    <d v="2023-10-05T00:00:00"/>
    <n v="432"/>
    <n v="217"/>
  </r>
  <r>
    <x v="5"/>
    <d v="2023-10-06T00:00:00"/>
    <n v="189"/>
    <n v="216"/>
  </r>
  <r>
    <x v="3"/>
    <d v="2023-10-07T00:00:00"/>
    <n v="731"/>
    <n v="215"/>
  </r>
  <r>
    <x v="6"/>
    <d v="2023-10-08T00:00:00"/>
    <n v="592"/>
    <n v="214"/>
  </r>
  <r>
    <x v="2"/>
    <d v="2023-10-09T00:00:00"/>
    <n v="264"/>
    <n v="213"/>
  </r>
  <r>
    <x v="3"/>
    <d v="2023-10-10T00:00:00"/>
    <n v="803"/>
    <n v="212"/>
  </r>
  <r>
    <x v="0"/>
    <d v="2023-10-11T00:00:00"/>
    <n v="147"/>
    <n v="211"/>
  </r>
  <r>
    <x v="2"/>
    <d v="2023-10-12T00:00:00"/>
    <n v="638"/>
    <n v="210"/>
  </r>
  <r>
    <x v="3"/>
    <d v="2023-10-13T00:00:00"/>
    <n v="395"/>
    <n v="209"/>
  </r>
  <r>
    <x v="5"/>
    <d v="2023-10-14T00:00:00"/>
    <n v="777"/>
    <n v="208"/>
  </r>
  <r>
    <x v="4"/>
    <d v="2023-10-15T00:00:00"/>
    <n v="221"/>
    <n v="207"/>
  </r>
  <r>
    <x v="2"/>
    <d v="2023-10-16T00:00:00"/>
    <n v="512"/>
    <n v="206"/>
  </r>
  <r>
    <x v="0"/>
    <d v="2023-10-17T00:00:00"/>
    <n v="356"/>
    <n v="205"/>
  </r>
  <r>
    <x v="7"/>
    <d v="2023-10-01T00:00:00"/>
    <n v="691"/>
    <n v="221"/>
  </r>
  <r>
    <x v="8"/>
    <d v="2023-10-02T00:00:00"/>
    <n v="126"/>
    <n v="220"/>
  </r>
  <r>
    <x v="9"/>
    <d v="2023-10-03T00:00:00"/>
    <n v="840"/>
    <n v="219"/>
  </r>
  <r>
    <x v="10"/>
    <d v="2023-10-04T00:00:00"/>
    <n v="304"/>
    <n v="218"/>
  </r>
  <r>
    <x v="10"/>
    <d v="2023-10-05T00:00:00"/>
    <n v="555"/>
    <n v="217"/>
  </r>
  <r>
    <x v="9"/>
    <d v="2023-10-06T00:00:00"/>
    <n v="976"/>
    <n v="216"/>
  </r>
  <r>
    <x v="7"/>
    <d v="2023-10-07T00:00:00"/>
    <n v="479"/>
    <n v="215"/>
  </r>
  <r>
    <x v="9"/>
    <d v="2023-10-08T00:00:00"/>
    <n v="123"/>
    <n v="214"/>
  </r>
  <r>
    <x v="1"/>
    <d v="2023-10-09T00:00:00"/>
    <n v="712"/>
    <n v="213"/>
  </r>
  <r>
    <x v="6"/>
    <d v="2023-10-10T00:00:00"/>
    <n v="257"/>
    <n v="212"/>
  </r>
  <r>
    <x v="5"/>
    <d v="2023-10-11T00:00:00"/>
    <n v="681"/>
    <n v="211"/>
  </r>
  <r>
    <x v="7"/>
    <d v="2023-10-12T00:00:00"/>
    <n v="419"/>
    <n v="2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326C7-6DC3-4C09-9170-28C6BC8C815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3" firstHeaderRow="0" firstDataRow="1" firstDataCol="1"/>
  <pivotFields count="4">
    <pivotField axis="axisRow" dataField="1" showAll="0">
      <items count="12">
        <item x="6"/>
        <item x="4"/>
        <item x="7"/>
        <item x="1"/>
        <item x="9"/>
        <item x="5"/>
        <item x="0"/>
        <item x="8"/>
        <item x="2"/>
        <item x="10"/>
        <item x="3"/>
        <item t="default"/>
      </items>
    </pivotField>
    <pivotField numFmtId="164" showAll="0"/>
    <pivotField dataField="1" showAll="0"/>
    <pivotField dataField="1" numFmtId="3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DaysSinceTransaction" fld="3" subtotal="min" baseField="0" baseItem="0"/>
    <dataField name="transactions" fld="0" subtotal="count" baseField="0" baseItem="0"/>
    <dataField name="Sum of Order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F92F-9A30-4288-904E-80724CCA4774}">
  <dimension ref="A1:Q13"/>
  <sheetViews>
    <sheetView tabSelected="1" workbookViewId="0">
      <selection activeCell="B22" sqref="B22"/>
    </sheetView>
  </sheetViews>
  <sheetFormatPr defaultRowHeight="15" x14ac:dyDescent="0.25"/>
  <cols>
    <col min="1" max="1" width="13.42578125" bestFit="1" customWidth="1"/>
    <col min="2" max="2" width="27.42578125" bestFit="1" customWidth="1"/>
    <col min="3" max="3" width="21" bestFit="1" customWidth="1"/>
    <col min="4" max="4" width="18.5703125" bestFit="1" customWidth="1"/>
    <col min="6" max="6" width="17.140625" customWidth="1"/>
    <col min="14" max="14" width="14.28515625" customWidth="1"/>
  </cols>
  <sheetData>
    <row r="1" spans="1:17" ht="27" thickBot="1" x14ac:dyDescent="0.3">
      <c r="A1" s="6" t="s">
        <v>15</v>
      </c>
      <c r="B1" t="s">
        <v>18</v>
      </c>
      <c r="C1" t="s">
        <v>19</v>
      </c>
      <c r="D1" t="s">
        <v>17</v>
      </c>
      <c r="F1" s="9" t="s">
        <v>20</v>
      </c>
      <c r="G1" s="10" t="s">
        <v>21</v>
      </c>
      <c r="H1" s="11" t="s">
        <v>22</v>
      </c>
      <c r="I1" s="12" t="s">
        <v>23</v>
      </c>
      <c r="K1" s="14" t="s">
        <v>21</v>
      </c>
      <c r="L1" s="15" t="s">
        <v>22</v>
      </c>
      <c r="M1" s="16" t="s">
        <v>23</v>
      </c>
      <c r="N1" s="17" t="s">
        <v>24</v>
      </c>
      <c r="P1" t="s">
        <v>25</v>
      </c>
    </row>
    <row r="2" spans="1:17" ht="15.75" thickBot="1" x14ac:dyDescent="0.3">
      <c r="A2" s="7" t="s">
        <v>10</v>
      </c>
      <c r="B2" s="8">
        <v>212</v>
      </c>
      <c r="C2" s="8">
        <v>12</v>
      </c>
      <c r="D2" s="8">
        <v>6790</v>
      </c>
      <c r="F2" s="13">
        <v>0.33</v>
      </c>
      <c r="G2" s="10">
        <f>_xlfn.PERCENTILE.INC(B2:B12,$F2)</f>
        <v>208.3</v>
      </c>
      <c r="H2" s="11">
        <f t="shared" ref="H2:I2" si="0">_xlfn.PERCENTILE.INC(C2:C12,$F2)</f>
        <v>12</v>
      </c>
      <c r="I2" s="12">
        <f t="shared" si="0"/>
        <v>5889.7</v>
      </c>
      <c r="K2" s="18">
        <f>IF(B2&lt;$G$2, 3, IF(B2 &lt;$G$3, 2, 1))</f>
        <v>2</v>
      </c>
      <c r="L2" s="19">
        <f>IF(C2&lt;$H$2, 3, IF(C2 &lt;$H$3, 2, 1))</f>
        <v>2</v>
      </c>
      <c r="M2" s="20">
        <f>IF(D2&lt;$I$2, 3, IF(D2 &lt;$I$3, 2, 1))</f>
        <v>2</v>
      </c>
      <c r="N2" s="21">
        <v>223</v>
      </c>
      <c r="P2" s="21">
        <v>223</v>
      </c>
      <c r="Q2">
        <f>N2-P2</f>
        <v>0</v>
      </c>
    </row>
    <row r="3" spans="1:17" ht="15.75" thickBot="1" x14ac:dyDescent="0.3">
      <c r="A3" s="7" t="s">
        <v>8</v>
      </c>
      <c r="B3" s="8">
        <v>207</v>
      </c>
      <c r="C3" s="8">
        <v>12</v>
      </c>
      <c r="D3" s="8">
        <v>2603</v>
      </c>
      <c r="F3" s="13">
        <v>0.66</v>
      </c>
      <c r="G3" s="10">
        <f>_xlfn.PERCENTILE.INC(B2:B12,$F3)</f>
        <v>212.6</v>
      </c>
      <c r="H3" s="11">
        <f t="shared" ref="H3:I3" si="1">_xlfn.PERCENTILE.INC(C2:C12,$F3)</f>
        <v>18</v>
      </c>
      <c r="I3" s="12">
        <f t="shared" si="1"/>
        <v>9259.6000000000022</v>
      </c>
      <c r="K3" s="18">
        <f t="shared" ref="K3:K12" si="2">IF(B3&lt;$G$2, 3, IF(B3 &lt;$G$3, 2, 1))</f>
        <v>3</v>
      </c>
      <c r="L3" s="19">
        <v>2</v>
      </c>
      <c r="M3" s="20">
        <f t="shared" ref="M3:M12" si="3">IF(D3&lt;$I$2, 3, IF(D3 &lt;$I$3, 2, 1))</f>
        <v>3</v>
      </c>
      <c r="N3" s="21">
        <v>323</v>
      </c>
      <c r="P3" s="21">
        <v>323</v>
      </c>
      <c r="Q3">
        <f t="shared" ref="Q3:Q12" si="4">N3-P3</f>
        <v>0</v>
      </c>
    </row>
    <row r="4" spans="1:17" ht="15.75" thickBot="1" x14ac:dyDescent="0.3">
      <c r="A4" s="7" t="s">
        <v>11</v>
      </c>
      <c r="B4" s="8">
        <v>210</v>
      </c>
      <c r="C4" s="8">
        <v>18</v>
      </c>
      <c r="D4" s="8">
        <v>10660</v>
      </c>
      <c r="K4" s="18">
        <f t="shared" si="2"/>
        <v>2</v>
      </c>
      <c r="L4" s="19">
        <v>1</v>
      </c>
      <c r="M4" s="20">
        <f t="shared" si="3"/>
        <v>1</v>
      </c>
      <c r="N4" s="21">
        <v>213</v>
      </c>
      <c r="P4" s="21">
        <v>213</v>
      </c>
      <c r="Q4">
        <f t="shared" si="4"/>
        <v>0</v>
      </c>
    </row>
    <row r="5" spans="1:17" ht="15.75" thickBot="1" x14ac:dyDescent="0.3">
      <c r="A5" s="7" t="s">
        <v>5</v>
      </c>
      <c r="B5" s="8">
        <v>213</v>
      </c>
      <c r="C5" s="8">
        <v>12</v>
      </c>
      <c r="D5" s="8">
        <v>6099</v>
      </c>
      <c r="K5" s="18">
        <f t="shared" si="2"/>
        <v>1</v>
      </c>
      <c r="L5" s="19">
        <v>2</v>
      </c>
      <c r="M5" s="20">
        <f t="shared" si="3"/>
        <v>2</v>
      </c>
      <c r="N5" s="21">
        <v>123</v>
      </c>
      <c r="P5" s="21">
        <v>123</v>
      </c>
      <c r="Q5">
        <f t="shared" si="4"/>
        <v>0</v>
      </c>
    </row>
    <row r="6" spans="1:17" ht="15.75" thickBot="1" x14ac:dyDescent="0.3">
      <c r="A6" s="7" t="s">
        <v>13</v>
      </c>
      <c r="B6" s="8">
        <v>214</v>
      </c>
      <c r="C6" s="8">
        <v>18</v>
      </c>
      <c r="D6" s="8">
        <v>7159</v>
      </c>
      <c r="K6" s="18">
        <f t="shared" si="2"/>
        <v>1</v>
      </c>
      <c r="L6" s="19">
        <v>1</v>
      </c>
      <c r="M6" s="20">
        <f t="shared" si="3"/>
        <v>2</v>
      </c>
      <c r="N6" s="21">
        <v>113</v>
      </c>
      <c r="P6" s="21">
        <v>113</v>
      </c>
      <c r="Q6">
        <f t="shared" si="4"/>
        <v>0</v>
      </c>
    </row>
    <row r="7" spans="1:17" ht="15.75" thickBot="1" x14ac:dyDescent="0.3">
      <c r="A7" s="7" t="s">
        <v>9</v>
      </c>
      <c r="B7" s="8">
        <v>208</v>
      </c>
      <c r="C7" s="8">
        <v>18</v>
      </c>
      <c r="D7" s="8">
        <v>10666</v>
      </c>
      <c r="K7" s="18">
        <f t="shared" si="2"/>
        <v>3</v>
      </c>
      <c r="L7" s="19">
        <v>1</v>
      </c>
      <c r="M7" s="20">
        <f t="shared" si="3"/>
        <v>1</v>
      </c>
      <c r="N7" s="21">
        <v>313</v>
      </c>
      <c r="P7" s="21">
        <v>313</v>
      </c>
      <c r="Q7">
        <f t="shared" si="4"/>
        <v>0</v>
      </c>
    </row>
    <row r="8" spans="1:17" ht="15.75" thickBot="1" x14ac:dyDescent="0.3">
      <c r="A8" s="7" t="s">
        <v>4</v>
      </c>
      <c r="B8" s="8">
        <v>205</v>
      </c>
      <c r="C8" s="8">
        <v>18</v>
      </c>
      <c r="D8" s="8">
        <v>5800</v>
      </c>
      <c r="K8" s="18">
        <f t="shared" si="2"/>
        <v>3</v>
      </c>
      <c r="L8" s="19">
        <v>1</v>
      </c>
      <c r="M8" s="20">
        <f t="shared" si="3"/>
        <v>3</v>
      </c>
      <c r="N8" s="21">
        <v>313</v>
      </c>
      <c r="P8" s="21">
        <v>313</v>
      </c>
      <c r="Q8">
        <f t="shared" si="4"/>
        <v>0</v>
      </c>
    </row>
    <row r="9" spans="1:17" ht="15.75" thickBot="1" x14ac:dyDescent="0.3">
      <c r="A9" s="7" t="s">
        <v>12</v>
      </c>
      <c r="B9" s="8">
        <v>220</v>
      </c>
      <c r="C9" s="8">
        <v>6</v>
      </c>
      <c r="D9" s="8">
        <v>4462</v>
      </c>
      <c r="K9" s="18">
        <f t="shared" si="2"/>
        <v>1</v>
      </c>
      <c r="L9" s="19">
        <v>3</v>
      </c>
      <c r="M9" s="20">
        <f t="shared" si="3"/>
        <v>3</v>
      </c>
      <c r="N9" s="21">
        <v>133</v>
      </c>
      <c r="P9" s="21">
        <v>133</v>
      </c>
      <c r="Q9">
        <f t="shared" si="4"/>
        <v>0</v>
      </c>
    </row>
    <row r="10" spans="1:17" ht="15.75" thickBot="1" x14ac:dyDescent="0.3">
      <c r="A10" s="7" t="s">
        <v>6</v>
      </c>
      <c r="B10" s="8">
        <v>206</v>
      </c>
      <c r="C10" s="8">
        <v>24</v>
      </c>
      <c r="D10" s="8">
        <v>14495</v>
      </c>
      <c r="K10" s="18">
        <f t="shared" si="2"/>
        <v>3</v>
      </c>
      <c r="L10" s="19">
        <v>1</v>
      </c>
      <c r="M10" s="20">
        <f t="shared" si="3"/>
        <v>1</v>
      </c>
      <c r="N10" s="21">
        <v>313</v>
      </c>
      <c r="P10" s="21">
        <v>313</v>
      </c>
      <c r="Q10">
        <f t="shared" si="4"/>
        <v>0</v>
      </c>
    </row>
    <row r="11" spans="1:17" ht="15.75" thickBot="1" x14ac:dyDescent="0.3">
      <c r="A11" s="7" t="s">
        <v>14</v>
      </c>
      <c r="B11" s="8">
        <v>217</v>
      </c>
      <c r="C11" s="8">
        <v>12</v>
      </c>
      <c r="D11" s="8">
        <v>5522</v>
      </c>
      <c r="K11" s="18">
        <f t="shared" si="2"/>
        <v>1</v>
      </c>
      <c r="L11" s="19">
        <v>2</v>
      </c>
      <c r="M11" s="20">
        <f t="shared" si="3"/>
        <v>3</v>
      </c>
      <c r="N11" s="21">
        <v>123</v>
      </c>
      <c r="P11" s="21">
        <v>123</v>
      </c>
      <c r="Q11">
        <f t="shared" si="4"/>
        <v>0</v>
      </c>
    </row>
    <row r="12" spans="1:17" ht="15.75" thickBot="1" x14ac:dyDescent="0.3">
      <c r="A12" s="7" t="s">
        <v>7</v>
      </c>
      <c r="B12" s="8">
        <v>209</v>
      </c>
      <c r="C12" s="8">
        <v>24</v>
      </c>
      <c r="D12" s="8">
        <v>11415</v>
      </c>
      <c r="K12" s="18">
        <f t="shared" si="2"/>
        <v>2</v>
      </c>
      <c r="L12" s="19">
        <v>1</v>
      </c>
      <c r="M12" s="20">
        <f t="shared" si="3"/>
        <v>1</v>
      </c>
      <c r="N12" s="21">
        <v>213</v>
      </c>
      <c r="P12" s="21">
        <v>213</v>
      </c>
      <c r="Q12">
        <f t="shared" si="4"/>
        <v>0</v>
      </c>
    </row>
    <row r="13" spans="1:17" x14ac:dyDescent="0.25">
      <c r="A13" s="7" t="s">
        <v>16</v>
      </c>
      <c r="B13" s="8">
        <v>205</v>
      </c>
      <c r="C13" s="8">
        <v>174</v>
      </c>
      <c r="D13" s="8">
        <v>85671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60E0-DF3C-4D33-89A9-30BFC2F0A27A}">
  <dimension ref="A1:D175"/>
  <sheetViews>
    <sheetView workbookViewId="0">
      <selection activeCell="B13" sqref="B13"/>
    </sheetView>
  </sheetViews>
  <sheetFormatPr defaultRowHeight="15" x14ac:dyDescent="0.25"/>
  <cols>
    <col min="1" max="4" width="27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 t="s">
        <v>4</v>
      </c>
      <c r="B2" s="4">
        <v>45200</v>
      </c>
      <c r="C2" s="5">
        <v>432</v>
      </c>
      <c r="D2" s="2">
        <v>221</v>
      </c>
    </row>
    <row r="3" spans="1:4" x14ac:dyDescent="0.25">
      <c r="A3" s="3" t="s">
        <v>5</v>
      </c>
      <c r="B3" s="4">
        <v>45201</v>
      </c>
      <c r="C3" s="5">
        <v>189</v>
      </c>
      <c r="D3" s="2">
        <v>220</v>
      </c>
    </row>
    <row r="4" spans="1:4" x14ac:dyDescent="0.25">
      <c r="A4" s="3" t="s">
        <v>6</v>
      </c>
      <c r="B4" s="4">
        <v>45202</v>
      </c>
      <c r="C4" s="5">
        <v>731</v>
      </c>
      <c r="D4" s="2">
        <v>219</v>
      </c>
    </row>
    <row r="5" spans="1:4" x14ac:dyDescent="0.25">
      <c r="A5" s="3" t="s">
        <v>7</v>
      </c>
      <c r="B5" s="4">
        <v>45203</v>
      </c>
      <c r="C5" s="5">
        <v>592</v>
      </c>
      <c r="D5" s="2">
        <v>218</v>
      </c>
    </row>
    <row r="6" spans="1:4" x14ac:dyDescent="0.25">
      <c r="A6" s="3" t="s">
        <v>8</v>
      </c>
      <c r="B6" s="4">
        <v>45204</v>
      </c>
      <c r="C6" s="5">
        <v>264</v>
      </c>
      <c r="D6" s="2">
        <v>217</v>
      </c>
    </row>
    <row r="7" spans="1:4" x14ac:dyDescent="0.25">
      <c r="A7" s="3" t="s">
        <v>9</v>
      </c>
      <c r="B7" s="4">
        <v>45205</v>
      </c>
      <c r="C7" s="5">
        <v>803</v>
      </c>
      <c r="D7" s="2">
        <v>216</v>
      </c>
    </row>
    <row r="8" spans="1:4" x14ac:dyDescent="0.25">
      <c r="A8" s="3" t="s">
        <v>7</v>
      </c>
      <c r="B8" s="4">
        <v>45206</v>
      </c>
      <c r="C8" s="5">
        <v>147</v>
      </c>
      <c r="D8" s="2">
        <v>215</v>
      </c>
    </row>
    <row r="9" spans="1:4" x14ac:dyDescent="0.25">
      <c r="A9" s="3" t="s">
        <v>10</v>
      </c>
      <c r="B9" s="4">
        <v>45207</v>
      </c>
      <c r="C9" s="5">
        <v>638</v>
      </c>
      <c r="D9" s="2">
        <v>214</v>
      </c>
    </row>
    <row r="10" spans="1:4" x14ac:dyDescent="0.25">
      <c r="A10" s="3" t="s">
        <v>6</v>
      </c>
      <c r="B10" s="4">
        <v>45208</v>
      </c>
      <c r="C10" s="5">
        <v>395</v>
      </c>
      <c r="D10" s="2">
        <v>213</v>
      </c>
    </row>
    <row r="11" spans="1:4" x14ac:dyDescent="0.25">
      <c r="A11" s="3" t="s">
        <v>7</v>
      </c>
      <c r="B11" s="4">
        <v>45209</v>
      </c>
      <c r="C11" s="5">
        <v>777</v>
      </c>
      <c r="D11" s="2">
        <v>212</v>
      </c>
    </row>
    <row r="12" spans="1:4" x14ac:dyDescent="0.25">
      <c r="A12" s="3" t="s">
        <v>4</v>
      </c>
      <c r="B12" s="4">
        <v>45210</v>
      </c>
      <c r="C12" s="5">
        <v>221</v>
      </c>
      <c r="D12" s="2">
        <v>211</v>
      </c>
    </row>
    <row r="13" spans="1:4" x14ac:dyDescent="0.25">
      <c r="A13" s="3" t="s">
        <v>6</v>
      </c>
      <c r="B13" s="4">
        <v>45211</v>
      </c>
      <c r="C13" s="5">
        <v>512</v>
      </c>
      <c r="D13" s="2">
        <v>210</v>
      </c>
    </row>
    <row r="14" spans="1:4" x14ac:dyDescent="0.25">
      <c r="A14" s="3" t="s">
        <v>7</v>
      </c>
      <c r="B14" s="4">
        <v>45212</v>
      </c>
      <c r="C14" s="5">
        <v>356</v>
      </c>
      <c r="D14" s="2">
        <v>209</v>
      </c>
    </row>
    <row r="15" spans="1:4" x14ac:dyDescent="0.25">
      <c r="A15" s="3" t="s">
        <v>9</v>
      </c>
      <c r="B15" s="4">
        <v>45213</v>
      </c>
      <c r="C15" s="5">
        <v>691</v>
      </c>
      <c r="D15" s="2">
        <v>208</v>
      </c>
    </row>
    <row r="16" spans="1:4" x14ac:dyDescent="0.25">
      <c r="A16" s="3" t="s">
        <v>8</v>
      </c>
      <c r="B16" s="4">
        <v>45214</v>
      </c>
      <c r="C16" s="5">
        <v>126</v>
      </c>
      <c r="D16" s="2">
        <v>207</v>
      </c>
    </row>
    <row r="17" spans="1:4" x14ac:dyDescent="0.25">
      <c r="A17" s="3" t="s">
        <v>6</v>
      </c>
      <c r="B17" s="4">
        <v>45215</v>
      </c>
      <c r="C17" s="5">
        <v>840</v>
      </c>
      <c r="D17" s="2">
        <v>206</v>
      </c>
    </row>
    <row r="18" spans="1:4" x14ac:dyDescent="0.25">
      <c r="A18" s="3" t="s">
        <v>4</v>
      </c>
      <c r="B18" s="4">
        <v>45216</v>
      </c>
      <c r="C18" s="5">
        <v>304</v>
      </c>
      <c r="D18" s="2">
        <v>205</v>
      </c>
    </row>
    <row r="19" spans="1:4" x14ac:dyDescent="0.25">
      <c r="A19" s="3" t="s">
        <v>11</v>
      </c>
      <c r="B19" s="4">
        <v>45200</v>
      </c>
      <c r="C19" s="5">
        <v>555</v>
      </c>
      <c r="D19" s="2">
        <v>221</v>
      </c>
    </row>
    <row r="20" spans="1:4" x14ac:dyDescent="0.25">
      <c r="A20" s="3" t="s">
        <v>12</v>
      </c>
      <c r="B20" s="4">
        <v>45201</v>
      </c>
      <c r="C20" s="5">
        <v>976</v>
      </c>
      <c r="D20" s="2">
        <v>220</v>
      </c>
    </row>
    <row r="21" spans="1:4" x14ac:dyDescent="0.25">
      <c r="A21" s="3" t="s">
        <v>13</v>
      </c>
      <c r="B21" s="4">
        <v>45202</v>
      </c>
      <c r="C21" s="5">
        <v>479</v>
      </c>
      <c r="D21" s="2">
        <v>219</v>
      </c>
    </row>
    <row r="22" spans="1:4" x14ac:dyDescent="0.25">
      <c r="A22" s="3" t="s">
        <v>14</v>
      </c>
      <c r="B22" s="4">
        <v>45203</v>
      </c>
      <c r="C22" s="5">
        <v>123</v>
      </c>
      <c r="D22" s="2">
        <v>218</v>
      </c>
    </row>
    <row r="23" spans="1:4" x14ac:dyDescent="0.25">
      <c r="A23" s="3" t="s">
        <v>14</v>
      </c>
      <c r="B23" s="4">
        <v>45204</v>
      </c>
      <c r="C23" s="5">
        <v>712</v>
      </c>
      <c r="D23" s="2">
        <v>217</v>
      </c>
    </row>
    <row r="24" spans="1:4" x14ac:dyDescent="0.25">
      <c r="A24" s="3" t="s">
        <v>13</v>
      </c>
      <c r="B24" s="4">
        <v>45205</v>
      </c>
      <c r="C24" s="5">
        <v>257</v>
      </c>
      <c r="D24" s="2">
        <v>216</v>
      </c>
    </row>
    <row r="25" spans="1:4" x14ac:dyDescent="0.25">
      <c r="A25" s="3" t="s">
        <v>11</v>
      </c>
      <c r="B25" s="4">
        <v>45206</v>
      </c>
      <c r="C25" s="5">
        <v>681</v>
      </c>
      <c r="D25" s="2">
        <v>215</v>
      </c>
    </row>
    <row r="26" spans="1:4" x14ac:dyDescent="0.25">
      <c r="A26" s="3" t="s">
        <v>13</v>
      </c>
      <c r="B26" s="4">
        <v>45207</v>
      </c>
      <c r="C26" s="5">
        <v>419</v>
      </c>
      <c r="D26" s="2">
        <v>214</v>
      </c>
    </row>
    <row r="27" spans="1:4" x14ac:dyDescent="0.25">
      <c r="A27" s="3" t="s">
        <v>5</v>
      </c>
      <c r="B27" s="4">
        <v>45208</v>
      </c>
      <c r="C27" s="5">
        <v>862</v>
      </c>
      <c r="D27" s="2">
        <v>213</v>
      </c>
    </row>
    <row r="28" spans="1:4" x14ac:dyDescent="0.25">
      <c r="A28" s="3" t="s">
        <v>10</v>
      </c>
      <c r="B28" s="4">
        <v>45209</v>
      </c>
      <c r="C28" s="5">
        <v>589</v>
      </c>
      <c r="D28" s="2">
        <v>212</v>
      </c>
    </row>
    <row r="29" spans="1:4" x14ac:dyDescent="0.25">
      <c r="A29" s="3" t="s">
        <v>9</v>
      </c>
      <c r="B29" s="4">
        <v>45210</v>
      </c>
      <c r="C29" s="5">
        <v>193</v>
      </c>
      <c r="D29" s="2">
        <v>211</v>
      </c>
    </row>
    <row r="30" spans="1:4" x14ac:dyDescent="0.25">
      <c r="A30" s="3" t="s">
        <v>11</v>
      </c>
      <c r="B30" s="4">
        <v>45211</v>
      </c>
      <c r="C30" s="5">
        <v>637</v>
      </c>
      <c r="D30" s="2">
        <v>210</v>
      </c>
    </row>
    <row r="31" spans="1:4" x14ac:dyDescent="0.25">
      <c r="A31" s="3" t="s">
        <v>4</v>
      </c>
      <c r="B31" s="4">
        <v>45200</v>
      </c>
      <c r="C31" s="5">
        <v>432</v>
      </c>
      <c r="D31" s="2">
        <v>221</v>
      </c>
    </row>
    <row r="32" spans="1:4" x14ac:dyDescent="0.25">
      <c r="A32" s="3" t="s">
        <v>5</v>
      </c>
      <c r="B32" s="4">
        <v>45201</v>
      </c>
      <c r="C32" s="5">
        <v>189</v>
      </c>
      <c r="D32" s="2">
        <v>220</v>
      </c>
    </row>
    <row r="33" spans="1:4" x14ac:dyDescent="0.25">
      <c r="A33" s="3" t="s">
        <v>6</v>
      </c>
      <c r="B33" s="4">
        <v>45202</v>
      </c>
      <c r="C33" s="5">
        <v>731</v>
      </c>
      <c r="D33" s="2">
        <v>219</v>
      </c>
    </row>
    <row r="34" spans="1:4" x14ac:dyDescent="0.25">
      <c r="A34" s="3" t="s">
        <v>7</v>
      </c>
      <c r="B34" s="4">
        <v>45203</v>
      </c>
      <c r="C34" s="5">
        <v>592</v>
      </c>
      <c r="D34" s="2">
        <v>218</v>
      </c>
    </row>
    <row r="35" spans="1:4" x14ac:dyDescent="0.25">
      <c r="A35" s="3" t="s">
        <v>8</v>
      </c>
      <c r="B35" s="4">
        <v>45204</v>
      </c>
      <c r="C35" s="5">
        <v>264</v>
      </c>
      <c r="D35" s="2">
        <v>217</v>
      </c>
    </row>
    <row r="36" spans="1:4" x14ac:dyDescent="0.25">
      <c r="A36" s="3" t="s">
        <v>9</v>
      </c>
      <c r="B36" s="4">
        <v>45205</v>
      </c>
      <c r="C36" s="5">
        <v>803</v>
      </c>
      <c r="D36" s="2">
        <v>216</v>
      </c>
    </row>
    <row r="37" spans="1:4" x14ac:dyDescent="0.25">
      <c r="A37" s="3" t="s">
        <v>7</v>
      </c>
      <c r="B37" s="4">
        <v>45206</v>
      </c>
      <c r="C37" s="5">
        <v>147</v>
      </c>
      <c r="D37" s="2">
        <v>215</v>
      </c>
    </row>
    <row r="38" spans="1:4" x14ac:dyDescent="0.25">
      <c r="A38" s="3" t="s">
        <v>10</v>
      </c>
      <c r="B38" s="4">
        <v>45207</v>
      </c>
      <c r="C38" s="5">
        <v>638</v>
      </c>
      <c r="D38" s="2">
        <v>214</v>
      </c>
    </row>
    <row r="39" spans="1:4" x14ac:dyDescent="0.25">
      <c r="A39" s="3" t="s">
        <v>6</v>
      </c>
      <c r="B39" s="4">
        <v>45208</v>
      </c>
      <c r="C39" s="5">
        <v>395</v>
      </c>
      <c r="D39" s="2">
        <v>213</v>
      </c>
    </row>
    <row r="40" spans="1:4" x14ac:dyDescent="0.25">
      <c r="A40" s="3" t="s">
        <v>7</v>
      </c>
      <c r="B40" s="4">
        <v>45209</v>
      </c>
      <c r="C40" s="5">
        <v>777</v>
      </c>
      <c r="D40" s="2">
        <v>212</v>
      </c>
    </row>
    <row r="41" spans="1:4" x14ac:dyDescent="0.25">
      <c r="A41" s="3" t="s">
        <v>4</v>
      </c>
      <c r="B41" s="4">
        <v>45210</v>
      </c>
      <c r="C41" s="5">
        <v>221</v>
      </c>
      <c r="D41" s="2">
        <v>211</v>
      </c>
    </row>
    <row r="42" spans="1:4" x14ac:dyDescent="0.25">
      <c r="A42" s="3" t="s">
        <v>6</v>
      </c>
      <c r="B42" s="4">
        <v>45211</v>
      </c>
      <c r="C42" s="5">
        <v>512</v>
      </c>
      <c r="D42" s="2">
        <v>210</v>
      </c>
    </row>
    <row r="43" spans="1:4" x14ac:dyDescent="0.25">
      <c r="A43" s="3" t="s">
        <v>7</v>
      </c>
      <c r="B43" s="4">
        <v>45212</v>
      </c>
      <c r="C43" s="5">
        <v>356</v>
      </c>
      <c r="D43" s="2">
        <v>209</v>
      </c>
    </row>
    <row r="44" spans="1:4" x14ac:dyDescent="0.25">
      <c r="A44" s="3" t="s">
        <v>9</v>
      </c>
      <c r="B44" s="4">
        <v>45213</v>
      </c>
      <c r="C44" s="5">
        <v>691</v>
      </c>
      <c r="D44" s="2">
        <v>208</v>
      </c>
    </row>
    <row r="45" spans="1:4" x14ac:dyDescent="0.25">
      <c r="A45" s="3" t="s">
        <v>8</v>
      </c>
      <c r="B45" s="4">
        <v>45214</v>
      </c>
      <c r="C45" s="5">
        <v>126</v>
      </c>
      <c r="D45" s="2">
        <v>207</v>
      </c>
    </row>
    <row r="46" spans="1:4" x14ac:dyDescent="0.25">
      <c r="A46" s="3" t="s">
        <v>6</v>
      </c>
      <c r="B46" s="4">
        <v>45215</v>
      </c>
      <c r="C46" s="5">
        <v>840</v>
      </c>
      <c r="D46" s="2">
        <v>206</v>
      </c>
    </row>
    <row r="47" spans="1:4" x14ac:dyDescent="0.25">
      <c r="A47" s="3" t="s">
        <v>4</v>
      </c>
      <c r="B47" s="4">
        <v>45216</v>
      </c>
      <c r="C47" s="5">
        <v>304</v>
      </c>
      <c r="D47" s="2">
        <v>205</v>
      </c>
    </row>
    <row r="48" spans="1:4" x14ac:dyDescent="0.25">
      <c r="A48" s="3" t="s">
        <v>11</v>
      </c>
      <c r="B48" s="4">
        <v>45200</v>
      </c>
      <c r="C48" s="5">
        <v>555</v>
      </c>
      <c r="D48" s="2">
        <v>221</v>
      </c>
    </row>
    <row r="49" spans="1:4" x14ac:dyDescent="0.25">
      <c r="A49" s="3" t="s">
        <v>12</v>
      </c>
      <c r="B49" s="4">
        <v>45201</v>
      </c>
      <c r="C49" s="5">
        <v>976</v>
      </c>
      <c r="D49" s="2">
        <v>220</v>
      </c>
    </row>
    <row r="50" spans="1:4" x14ac:dyDescent="0.25">
      <c r="A50" s="3" t="s">
        <v>13</v>
      </c>
      <c r="B50" s="4">
        <v>45202</v>
      </c>
      <c r="C50" s="5">
        <v>479</v>
      </c>
      <c r="D50" s="2">
        <v>219</v>
      </c>
    </row>
    <row r="51" spans="1:4" x14ac:dyDescent="0.25">
      <c r="A51" s="3" t="s">
        <v>14</v>
      </c>
      <c r="B51" s="4">
        <v>45203</v>
      </c>
      <c r="C51" s="5">
        <v>123</v>
      </c>
      <c r="D51" s="2">
        <v>218</v>
      </c>
    </row>
    <row r="52" spans="1:4" x14ac:dyDescent="0.25">
      <c r="A52" s="3" t="s">
        <v>14</v>
      </c>
      <c r="B52" s="4">
        <v>45204</v>
      </c>
      <c r="C52" s="5">
        <v>712</v>
      </c>
      <c r="D52" s="2">
        <v>217</v>
      </c>
    </row>
    <row r="53" spans="1:4" x14ac:dyDescent="0.25">
      <c r="A53" s="3" t="s">
        <v>13</v>
      </c>
      <c r="B53" s="4">
        <v>45205</v>
      </c>
      <c r="C53" s="5">
        <v>257</v>
      </c>
      <c r="D53" s="2">
        <v>216</v>
      </c>
    </row>
    <row r="54" spans="1:4" x14ac:dyDescent="0.25">
      <c r="A54" s="3" t="s">
        <v>11</v>
      </c>
      <c r="B54" s="4">
        <v>45206</v>
      </c>
      <c r="C54" s="5">
        <v>681</v>
      </c>
      <c r="D54" s="2">
        <v>215</v>
      </c>
    </row>
    <row r="55" spans="1:4" x14ac:dyDescent="0.25">
      <c r="A55" s="3" t="s">
        <v>13</v>
      </c>
      <c r="B55" s="4">
        <v>45207</v>
      </c>
      <c r="C55" s="5">
        <v>419</v>
      </c>
      <c r="D55" s="2">
        <v>214</v>
      </c>
    </row>
    <row r="56" spans="1:4" x14ac:dyDescent="0.25">
      <c r="A56" s="3" t="s">
        <v>5</v>
      </c>
      <c r="B56" s="4">
        <v>45208</v>
      </c>
      <c r="C56" s="5">
        <v>862</v>
      </c>
      <c r="D56" s="2">
        <v>213</v>
      </c>
    </row>
    <row r="57" spans="1:4" x14ac:dyDescent="0.25">
      <c r="A57" s="3" t="s">
        <v>10</v>
      </c>
      <c r="B57" s="4">
        <v>45209</v>
      </c>
      <c r="C57" s="5">
        <v>589</v>
      </c>
      <c r="D57" s="2">
        <v>212</v>
      </c>
    </row>
    <row r="58" spans="1:4" x14ac:dyDescent="0.25">
      <c r="A58" s="3" t="s">
        <v>9</v>
      </c>
      <c r="B58" s="4">
        <v>45210</v>
      </c>
      <c r="C58" s="5">
        <v>193</v>
      </c>
      <c r="D58" s="2">
        <v>211</v>
      </c>
    </row>
    <row r="59" spans="1:4" x14ac:dyDescent="0.25">
      <c r="A59" s="3" t="s">
        <v>11</v>
      </c>
      <c r="B59" s="4">
        <v>45211</v>
      </c>
      <c r="C59" s="5">
        <v>637</v>
      </c>
      <c r="D59" s="2">
        <v>210</v>
      </c>
    </row>
    <row r="60" spans="1:4" x14ac:dyDescent="0.25">
      <c r="A60" s="3" t="s">
        <v>4</v>
      </c>
      <c r="B60" s="4">
        <v>45200</v>
      </c>
      <c r="C60" s="5">
        <v>432</v>
      </c>
      <c r="D60" s="2">
        <v>221</v>
      </c>
    </row>
    <row r="61" spans="1:4" x14ac:dyDescent="0.25">
      <c r="A61" s="3" t="s">
        <v>5</v>
      </c>
      <c r="B61" s="4">
        <v>45201</v>
      </c>
      <c r="C61" s="5">
        <v>189</v>
      </c>
      <c r="D61" s="2">
        <v>220</v>
      </c>
    </row>
    <row r="62" spans="1:4" x14ac:dyDescent="0.25">
      <c r="A62" s="3" t="s">
        <v>6</v>
      </c>
      <c r="B62" s="4">
        <v>45202</v>
      </c>
      <c r="C62" s="5">
        <v>731</v>
      </c>
      <c r="D62" s="2">
        <v>219</v>
      </c>
    </row>
    <row r="63" spans="1:4" x14ac:dyDescent="0.25">
      <c r="A63" s="3" t="s">
        <v>7</v>
      </c>
      <c r="B63" s="4">
        <v>45203</v>
      </c>
      <c r="C63" s="5">
        <v>592</v>
      </c>
      <c r="D63" s="2">
        <v>218</v>
      </c>
    </row>
    <row r="64" spans="1:4" x14ac:dyDescent="0.25">
      <c r="A64" s="3" t="s">
        <v>8</v>
      </c>
      <c r="B64" s="4">
        <v>45204</v>
      </c>
      <c r="C64" s="5">
        <v>264</v>
      </c>
      <c r="D64" s="2">
        <v>217</v>
      </c>
    </row>
    <row r="65" spans="1:4" x14ac:dyDescent="0.25">
      <c r="A65" s="3" t="s">
        <v>9</v>
      </c>
      <c r="B65" s="4">
        <v>45205</v>
      </c>
      <c r="C65" s="5">
        <v>803</v>
      </c>
      <c r="D65" s="2">
        <v>216</v>
      </c>
    </row>
    <row r="66" spans="1:4" x14ac:dyDescent="0.25">
      <c r="A66" s="3" t="s">
        <v>7</v>
      </c>
      <c r="B66" s="4">
        <v>45206</v>
      </c>
      <c r="C66" s="5">
        <v>147</v>
      </c>
      <c r="D66" s="2">
        <v>215</v>
      </c>
    </row>
    <row r="67" spans="1:4" x14ac:dyDescent="0.25">
      <c r="A67" s="3" t="s">
        <v>10</v>
      </c>
      <c r="B67" s="4">
        <v>45207</v>
      </c>
      <c r="C67" s="5">
        <v>638</v>
      </c>
      <c r="D67" s="2">
        <v>214</v>
      </c>
    </row>
    <row r="68" spans="1:4" x14ac:dyDescent="0.25">
      <c r="A68" s="3" t="s">
        <v>6</v>
      </c>
      <c r="B68" s="4">
        <v>45208</v>
      </c>
      <c r="C68" s="5">
        <v>395</v>
      </c>
      <c r="D68" s="2">
        <v>213</v>
      </c>
    </row>
    <row r="69" spans="1:4" x14ac:dyDescent="0.25">
      <c r="A69" s="3" t="s">
        <v>7</v>
      </c>
      <c r="B69" s="4">
        <v>45209</v>
      </c>
      <c r="C69" s="5">
        <v>777</v>
      </c>
      <c r="D69" s="2">
        <v>212</v>
      </c>
    </row>
    <row r="70" spans="1:4" x14ac:dyDescent="0.25">
      <c r="A70" s="3" t="s">
        <v>4</v>
      </c>
      <c r="B70" s="4">
        <v>45210</v>
      </c>
      <c r="C70" s="5">
        <v>221</v>
      </c>
      <c r="D70" s="2">
        <v>211</v>
      </c>
    </row>
    <row r="71" spans="1:4" x14ac:dyDescent="0.25">
      <c r="A71" s="3" t="s">
        <v>6</v>
      </c>
      <c r="B71" s="4">
        <v>45211</v>
      </c>
      <c r="C71" s="5">
        <v>512</v>
      </c>
      <c r="D71" s="2">
        <v>210</v>
      </c>
    </row>
    <row r="72" spans="1:4" x14ac:dyDescent="0.25">
      <c r="A72" s="3" t="s">
        <v>7</v>
      </c>
      <c r="B72" s="4">
        <v>45212</v>
      </c>
      <c r="C72" s="5">
        <v>356</v>
      </c>
      <c r="D72" s="2">
        <v>209</v>
      </c>
    </row>
    <row r="73" spans="1:4" x14ac:dyDescent="0.25">
      <c r="A73" s="3" t="s">
        <v>9</v>
      </c>
      <c r="B73" s="4">
        <v>45213</v>
      </c>
      <c r="C73" s="5">
        <v>691</v>
      </c>
      <c r="D73" s="2">
        <v>208</v>
      </c>
    </row>
    <row r="74" spans="1:4" x14ac:dyDescent="0.25">
      <c r="A74" s="3" t="s">
        <v>8</v>
      </c>
      <c r="B74" s="4">
        <v>45214</v>
      </c>
      <c r="C74" s="5">
        <v>126</v>
      </c>
      <c r="D74" s="2">
        <v>207</v>
      </c>
    </row>
    <row r="75" spans="1:4" x14ac:dyDescent="0.25">
      <c r="A75" s="3" t="s">
        <v>6</v>
      </c>
      <c r="B75" s="4">
        <v>45215</v>
      </c>
      <c r="C75" s="5">
        <v>840</v>
      </c>
      <c r="D75" s="2">
        <v>206</v>
      </c>
    </row>
    <row r="76" spans="1:4" x14ac:dyDescent="0.25">
      <c r="A76" s="3" t="s">
        <v>4</v>
      </c>
      <c r="B76" s="4">
        <v>45216</v>
      </c>
      <c r="C76" s="5">
        <v>304</v>
      </c>
      <c r="D76" s="2">
        <v>205</v>
      </c>
    </row>
    <row r="77" spans="1:4" x14ac:dyDescent="0.25">
      <c r="A77" s="3" t="s">
        <v>11</v>
      </c>
      <c r="B77" s="4">
        <v>45200</v>
      </c>
      <c r="C77" s="5">
        <v>555</v>
      </c>
      <c r="D77" s="2">
        <v>221</v>
      </c>
    </row>
    <row r="78" spans="1:4" x14ac:dyDescent="0.25">
      <c r="A78" s="3" t="s">
        <v>12</v>
      </c>
      <c r="B78" s="4">
        <v>45201</v>
      </c>
      <c r="C78" s="5">
        <v>976</v>
      </c>
      <c r="D78" s="2">
        <v>220</v>
      </c>
    </row>
    <row r="79" spans="1:4" x14ac:dyDescent="0.25">
      <c r="A79" s="3" t="s">
        <v>13</v>
      </c>
      <c r="B79" s="4">
        <v>45202</v>
      </c>
      <c r="C79" s="5">
        <v>479</v>
      </c>
      <c r="D79" s="2">
        <v>219</v>
      </c>
    </row>
    <row r="80" spans="1:4" x14ac:dyDescent="0.25">
      <c r="A80" s="3" t="s">
        <v>14</v>
      </c>
      <c r="B80" s="4">
        <v>45203</v>
      </c>
      <c r="C80" s="5">
        <v>123</v>
      </c>
      <c r="D80" s="2">
        <v>218</v>
      </c>
    </row>
    <row r="81" spans="1:4" x14ac:dyDescent="0.25">
      <c r="A81" s="3" t="s">
        <v>14</v>
      </c>
      <c r="B81" s="4">
        <v>45204</v>
      </c>
      <c r="C81" s="5">
        <v>712</v>
      </c>
      <c r="D81" s="2">
        <v>217</v>
      </c>
    </row>
    <row r="82" spans="1:4" x14ac:dyDescent="0.25">
      <c r="A82" s="3" t="s">
        <v>13</v>
      </c>
      <c r="B82" s="4">
        <v>45205</v>
      </c>
      <c r="C82" s="5">
        <v>257</v>
      </c>
      <c r="D82" s="2">
        <v>216</v>
      </c>
    </row>
    <row r="83" spans="1:4" x14ac:dyDescent="0.25">
      <c r="A83" s="3" t="s">
        <v>11</v>
      </c>
      <c r="B83" s="4">
        <v>45206</v>
      </c>
      <c r="C83" s="5">
        <v>681</v>
      </c>
      <c r="D83" s="2">
        <v>215</v>
      </c>
    </row>
    <row r="84" spans="1:4" x14ac:dyDescent="0.25">
      <c r="A84" s="3" t="s">
        <v>13</v>
      </c>
      <c r="B84" s="4">
        <v>45207</v>
      </c>
      <c r="C84" s="5">
        <v>419</v>
      </c>
      <c r="D84" s="2">
        <v>214</v>
      </c>
    </row>
    <row r="85" spans="1:4" x14ac:dyDescent="0.25">
      <c r="A85" s="3" t="s">
        <v>5</v>
      </c>
      <c r="B85" s="4">
        <v>45208</v>
      </c>
      <c r="C85" s="5">
        <v>862</v>
      </c>
      <c r="D85" s="2">
        <v>213</v>
      </c>
    </row>
    <row r="86" spans="1:4" x14ac:dyDescent="0.25">
      <c r="A86" s="3" t="s">
        <v>10</v>
      </c>
      <c r="B86" s="4">
        <v>45209</v>
      </c>
      <c r="C86" s="5">
        <v>589</v>
      </c>
      <c r="D86" s="2">
        <v>212</v>
      </c>
    </row>
    <row r="87" spans="1:4" x14ac:dyDescent="0.25">
      <c r="A87" s="3" t="s">
        <v>9</v>
      </c>
      <c r="B87" s="4">
        <v>45210</v>
      </c>
      <c r="C87" s="5">
        <v>193</v>
      </c>
      <c r="D87" s="2">
        <v>211</v>
      </c>
    </row>
    <row r="88" spans="1:4" x14ac:dyDescent="0.25">
      <c r="A88" s="3" t="s">
        <v>11</v>
      </c>
      <c r="B88" s="4">
        <v>45211</v>
      </c>
      <c r="C88" s="5">
        <v>637</v>
      </c>
      <c r="D88" s="2">
        <v>210</v>
      </c>
    </row>
    <row r="89" spans="1:4" x14ac:dyDescent="0.25">
      <c r="A89" s="3" t="s">
        <v>4</v>
      </c>
      <c r="B89" s="4">
        <v>45200</v>
      </c>
      <c r="C89" s="5">
        <v>432</v>
      </c>
      <c r="D89" s="2">
        <v>221</v>
      </c>
    </row>
    <row r="90" spans="1:4" x14ac:dyDescent="0.25">
      <c r="A90" s="3" t="s">
        <v>5</v>
      </c>
      <c r="B90" s="4">
        <v>45201</v>
      </c>
      <c r="C90" s="5">
        <v>189</v>
      </c>
      <c r="D90" s="2">
        <v>220</v>
      </c>
    </row>
    <row r="91" spans="1:4" x14ac:dyDescent="0.25">
      <c r="A91" s="3" t="s">
        <v>6</v>
      </c>
      <c r="B91" s="4">
        <v>45202</v>
      </c>
      <c r="C91" s="5">
        <v>731</v>
      </c>
      <c r="D91" s="2">
        <v>219</v>
      </c>
    </row>
    <row r="92" spans="1:4" x14ac:dyDescent="0.25">
      <c r="A92" s="3" t="s">
        <v>7</v>
      </c>
      <c r="B92" s="4">
        <v>45203</v>
      </c>
      <c r="C92" s="5">
        <v>592</v>
      </c>
      <c r="D92" s="2">
        <v>218</v>
      </c>
    </row>
    <row r="93" spans="1:4" x14ac:dyDescent="0.25">
      <c r="A93" s="3" t="s">
        <v>8</v>
      </c>
      <c r="B93" s="4">
        <v>45204</v>
      </c>
      <c r="C93" s="5">
        <v>264</v>
      </c>
      <c r="D93" s="2">
        <v>217</v>
      </c>
    </row>
    <row r="94" spans="1:4" x14ac:dyDescent="0.25">
      <c r="A94" s="3" t="s">
        <v>9</v>
      </c>
      <c r="B94" s="4">
        <v>45205</v>
      </c>
      <c r="C94" s="5">
        <v>803</v>
      </c>
      <c r="D94" s="2">
        <v>216</v>
      </c>
    </row>
    <row r="95" spans="1:4" x14ac:dyDescent="0.25">
      <c r="A95" s="3" t="s">
        <v>7</v>
      </c>
      <c r="B95" s="4">
        <v>45206</v>
      </c>
      <c r="C95" s="5">
        <v>147</v>
      </c>
      <c r="D95" s="2">
        <v>215</v>
      </c>
    </row>
    <row r="96" spans="1:4" x14ac:dyDescent="0.25">
      <c r="A96" s="3" t="s">
        <v>10</v>
      </c>
      <c r="B96" s="4">
        <v>45207</v>
      </c>
      <c r="C96" s="5">
        <v>638</v>
      </c>
      <c r="D96" s="2">
        <v>214</v>
      </c>
    </row>
    <row r="97" spans="1:4" x14ac:dyDescent="0.25">
      <c r="A97" s="3" t="s">
        <v>6</v>
      </c>
      <c r="B97" s="4">
        <v>45208</v>
      </c>
      <c r="C97" s="5">
        <v>395</v>
      </c>
      <c r="D97" s="2">
        <v>213</v>
      </c>
    </row>
    <row r="98" spans="1:4" x14ac:dyDescent="0.25">
      <c r="A98" s="3" t="s">
        <v>7</v>
      </c>
      <c r="B98" s="4">
        <v>45209</v>
      </c>
      <c r="C98" s="5">
        <v>777</v>
      </c>
      <c r="D98" s="2">
        <v>212</v>
      </c>
    </row>
    <row r="99" spans="1:4" x14ac:dyDescent="0.25">
      <c r="A99" s="3" t="s">
        <v>4</v>
      </c>
      <c r="B99" s="4">
        <v>45210</v>
      </c>
      <c r="C99" s="5">
        <v>221</v>
      </c>
      <c r="D99" s="2">
        <v>211</v>
      </c>
    </row>
    <row r="100" spans="1:4" x14ac:dyDescent="0.25">
      <c r="A100" s="3" t="s">
        <v>6</v>
      </c>
      <c r="B100" s="4">
        <v>45211</v>
      </c>
      <c r="C100" s="5">
        <v>512</v>
      </c>
      <c r="D100" s="2">
        <v>210</v>
      </c>
    </row>
    <row r="101" spans="1:4" x14ac:dyDescent="0.25">
      <c r="A101" s="3" t="s">
        <v>7</v>
      </c>
      <c r="B101" s="4">
        <v>45212</v>
      </c>
      <c r="C101" s="5">
        <v>356</v>
      </c>
      <c r="D101" s="2">
        <v>209</v>
      </c>
    </row>
    <row r="102" spans="1:4" x14ac:dyDescent="0.25">
      <c r="A102" s="3" t="s">
        <v>9</v>
      </c>
      <c r="B102" s="4">
        <v>45213</v>
      </c>
      <c r="C102" s="5">
        <v>691</v>
      </c>
      <c r="D102" s="2">
        <v>208</v>
      </c>
    </row>
    <row r="103" spans="1:4" x14ac:dyDescent="0.25">
      <c r="A103" s="3" t="s">
        <v>8</v>
      </c>
      <c r="B103" s="4">
        <v>45214</v>
      </c>
      <c r="C103" s="5">
        <v>126</v>
      </c>
      <c r="D103" s="2">
        <v>207</v>
      </c>
    </row>
    <row r="104" spans="1:4" x14ac:dyDescent="0.25">
      <c r="A104" s="3" t="s">
        <v>6</v>
      </c>
      <c r="B104" s="4">
        <v>45215</v>
      </c>
      <c r="C104" s="5">
        <v>840</v>
      </c>
      <c r="D104" s="2">
        <v>206</v>
      </c>
    </row>
    <row r="105" spans="1:4" x14ac:dyDescent="0.25">
      <c r="A105" s="3" t="s">
        <v>4</v>
      </c>
      <c r="B105" s="4">
        <v>45216</v>
      </c>
      <c r="C105" s="5">
        <v>304</v>
      </c>
      <c r="D105" s="2">
        <v>205</v>
      </c>
    </row>
    <row r="106" spans="1:4" x14ac:dyDescent="0.25">
      <c r="A106" s="3" t="s">
        <v>11</v>
      </c>
      <c r="B106" s="4">
        <v>45200</v>
      </c>
      <c r="C106" s="5">
        <v>555</v>
      </c>
      <c r="D106" s="2">
        <v>221</v>
      </c>
    </row>
    <row r="107" spans="1:4" x14ac:dyDescent="0.25">
      <c r="A107" s="3" t="s">
        <v>12</v>
      </c>
      <c r="B107" s="4">
        <v>45201</v>
      </c>
      <c r="C107" s="5">
        <v>976</v>
      </c>
      <c r="D107" s="2">
        <v>220</v>
      </c>
    </row>
    <row r="108" spans="1:4" x14ac:dyDescent="0.25">
      <c r="A108" s="3" t="s">
        <v>13</v>
      </c>
      <c r="B108" s="4">
        <v>45202</v>
      </c>
      <c r="C108" s="5">
        <v>479</v>
      </c>
      <c r="D108" s="2">
        <v>219</v>
      </c>
    </row>
    <row r="109" spans="1:4" x14ac:dyDescent="0.25">
      <c r="A109" s="3" t="s">
        <v>14</v>
      </c>
      <c r="B109" s="4">
        <v>45203</v>
      </c>
      <c r="C109" s="5">
        <v>123</v>
      </c>
      <c r="D109" s="2">
        <v>218</v>
      </c>
    </row>
    <row r="110" spans="1:4" x14ac:dyDescent="0.25">
      <c r="A110" s="3" t="s">
        <v>14</v>
      </c>
      <c r="B110" s="4">
        <v>45204</v>
      </c>
      <c r="C110" s="5">
        <v>712</v>
      </c>
      <c r="D110" s="2">
        <v>217</v>
      </c>
    </row>
    <row r="111" spans="1:4" x14ac:dyDescent="0.25">
      <c r="A111" s="3" t="s">
        <v>13</v>
      </c>
      <c r="B111" s="4">
        <v>45205</v>
      </c>
      <c r="C111" s="5">
        <v>257</v>
      </c>
      <c r="D111" s="2">
        <v>216</v>
      </c>
    </row>
    <row r="112" spans="1:4" x14ac:dyDescent="0.25">
      <c r="A112" s="3" t="s">
        <v>11</v>
      </c>
      <c r="B112" s="4">
        <v>45206</v>
      </c>
      <c r="C112" s="5">
        <v>681</v>
      </c>
      <c r="D112" s="2">
        <v>215</v>
      </c>
    </row>
    <row r="113" spans="1:4" x14ac:dyDescent="0.25">
      <c r="A113" s="3" t="s">
        <v>13</v>
      </c>
      <c r="B113" s="4">
        <v>45207</v>
      </c>
      <c r="C113" s="5">
        <v>419</v>
      </c>
      <c r="D113" s="2">
        <v>214</v>
      </c>
    </row>
    <row r="114" spans="1:4" x14ac:dyDescent="0.25">
      <c r="A114" s="3" t="s">
        <v>5</v>
      </c>
      <c r="B114" s="4">
        <v>45208</v>
      </c>
      <c r="C114" s="5">
        <v>862</v>
      </c>
      <c r="D114" s="2">
        <v>213</v>
      </c>
    </row>
    <row r="115" spans="1:4" x14ac:dyDescent="0.25">
      <c r="A115" s="3" t="s">
        <v>10</v>
      </c>
      <c r="B115" s="4">
        <v>45209</v>
      </c>
      <c r="C115" s="5">
        <v>589</v>
      </c>
      <c r="D115" s="2">
        <v>212</v>
      </c>
    </row>
    <row r="116" spans="1:4" x14ac:dyDescent="0.25">
      <c r="A116" s="3" t="s">
        <v>9</v>
      </c>
      <c r="B116" s="4">
        <v>45210</v>
      </c>
      <c r="C116" s="5">
        <v>193</v>
      </c>
      <c r="D116" s="2">
        <v>211</v>
      </c>
    </row>
    <row r="117" spans="1:4" x14ac:dyDescent="0.25">
      <c r="A117" s="3" t="s">
        <v>11</v>
      </c>
      <c r="B117" s="4">
        <v>45211</v>
      </c>
      <c r="C117" s="5">
        <v>637</v>
      </c>
      <c r="D117" s="2">
        <v>210</v>
      </c>
    </row>
    <row r="118" spans="1:4" x14ac:dyDescent="0.25">
      <c r="A118" s="3" t="s">
        <v>4</v>
      </c>
      <c r="B118" s="4">
        <v>45200</v>
      </c>
      <c r="C118" s="5">
        <v>432</v>
      </c>
      <c r="D118" s="2">
        <v>221</v>
      </c>
    </row>
    <row r="119" spans="1:4" x14ac:dyDescent="0.25">
      <c r="A119" s="3" t="s">
        <v>5</v>
      </c>
      <c r="B119" s="4">
        <v>45201</v>
      </c>
      <c r="C119" s="5">
        <v>189</v>
      </c>
      <c r="D119" s="2">
        <v>220</v>
      </c>
    </row>
    <row r="120" spans="1:4" x14ac:dyDescent="0.25">
      <c r="A120" s="3" t="s">
        <v>6</v>
      </c>
      <c r="B120" s="4">
        <v>45202</v>
      </c>
      <c r="C120" s="5">
        <v>731</v>
      </c>
      <c r="D120" s="2">
        <v>219</v>
      </c>
    </row>
    <row r="121" spans="1:4" x14ac:dyDescent="0.25">
      <c r="A121" s="3" t="s">
        <v>7</v>
      </c>
      <c r="B121" s="4">
        <v>45203</v>
      </c>
      <c r="C121" s="5">
        <v>592</v>
      </c>
      <c r="D121" s="2">
        <v>218</v>
      </c>
    </row>
    <row r="122" spans="1:4" x14ac:dyDescent="0.25">
      <c r="A122" s="3" t="s">
        <v>8</v>
      </c>
      <c r="B122" s="4">
        <v>45204</v>
      </c>
      <c r="C122" s="5">
        <v>264</v>
      </c>
      <c r="D122" s="2">
        <v>217</v>
      </c>
    </row>
    <row r="123" spans="1:4" x14ac:dyDescent="0.25">
      <c r="A123" s="3" t="s">
        <v>9</v>
      </c>
      <c r="B123" s="4">
        <v>45205</v>
      </c>
      <c r="C123" s="5">
        <v>803</v>
      </c>
      <c r="D123" s="2">
        <v>216</v>
      </c>
    </row>
    <row r="124" spans="1:4" x14ac:dyDescent="0.25">
      <c r="A124" s="3" t="s">
        <v>7</v>
      </c>
      <c r="B124" s="4">
        <v>45206</v>
      </c>
      <c r="C124" s="5">
        <v>147</v>
      </c>
      <c r="D124" s="2">
        <v>215</v>
      </c>
    </row>
    <row r="125" spans="1:4" x14ac:dyDescent="0.25">
      <c r="A125" s="3" t="s">
        <v>10</v>
      </c>
      <c r="B125" s="4">
        <v>45207</v>
      </c>
      <c r="C125" s="5">
        <v>638</v>
      </c>
      <c r="D125" s="2">
        <v>214</v>
      </c>
    </row>
    <row r="126" spans="1:4" x14ac:dyDescent="0.25">
      <c r="A126" s="3" t="s">
        <v>6</v>
      </c>
      <c r="B126" s="4">
        <v>45208</v>
      </c>
      <c r="C126" s="5">
        <v>395</v>
      </c>
      <c r="D126" s="2">
        <v>213</v>
      </c>
    </row>
    <row r="127" spans="1:4" x14ac:dyDescent="0.25">
      <c r="A127" s="3" t="s">
        <v>7</v>
      </c>
      <c r="B127" s="4">
        <v>45209</v>
      </c>
      <c r="C127" s="5">
        <v>777</v>
      </c>
      <c r="D127" s="2">
        <v>212</v>
      </c>
    </row>
    <row r="128" spans="1:4" x14ac:dyDescent="0.25">
      <c r="A128" s="3" t="s">
        <v>4</v>
      </c>
      <c r="B128" s="4">
        <v>45210</v>
      </c>
      <c r="C128" s="5">
        <v>221</v>
      </c>
      <c r="D128" s="2">
        <v>211</v>
      </c>
    </row>
    <row r="129" spans="1:4" x14ac:dyDescent="0.25">
      <c r="A129" s="3" t="s">
        <v>6</v>
      </c>
      <c r="B129" s="4">
        <v>45211</v>
      </c>
      <c r="C129" s="5">
        <v>512</v>
      </c>
      <c r="D129" s="2">
        <v>210</v>
      </c>
    </row>
    <row r="130" spans="1:4" x14ac:dyDescent="0.25">
      <c r="A130" s="3" t="s">
        <v>7</v>
      </c>
      <c r="B130" s="4">
        <v>45212</v>
      </c>
      <c r="C130" s="5">
        <v>356</v>
      </c>
      <c r="D130" s="2">
        <v>209</v>
      </c>
    </row>
    <row r="131" spans="1:4" x14ac:dyDescent="0.25">
      <c r="A131" s="3" t="s">
        <v>9</v>
      </c>
      <c r="B131" s="4">
        <v>45213</v>
      </c>
      <c r="C131" s="5">
        <v>691</v>
      </c>
      <c r="D131" s="2">
        <v>208</v>
      </c>
    </row>
    <row r="132" spans="1:4" x14ac:dyDescent="0.25">
      <c r="A132" s="3" t="s">
        <v>8</v>
      </c>
      <c r="B132" s="4">
        <v>45214</v>
      </c>
      <c r="C132" s="5">
        <v>126</v>
      </c>
      <c r="D132" s="2">
        <v>207</v>
      </c>
    </row>
    <row r="133" spans="1:4" x14ac:dyDescent="0.25">
      <c r="A133" s="3" t="s">
        <v>6</v>
      </c>
      <c r="B133" s="4">
        <v>45215</v>
      </c>
      <c r="C133" s="5">
        <v>840</v>
      </c>
      <c r="D133" s="2">
        <v>206</v>
      </c>
    </row>
    <row r="134" spans="1:4" x14ac:dyDescent="0.25">
      <c r="A134" s="3" t="s">
        <v>4</v>
      </c>
      <c r="B134" s="4">
        <v>45216</v>
      </c>
      <c r="C134" s="5">
        <v>304</v>
      </c>
      <c r="D134" s="2">
        <v>205</v>
      </c>
    </row>
    <row r="135" spans="1:4" x14ac:dyDescent="0.25">
      <c r="A135" s="3" t="s">
        <v>11</v>
      </c>
      <c r="B135" s="4">
        <v>45200</v>
      </c>
      <c r="C135" s="5">
        <v>555</v>
      </c>
      <c r="D135" s="2">
        <v>221</v>
      </c>
    </row>
    <row r="136" spans="1:4" x14ac:dyDescent="0.25">
      <c r="A136" s="3" t="s">
        <v>12</v>
      </c>
      <c r="B136" s="4">
        <v>45201</v>
      </c>
      <c r="C136" s="5">
        <v>432</v>
      </c>
      <c r="D136" s="2">
        <v>220</v>
      </c>
    </row>
    <row r="137" spans="1:4" x14ac:dyDescent="0.25">
      <c r="A137" s="3" t="s">
        <v>13</v>
      </c>
      <c r="B137" s="4">
        <v>45202</v>
      </c>
      <c r="C137" s="5">
        <v>189</v>
      </c>
      <c r="D137" s="2">
        <v>219</v>
      </c>
    </row>
    <row r="138" spans="1:4" x14ac:dyDescent="0.25">
      <c r="A138" s="3" t="s">
        <v>14</v>
      </c>
      <c r="B138" s="4">
        <v>45203</v>
      </c>
      <c r="C138" s="5">
        <v>731</v>
      </c>
      <c r="D138" s="2">
        <v>218</v>
      </c>
    </row>
    <row r="139" spans="1:4" x14ac:dyDescent="0.25">
      <c r="A139" s="3" t="s">
        <v>14</v>
      </c>
      <c r="B139" s="4">
        <v>45204</v>
      </c>
      <c r="C139" s="5">
        <v>592</v>
      </c>
      <c r="D139" s="2">
        <v>217</v>
      </c>
    </row>
    <row r="140" spans="1:4" x14ac:dyDescent="0.25">
      <c r="A140" s="3" t="s">
        <v>13</v>
      </c>
      <c r="B140" s="4">
        <v>45205</v>
      </c>
      <c r="C140" s="5">
        <v>264</v>
      </c>
      <c r="D140" s="2">
        <v>216</v>
      </c>
    </row>
    <row r="141" spans="1:4" x14ac:dyDescent="0.25">
      <c r="A141" s="3" t="s">
        <v>11</v>
      </c>
      <c r="B141" s="4">
        <v>45206</v>
      </c>
      <c r="C141" s="5">
        <v>803</v>
      </c>
      <c r="D141" s="2">
        <v>215</v>
      </c>
    </row>
    <row r="142" spans="1:4" x14ac:dyDescent="0.25">
      <c r="A142" s="3" t="s">
        <v>13</v>
      </c>
      <c r="B142" s="4">
        <v>45207</v>
      </c>
      <c r="C142" s="5">
        <v>147</v>
      </c>
      <c r="D142" s="2">
        <v>214</v>
      </c>
    </row>
    <row r="143" spans="1:4" x14ac:dyDescent="0.25">
      <c r="A143" s="3" t="s">
        <v>5</v>
      </c>
      <c r="B143" s="4">
        <v>45208</v>
      </c>
      <c r="C143" s="5">
        <v>638</v>
      </c>
      <c r="D143" s="2">
        <v>213</v>
      </c>
    </row>
    <row r="144" spans="1:4" x14ac:dyDescent="0.25">
      <c r="A144" s="3" t="s">
        <v>10</v>
      </c>
      <c r="B144" s="4">
        <v>45209</v>
      </c>
      <c r="C144" s="5">
        <v>395</v>
      </c>
      <c r="D144" s="2">
        <v>212</v>
      </c>
    </row>
    <row r="145" spans="1:4" x14ac:dyDescent="0.25">
      <c r="A145" s="3" t="s">
        <v>9</v>
      </c>
      <c r="B145" s="4">
        <v>45210</v>
      </c>
      <c r="C145" s="5">
        <v>777</v>
      </c>
      <c r="D145" s="2">
        <v>211</v>
      </c>
    </row>
    <row r="146" spans="1:4" x14ac:dyDescent="0.25">
      <c r="A146" s="3" t="s">
        <v>11</v>
      </c>
      <c r="B146" s="4">
        <v>45211</v>
      </c>
      <c r="C146" s="5">
        <v>221</v>
      </c>
      <c r="D146" s="2">
        <v>210</v>
      </c>
    </row>
    <row r="147" spans="1:4" x14ac:dyDescent="0.25">
      <c r="A147" s="3" t="s">
        <v>4</v>
      </c>
      <c r="B147" s="4">
        <v>45200</v>
      </c>
      <c r="C147" s="5">
        <v>512</v>
      </c>
      <c r="D147" s="2">
        <v>221</v>
      </c>
    </row>
    <row r="148" spans="1:4" x14ac:dyDescent="0.25">
      <c r="A148" s="3" t="s">
        <v>5</v>
      </c>
      <c r="B148" s="4">
        <v>45201</v>
      </c>
      <c r="C148" s="5">
        <v>356</v>
      </c>
      <c r="D148" s="2">
        <v>220</v>
      </c>
    </row>
    <row r="149" spans="1:4" x14ac:dyDescent="0.25">
      <c r="A149" s="3" t="s">
        <v>6</v>
      </c>
      <c r="B149" s="4">
        <v>45202</v>
      </c>
      <c r="C149" s="5">
        <v>691</v>
      </c>
      <c r="D149" s="2">
        <v>219</v>
      </c>
    </row>
    <row r="150" spans="1:4" x14ac:dyDescent="0.25">
      <c r="A150" s="3" t="s">
        <v>7</v>
      </c>
      <c r="B150" s="4">
        <v>45203</v>
      </c>
      <c r="C150" s="5">
        <v>126</v>
      </c>
      <c r="D150" s="2">
        <v>218</v>
      </c>
    </row>
    <row r="151" spans="1:4" x14ac:dyDescent="0.25">
      <c r="A151" s="3" t="s">
        <v>8</v>
      </c>
      <c r="B151" s="4">
        <v>45204</v>
      </c>
      <c r="C151" s="5">
        <v>432</v>
      </c>
      <c r="D151" s="2">
        <v>217</v>
      </c>
    </row>
    <row r="152" spans="1:4" x14ac:dyDescent="0.25">
      <c r="A152" s="3" t="s">
        <v>9</v>
      </c>
      <c r="B152" s="4">
        <v>45205</v>
      </c>
      <c r="C152" s="5">
        <v>189</v>
      </c>
      <c r="D152" s="2">
        <v>216</v>
      </c>
    </row>
    <row r="153" spans="1:4" x14ac:dyDescent="0.25">
      <c r="A153" s="3" t="s">
        <v>7</v>
      </c>
      <c r="B153" s="4">
        <v>45206</v>
      </c>
      <c r="C153" s="5">
        <v>731</v>
      </c>
      <c r="D153" s="2">
        <v>215</v>
      </c>
    </row>
    <row r="154" spans="1:4" x14ac:dyDescent="0.25">
      <c r="A154" s="3" t="s">
        <v>10</v>
      </c>
      <c r="B154" s="4">
        <v>45207</v>
      </c>
      <c r="C154" s="5">
        <v>592</v>
      </c>
      <c r="D154" s="2">
        <v>214</v>
      </c>
    </row>
    <row r="155" spans="1:4" x14ac:dyDescent="0.25">
      <c r="A155" s="3" t="s">
        <v>6</v>
      </c>
      <c r="B155" s="4">
        <v>45208</v>
      </c>
      <c r="C155" s="5">
        <v>264</v>
      </c>
      <c r="D155" s="2">
        <v>213</v>
      </c>
    </row>
    <row r="156" spans="1:4" x14ac:dyDescent="0.25">
      <c r="A156" s="3" t="s">
        <v>7</v>
      </c>
      <c r="B156" s="4">
        <v>45209</v>
      </c>
      <c r="C156" s="5">
        <v>803</v>
      </c>
      <c r="D156" s="2">
        <v>212</v>
      </c>
    </row>
    <row r="157" spans="1:4" x14ac:dyDescent="0.25">
      <c r="A157" s="3" t="s">
        <v>4</v>
      </c>
      <c r="B157" s="4">
        <v>45210</v>
      </c>
      <c r="C157" s="5">
        <v>147</v>
      </c>
      <c r="D157" s="2">
        <v>211</v>
      </c>
    </row>
    <row r="158" spans="1:4" x14ac:dyDescent="0.25">
      <c r="A158" s="3" t="s">
        <v>6</v>
      </c>
      <c r="B158" s="4">
        <v>45211</v>
      </c>
      <c r="C158" s="5">
        <v>638</v>
      </c>
      <c r="D158" s="2">
        <v>210</v>
      </c>
    </row>
    <row r="159" spans="1:4" x14ac:dyDescent="0.25">
      <c r="A159" s="3" t="s">
        <v>7</v>
      </c>
      <c r="B159" s="4">
        <v>45212</v>
      </c>
      <c r="C159" s="5">
        <v>395</v>
      </c>
      <c r="D159" s="2">
        <v>209</v>
      </c>
    </row>
    <row r="160" spans="1:4" x14ac:dyDescent="0.25">
      <c r="A160" s="3" t="s">
        <v>9</v>
      </c>
      <c r="B160" s="4">
        <v>45213</v>
      </c>
      <c r="C160" s="5">
        <v>777</v>
      </c>
      <c r="D160" s="2">
        <v>208</v>
      </c>
    </row>
    <row r="161" spans="1:4" x14ac:dyDescent="0.25">
      <c r="A161" s="3" t="s">
        <v>8</v>
      </c>
      <c r="B161" s="4">
        <v>45214</v>
      </c>
      <c r="C161" s="5">
        <v>221</v>
      </c>
      <c r="D161" s="2">
        <v>207</v>
      </c>
    </row>
    <row r="162" spans="1:4" x14ac:dyDescent="0.25">
      <c r="A162" s="3" t="s">
        <v>6</v>
      </c>
      <c r="B162" s="4">
        <v>45215</v>
      </c>
      <c r="C162" s="5">
        <v>512</v>
      </c>
      <c r="D162" s="2">
        <v>206</v>
      </c>
    </row>
    <row r="163" spans="1:4" x14ac:dyDescent="0.25">
      <c r="A163" s="3" t="s">
        <v>4</v>
      </c>
      <c r="B163" s="4">
        <v>45216</v>
      </c>
      <c r="C163" s="5">
        <v>356</v>
      </c>
      <c r="D163" s="2">
        <v>205</v>
      </c>
    </row>
    <row r="164" spans="1:4" x14ac:dyDescent="0.25">
      <c r="A164" s="3" t="s">
        <v>11</v>
      </c>
      <c r="B164" s="4">
        <v>45200</v>
      </c>
      <c r="C164" s="5">
        <v>691</v>
      </c>
      <c r="D164" s="2">
        <v>221</v>
      </c>
    </row>
    <row r="165" spans="1:4" x14ac:dyDescent="0.25">
      <c r="A165" s="3" t="s">
        <v>12</v>
      </c>
      <c r="B165" s="4">
        <v>45201</v>
      </c>
      <c r="C165" s="5">
        <v>126</v>
      </c>
      <c r="D165" s="2">
        <v>220</v>
      </c>
    </row>
    <row r="166" spans="1:4" x14ac:dyDescent="0.25">
      <c r="A166" s="3" t="s">
        <v>13</v>
      </c>
      <c r="B166" s="4">
        <v>45202</v>
      </c>
      <c r="C166" s="5">
        <v>840</v>
      </c>
      <c r="D166" s="2">
        <v>219</v>
      </c>
    </row>
    <row r="167" spans="1:4" x14ac:dyDescent="0.25">
      <c r="A167" s="3" t="s">
        <v>14</v>
      </c>
      <c r="B167" s="4">
        <v>45203</v>
      </c>
      <c r="C167" s="5">
        <v>304</v>
      </c>
      <c r="D167" s="2">
        <v>218</v>
      </c>
    </row>
    <row r="168" spans="1:4" x14ac:dyDescent="0.25">
      <c r="A168" s="3" t="s">
        <v>14</v>
      </c>
      <c r="B168" s="4">
        <v>45204</v>
      </c>
      <c r="C168" s="5">
        <v>555</v>
      </c>
      <c r="D168" s="2">
        <v>217</v>
      </c>
    </row>
    <row r="169" spans="1:4" x14ac:dyDescent="0.25">
      <c r="A169" s="3" t="s">
        <v>13</v>
      </c>
      <c r="B169" s="4">
        <v>45205</v>
      </c>
      <c r="C169" s="5">
        <v>976</v>
      </c>
      <c r="D169" s="2">
        <v>216</v>
      </c>
    </row>
    <row r="170" spans="1:4" x14ac:dyDescent="0.25">
      <c r="A170" s="3" t="s">
        <v>11</v>
      </c>
      <c r="B170" s="4">
        <v>45206</v>
      </c>
      <c r="C170" s="5">
        <v>479</v>
      </c>
      <c r="D170" s="2">
        <v>215</v>
      </c>
    </row>
    <row r="171" spans="1:4" x14ac:dyDescent="0.25">
      <c r="A171" s="3" t="s">
        <v>13</v>
      </c>
      <c r="B171" s="4">
        <v>45207</v>
      </c>
      <c r="C171" s="5">
        <v>123</v>
      </c>
      <c r="D171" s="2">
        <v>214</v>
      </c>
    </row>
    <row r="172" spans="1:4" x14ac:dyDescent="0.25">
      <c r="A172" s="3" t="s">
        <v>5</v>
      </c>
      <c r="B172" s="4">
        <v>45208</v>
      </c>
      <c r="C172" s="5">
        <v>712</v>
      </c>
      <c r="D172" s="2">
        <v>213</v>
      </c>
    </row>
    <row r="173" spans="1:4" x14ac:dyDescent="0.25">
      <c r="A173" s="3" t="s">
        <v>10</v>
      </c>
      <c r="B173" s="4">
        <v>45209</v>
      </c>
      <c r="C173" s="5">
        <v>257</v>
      </c>
      <c r="D173" s="2">
        <v>212</v>
      </c>
    </row>
    <row r="174" spans="1:4" x14ac:dyDescent="0.25">
      <c r="A174" s="3" t="s">
        <v>9</v>
      </c>
      <c r="B174" s="4">
        <v>45210</v>
      </c>
      <c r="C174" s="5">
        <v>681</v>
      </c>
      <c r="D174" s="2">
        <v>211</v>
      </c>
    </row>
    <row r="175" spans="1:4" x14ac:dyDescent="0.25">
      <c r="A175" s="3" t="s">
        <v>11</v>
      </c>
      <c r="B175" s="4">
        <v>45211</v>
      </c>
      <c r="C175" s="5">
        <v>419</v>
      </c>
      <c r="D175" s="2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D382-E86C-4514-B3C9-C751E3514C1E}">
  <dimension ref="A1"/>
  <sheetViews>
    <sheetView workbookViewId="0">
      <selection activeCell="C7" sqref="C7"/>
    </sheetView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Calla</dc:creator>
  <cp:lastModifiedBy>Steve Calla</cp:lastModifiedBy>
  <dcterms:created xsi:type="dcterms:W3CDTF">2024-05-09T16:59:16Z</dcterms:created>
  <dcterms:modified xsi:type="dcterms:W3CDTF">2024-05-09T17:08:26Z</dcterms:modified>
</cp:coreProperties>
</file>