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user_info_queries\"/>
    </mc:Choice>
  </mc:AlternateContent>
  <xr:revisionPtr revIDLastSave="0" documentId="13_ncr:40009_{145AFD2E-C361-42AC-AF3E-EDB252C1F66C}" xr6:coauthVersionLast="47" xr6:coauthVersionMax="47" xr10:uidLastSave="{00000000-0000-0000-0000-000000000000}"/>
  <bookViews>
    <workbookView xWindow="-120" yWindow="-120" windowWidth="29040" windowHeight="15720" activeTab="1"/>
  </bookViews>
  <sheets>
    <sheet name="data" sheetId="2" r:id="rId1"/>
    <sheet name="exclude_user_fields" sheetId="1" r:id="rId2"/>
  </sheets>
  <calcPr calcId="0"/>
</workbook>
</file>

<file path=xl/calcChain.xml><?xml version="1.0" encoding="utf-8"?>
<calcChain xmlns="http://schemas.openxmlformats.org/spreadsheetml/2006/main">
  <c r="H128" i="1" l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3" i="1"/>
  <c r="H4" i="1"/>
  <c r="H2" i="1"/>
  <c r="J2" i="1" s="1"/>
  <c r="I2" i="2"/>
</calcChain>
</file>

<file path=xl/sharedStrings.xml><?xml version="1.0" encoding="utf-8"?>
<sst xmlns="http://schemas.openxmlformats.org/spreadsheetml/2006/main" count="1197" uniqueCount="179">
  <si>
    <t>Field</t>
  </si>
  <si>
    <t>Type</t>
  </si>
  <si>
    <t>Null</t>
  </si>
  <si>
    <t>Key</t>
  </si>
  <si>
    <t>Default</t>
  </si>
  <si>
    <t>Extra</t>
  </si>
  <si>
    <t>booking_id</t>
  </si>
  <si>
    <t>int</t>
  </si>
  <si>
    <t>NO</t>
  </si>
  <si>
    <t>agreement_number</t>
  </si>
  <si>
    <t>varchar(30)</t>
  </si>
  <si>
    <t>YES</t>
  </si>
  <si>
    <t>NULL</t>
  </si>
  <si>
    <t>booking_date</t>
  </si>
  <si>
    <t>date</t>
  </si>
  <si>
    <t>booking_datetime</t>
  </si>
  <si>
    <t>datetime</t>
  </si>
  <si>
    <t>max_booking_datetime</t>
  </si>
  <si>
    <t>today</t>
  </si>
  <si>
    <t>varchar(3)</t>
  </si>
  <si>
    <t>booking_year</t>
  </si>
  <si>
    <t>varchar(4)</t>
  </si>
  <si>
    <t>booking_quarter</t>
  </si>
  <si>
    <t>booking_month</t>
  </si>
  <si>
    <t>varchar(2)</t>
  </si>
  <si>
    <t>booking_day_of_month</t>
  </si>
  <si>
    <t>booking_week_of_year</t>
  </si>
  <si>
    <t>booking_day_of_week</t>
  </si>
  <si>
    <t>booking_day_of_week_v2</t>
  </si>
  <si>
    <t>varchar(64)</t>
  </si>
  <si>
    <t>booking_time_bucket</t>
  </si>
  <si>
    <t>varchar(7)</t>
  </si>
  <si>
    <t>booking_count</t>
  </si>
  <si>
    <t>bigint</t>
  </si>
  <si>
    <t>booking_count_excluding_cancel</t>
  </si>
  <si>
    <t>pickup_date</t>
  </si>
  <si>
    <t>pickup_datetime</t>
  </si>
  <si>
    <t>pickup_year</t>
  </si>
  <si>
    <t>pickup_quarter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</si>
  <si>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</si>
  <si>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</si>
  <si>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</si>
  <si>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</si>
  <si>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</si>
  <si>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</si>
  <si>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</si>
  <si>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</si>
  <si>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</si>
  <si>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return_quarter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</si>
  <si>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</si>
  <si>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</si>
  <si>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</si>
  <si>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</si>
  <si>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</si>
  <si>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</si>
  <si>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</si>
  <si>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</si>
  <si>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</si>
  <si>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</si>
  <si>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</si>
  <si>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</si>
  <si>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</si>
  <si>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</si>
  <si>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</si>
  <si>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</si>
  <si>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</si>
  <si>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</si>
  <si>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varchar(50)</t>
  </si>
  <si>
    <t>booking_type</t>
  </si>
  <si>
    <t>varchar(12)</t>
  </si>
  <si>
    <t>marketplace_or_dispatch</t>
  </si>
  <si>
    <t>varchar(11)</t>
  </si>
  <si>
    <t>marketplace_partner</t>
  </si>
  <si>
    <t>varchar(100)</t>
  </si>
  <si>
    <t>marketplace_partner_summary</t>
  </si>
  <si>
    <t>booking_channel</t>
  </si>
  <si>
    <t>varchar(15)</t>
  </si>
  <si>
    <t>booking_source</t>
  </si>
  <si>
    <t>repeated_user</t>
  </si>
  <si>
    <t>total_lifetime_booking_revenue</t>
  </si>
  <si>
    <t>char(64)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</si>
  <si>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</si>
  <si>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</si>
  <si>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</si>
  <si>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</si>
  <si>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</si>
  <si>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</si>
  <si>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varchar(150)</t>
  </si>
  <si>
    <t>last_name</t>
  </si>
  <si>
    <t>email</t>
  </si>
  <si>
    <t>varchar(254)</t>
  </si>
  <si>
    <t>date_of_birth</t>
  </si>
  <si>
    <t>varchar(25)</t>
  </si>
  <si>
    <t>age</t>
  </si>
  <si>
    <t>customer_driving_country</t>
  </si>
  <si>
    <t>customer_doc_vertification_status</t>
  </si>
  <si>
    <t>days</t>
  </si>
  <si>
    <t>double</t>
  </si>
  <si>
    <t>extension_days</t>
  </si>
  <si>
    <t>extra_day_calc</t>
  </si>
  <si>
    <t>customer_rate</t>
  </si>
  <si>
    <t>insurance_rate</t>
  </si>
  <si>
    <t>additional_driver_rate</t>
  </si>
  <si>
    <t>pai_rate</t>
  </si>
  <si>
    <t>baby_seat_rate</t>
  </si>
  <si>
    <t>insurance_type</t>
  </si>
  <si>
    <t>varchar(14)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</si>
  <si>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</si>
  <si>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</si>
  <si>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</si>
  <si>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</si>
  <si>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</si>
  <si>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</si>
  <si>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</si>
  <si>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</si>
  <si>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</si>
  <si>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pai_charge</t>
  </si>
  <si>
    <t>baby_charge</t>
  </si>
  <si>
    <t>long_distance</t>
  </si>
  <si>
    <t>premium_delivery</t>
  </si>
  <si>
    <t>airport_delivery</t>
  </si>
  <si>
    <t>gps_charge</t>
  </si>
  <si>
    <t>delivery_update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</si>
  <si>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</si>
  <si>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</si>
  <si>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</si>
  <si>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</si>
  <si>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</si>
  <si>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</si>
  <si>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</si>
  <si>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</si>
  <si>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</si>
  <si>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</si>
  <si>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</si>
  <si>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</si>
  <si>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</si>
  <si>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</si>
  <si>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</si>
  <si>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</si>
  <si>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</si>
  <si>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</si>
  <si>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</si>
  <si>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</si>
  <si>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</si>
  <si>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varchar(200)</t>
  </si>
  <si>
    <t>promo_code_discount_amount</t>
  </si>
  <si>
    <t>char(0)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</si>
  <si>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</si>
  <si>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</si>
  <si>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</si>
  <si>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</si>
  <si>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</si>
  <si>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</si>
  <si>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</si>
  <si>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</si>
  <si>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</si>
  <si>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varchar(20)</t>
  </si>
  <si>
    <t>deliver_country</t>
  </si>
  <si>
    <t>deliver_city</t>
  </si>
  <si>
    <t>country_id</t>
  </si>
  <si>
    <t>city_id</t>
  </si>
  <si>
    <t>delivery_location</t>
  </si>
  <si>
    <t>deliver_method</t>
  </si>
  <si>
    <t>varchar(8)</t>
  </si>
  <si>
    <t>delivery_lat</t>
  </si>
  <si>
    <t>delivery_lng</t>
  </si>
  <si>
    <t>collection_location</t>
  </si>
  <si>
    <t>collection_method</t>
  </si>
  <si>
    <t>varchar(10)</t>
  </si>
  <si>
    <t>collection_lat</t>
  </si>
  <si>
    <t>collection_lng</t>
  </si>
  <si>
    <t>nps_score</t>
  </si>
  <si>
    <t>nps_comment</t>
  </si>
  <si>
    <t>text</t>
  </si>
  <si>
    <t>created_at</t>
  </si>
  <si>
    <t>timestamp</t>
  </si>
  <si>
    <t>CURRENT_TIMESTAMP</t>
  </si>
  <si>
    <t>DEFAULT_GENERATED</t>
  </si>
  <si>
    <t>booking.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</si>
</sst>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workbookViewId="0">
      <pane xSplit="1" ySplit="7" topLeftCell="B113" activePane="bottomRight" state="frozen"/>
      <selection pane="topRight" activeCell="B1" sqref="B1"/>
      <selection pane="bottomLeft" activeCell="A8" sqref="A8"/>
      <selection pane="bottomRight" activeCell="I2" sqref="I2"/>
    </sheetView>
  </sheetViews>
  <sheetFormatPr defaultRowHeight="15" x14ac:dyDescent="0.25"/>
  <cols>
    <col min="1" max="1" width="4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6</v>
      </c>
      <c r="B2" t="s">
        <v>7</v>
      </c>
      <c r="C2" t="s">
        <v>8</v>
      </c>
      <c r="E2">
        <v>0</v>
      </c>
      <c r="I2" t="str">
        <f>_xlfn.TEXTJOIN(,,A2:A140)</f>
        <v>booking_idagreement_numberbooking_datebooking_datetimemax_booking_datetimetodaybooking_yearbooking_quarterbooking_monthbooking_day_of_monthbooking_week_of_yearbooking_day_of_weekbooking_day_of_week_v2booking_time_bucketbooking_countbooking_count_excluding_cancelpickup_datepickup_datetimepickup_yearpickup_quarterpickup_monthpickup_day_of_monthpickup_week_of_yearpickup_day_of_weekpickup_day_of_week_v2pickup_time_bucketreturn_datereturn_datetimereturn_yearreturn_quarterreturn_monthreturn_day_of_monthreturn_week_of_yearreturn_day_of_weekreturn_day_of_week_v2return_time_bucketadvance_category_dayadvance_category_weekadvance_category_monthadvance_category_date_within_weekadvance_pickup_booking_date_diffcomparison_28_dayscomparison_periodcomparison_common_dateCurrent_28_Days4_Weeks_Prior52_Weeks_Priorstatusbooking_typemarketplace_or_dispatchmarketplace_partnermarketplace_partner_summarybooking_channelbooking_sourcerepeated_usertotal_lifetime_booking_revenueno_of_bookingsno_of_cancel_bookingsno_of_completed_bookingsno_of_started_bookingscustomer_idfirst_namelast_nameemaildate_of_birthagecustomer_driving_countrycustomer_doc_vertification_statusdaysextension_daysextra_day_calccustomer_rateinsurance_rateadditional_driver_ratepai_ratebaby_seat_rateinsurance_typemillage_ratemillage_cap_kmrent_chargerent_charge_less_discount_extension_aedextra_day_chargedelivery_chargecollection_chargeadditional_driver_chargeinsurance_chargepai_chargebaby_chargelong_distancepremium_deliveryairport_deliverygps_chargedelivery_updateintercity_chargemillage_chargeother_rental_chargediscount_chargediscount_extension_chargetotal_vatother_chargebooking_chargebooking_charge_less_discountbooking_charge_aedbooking_charge_less_discount_aedbooking_charge_less_extensionbooking_charge_less_discount_extensionbooking_charge_less_extension_aedbooking_charge_less_discount_extension_aedbase_rental_revenuenon_rental_chargeextension_chargeextension_charge_aedis_extendedpromo_codepromo_code_discount_amountpromocode_created_datepromo_code_descriptioncar_avail_idcar_cat_idcar_cat_namerequested_carcar_namemakecolordeliver_countrydeliver_citycountry_idcity_iddelivery_locationdeliver_methoddelivery_latdelivery_lngcollection_locationcollection_methodcollection_latcollection_lngnps_scorenps_commentcreated_at</v>
      </c>
    </row>
    <row r="3" spans="1:9" x14ac:dyDescent="0.25">
      <c r="A3" t="s">
        <v>9</v>
      </c>
      <c r="B3" t="s">
        <v>10</v>
      </c>
      <c r="C3" t="s">
        <v>11</v>
      </c>
      <c r="E3" t="s">
        <v>12</v>
      </c>
    </row>
    <row r="4" spans="1:9" x14ac:dyDescent="0.25">
      <c r="A4" t="s">
        <v>13</v>
      </c>
      <c r="B4" t="s">
        <v>14</v>
      </c>
      <c r="C4" t="s">
        <v>11</v>
      </c>
      <c r="E4" t="s">
        <v>12</v>
      </c>
    </row>
    <row r="5" spans="1:9" x14ac:dyDescent="0.25">
      <c r="A5" t="s">
        <v>15</v>
      </c>
      <c r="B5" t="s">
        <v>16</v>
      </c>
      <c r="C5" t="s">
        <v>11</v>
      </c>
      <c r="E5" t="s">
        <v>12</v>
      </c>
    </row>
    <row r="6" spans="1:9" x14ac:dyDescent="0.25">
      <c r="A6" t="s">
        <v>17</v>
      </c>
      <c r="B6" t="s">
        <v>16</v>
      </c>
      <c r="C6" t="s">
        <v>11</v>
      </c>
      <c r="E6" t="s">
        <v>12</v>
      </c>
    </row>
    <row r="7" spans="1:9" x14ac:dyDescent="0.25">
      <c r="A7" t="s">
        <v>18</v>
      </c>
      <c r="B7" t="s">
        <v>19</v>
      </c>
      <c r="C7" t="s">
        <v>11</v>
      </c>
      <c r="E7" t="s">
        <v>12</v>
      </c>
    </row>
    <row r="8" spans="1:9" x14ac:dyDescent="0.25">
      <c r="A8" t="s">
        <v>20</v>
      </c>
      <c r="B8" t="s">
        <v>21</v>
      </c>
      <c r="C8" t="s">
        <v>11</v>
      </c>
      <c r="E8" t="s">
        <v>12</v>
      </c>
    </row>
    <row r="9" spans="1:9" x14ac:dyDescent="0.25">
      <c r="A9" t="s">
        <v>22</v>
      </c>
      <c r="B9" t="s">
        <v>21</v>
      </c>
      <c r="C9" t="s">
        <v>11</v>
      </c>
      <c r="E9" t="s">
        <v>12</v>
      </c>
    </row>
    <row r="10" spans="1:9" x14ac:dyDescent="0.25">
      <c r="A10" t="s">
        <v>23</v>
      </c>
      <c r="B10" t="s">
        <v>24</v>
      </c>
      <c r="C10" t="s">
        <v>11</v>
      </c>
      <c r="E10" t="s">
        <v>12</v>
      </c>
    </row>
    <row r="11" spans="1:9" x14ac:dyDescent="0.25">
      <c r="A11" t="s">
        <v>25</v>
      </c>
      <c r="B11" t="s">
        <v>24</v>
      </c>
      <c r="C11" t="s">
        <v>11</v>
      </c>
      <c r="E11" t="s">
        <v>12</v>
      </c>
    </row>
    <row r="12" spans="1:9" x14ac:dyDescent="0.25">
      <c r="A12" t="s">
        <v>26</v>
      </c>
      <c r="B12" t="s">
        <v>24</v>
      </c>
      <c r="C12" t="s">
        <v>11</v>
      </c>
      <c r="E12" t="s">
        <v>12</v>
      </c>
    </row>
    <row r="13" spans="1:9" x14ac:dyDescent="0.25">
      <c r="A13" t="s">
        <v>27</v>
      </c>
      <c r="B13" t="s">
        <v>24</v>
      </c>
      <c r="C13" t="s">
        <v>11</v>
      </c>
      <c r="E13" t="s">
        <v>12</v>
      </c>
    </row>
    <row r="14" spans="1:9" x14ac:dyDescent="0.25">
      <c r="A14" t="s">
        <v>28</v>
      </c>
      <c r="B14" t="s">
        <v>29</v>
      </c>
      <c r="C14" t="s">
        <v>11</v>
      </c>
      <c r="E14" t="s">
        <v>12</v>
      </c>
    </row>
    <row r="15" spans="1:9" x14ac:dyDescent="0.25">
      <c r="A15" t="s">
        <v>30</v>
      </c>
      <c r="B15" t="s">
        <v>31</v>
      </c>
      <c r="C15" t="s">
        <v>11</v>
      </c>
      <c r="E15" t="s">
        <v>12</v>
      </c>
    </row>
    <row r="16" spans="1:9" x14ac:dyDescent="0.25">
      <c r="A16" t="s">
        <v>32</v>
      </c>
      <c r="B16" t="s">
        <v>33</v>
      </c>
      <c r="C16" t="s">
        <v>11</v>
      </c>
      <c r="E16" t="s">
        <v>12</v>
      </c>
    </row>
    <row r="17" spans="1:5" x14ac:dyDescent="0.25">
      <c r="A17" t="s">
        <v>34</v>
      </c>
      <c r="B17" t="s">
        <v>33</v>
      </c>
      <c r="C17" t="s">
        <v>11</v>
      </c>
      <c r="E17" t="s">
        <v>12</v>
      </c>
    </row>
    <row r="18" spans="1:5" x14ac:dyDescent="0.25">
      <c r="A18" t="s">
        <v>35</v>
      </c>
      <c r="B18" t="s">
        <v>14</v>
      </c>
      <c r="C18" t="s">
        <v>11</v>
      </c>
      <c r="E18" t="s">
        <v>12</v>
      </c>
    </row>
    <row r="19" spans="1:5" x14ac:dyDescent="0.25">
      <c r="A19" t="s">
        <v>36</v>
      </c>
      <c r="B19" t="s">
        <v>16</v>
      </c>
      <c r="C19" t="s">
        <v>11</v>
      </c>
      <c r="E19" t="s">
        <v>12</v>
      </c>
    </row>
    <row r="20" spans="1:5" x14ac:dyDescent="0.25">
      <c r="A20" t="s">
        <v>37</v>
      </c>
      <c r="B20" t="s">
        <v>21</v>
      </c>
      <c r="C20" t="s">
        <v>11</v>
      </c>
      <c r="E20" t="s">
        <v>12</v>
      </c>
    </row>
    <row r="21" spans="1:5" x14ac:dyDescent="0.25">
      <c r="A21" t="s">
        <v>38</v>
      </c>
      <c r="B21" t="s">
        <v>21</v>
      </c>
      <c r="C21" t="s">
        <v>11</v>
      </c>
      <c r="E21" t="s">
        <v>12</v>
      </c>
    </row>
    <row r="22" spans="1:5" x14ac:dyDescent="0.25">
      <c r="A22" t="s">
        <v>39</v>
      </c>
      <c r="B22" t="s">
        <v>29</v>
      </c>
      <c r="C22" t="s">
        <v>11</v>
      </c>
      <c r="E22" t="s">
        <v>12</v>
      </c>
    </row>
    <row r="23" spans="1:5" x14ac:dyDescent="0.25">
      <c r="A23" t="s">
        <v>40</v>
      </c>
      <c r="B23" t="s">
        <v>24</v>
      </c>
      <c r="C23" t="s">
        <v>11</v>
      </c>
      <c r="E23" t="s">
        <v>12</v>
      </c>
    </row>
    <row r="24" spans="1:5" x14ac:dyDescent="0.25">
      <c r="A24" t="s">
        <v>41</v>
      </c>
      <c r="B24" t="s">
        <v>24</v>
      </c>
      <c r="C24" t="s">
        <v>11</v>
      </c>
      <c r="E24" t="s">
        <v>12</v>
      </c>
    </row>
    <row r="25" spans="1:5" x14ac:dyDescent="0.25">
      <c r="A25" t="s">
        <v>42</v>
      </c>
      <c r="B25" t="s">
        <v>24</v>
      </c>
      <c r="C25" t="s">
        <v>11</v>
      </c>
      <c r="E25" t="s">
        <v>12</v>
      </c>
    </row>
    <row r="26" spans="1:5" x14ac:dyDescent="0.25">
      <c r="A26" t="s">
        <v>43</v>
      </c>
      <c r="B26" t="s">
        <v>29</v>
      </c>
      <c r="C26" t="s">
        <v>11</v>
      </c>
      <c r="E26" t="s">
        <v>12</v>
      </c>
    </row>
    <row r="27" spans="1:5" x14ac:dyDescent="0.25">
      <c r="A27" t="s">
        <v>44</v>
      </c>
      <c r="B27" t="s">
        <v>31</v>
      </c>
      <c r="C27" t="s">
        <v>11</v>
      </c>
      <c r="E27" t="s">
        <v>12</v>
      </c>
    </row>
    <row r="28" spans="1:5" x14ac:dyDescent="0.25">
      <c r="A28" t="s">
        <v>45</v>
      </c>
      <c r="B28" t="s">
        <v>14</v>
      </c>
      <c r="C28" t="s">
        <v>11</v>
      </c>
      <c r="E28" t="s">
        <v>12</v>
      </c>
    </row>
    <row r="29" spans="1:5" x14ac:dyDescent="0.25">
      <c r="A29" t="s">
        <v>46</v>
      </c>
      <c r="B29" t="s">
        <v>16</v>
      </c>
      <c r="C29" t="s">
        <v>11</v>
      </c>
      <c r="E29" t="s">
        <v>12</v>
      </c>
    </row>
    <row r="30" spans="1:5" x14ac:dyDescent="0.25">
      <c r="A30" t="s">
        <v>47</v>
      </c>
      <c r="B30" t="s">
        <v>21</v>
      </c>
      <c r="C30" t="s">
        <v>11</v>
      </c>
      <c r="E30" t="s">
        <v>12</v>
      </c>
    </row>
    <row r="31" spans="1:5" x14ac:dyDescent="0.25">
      <c r="A31" t="s">
        <v>48</v>
      </c>
      <c r="B31" t="s">
        <v>21</v>
      </c>
      <c r="C31" t="s">
        <v>11</v>
      </c>
      <c r="E31" t="s">
        <v>12</v>
      </c>
    </row>
    <row r="32" spans="1:5" x14ac:dyDescent="0.25">
      <c r="A32" t="s">
        <v>49</v>
      </c>
      <c r="B32" t="s">
        <v>29</v>
      </c>
      <c r="C32" t="s">
        <v>11</v>
      </c>
      <c r="E32" t="s">
        <v>12</v>
      </c>
    </row>
    <row r="33" spans="1:5" x14ac:dyDescent="0.25">
      <c r="A33" t="s">
        <v>50</v>
      </c>
      <c r="B33" t="s">
        <v>24</v>
      </c>
      <c r="C33" t="s">
        <v>11</v>
      </c>
      <c r="E33" t="s">
        <v>12</v>
      </c>
    </row>
    <row r="34" spans="1:5" x14ac:dyDescent="0.25">
      <c r="A34" t="s">
        <v>51</v>
      </c>
      <c r="B34" t="s">
        <v>24</v>
      </c>
      <c r="C34" t="s">
        <v>11</v>
      </c>
      <c r="E34" t="s">
        <v>12</v>
      </c>
    </row>
    <row r="35" spans="1:5" x14ac:dyDescent="0.25">
      <c r="A35" t="s">
        <v>52</v>
      </c>
      <c r="B35" t="s">
        <v>24</v>
      </c>
      <c r="C35" t="s">
        <v>11</v>
      </c>
      <c r="E35" t="s">
        <v>12</v>
      </c>
    </row>
    <row r="36" spans="1:5" x14ac:dyDescent="0.25">
      <c r="A36" t="s">
        <v>53</v>
      </c>
      <c r="B36" t="s">
        <v>29</v>
      </c>
      <c r="C36" t="s">
        <v>11</v>
      </c>
      <c r="E36" t="s">
        <v>12</v>
      </c>
    </row>
    <row r="37" spans="1:5" x14ac:dyDescent="0.25">
      <c r="A37" t="s">
        <v>54</v>
      </c>
      <c r="B37" t="s">
        <v>31</v>
      </c>
      <c r="C37" t="s">
        <v>11</v>
      </c>
      <c r="E37" t="s">
        <v>12</v>
      </c>
    </row>
    <row r="38" spans="1:5" x14ac:dyDescent="0.25">
      <c r="A38" t="s">
        <v>55</v>
      </c>
      <c r="B38" t="s">
        <v>29</v>
      </c>
      <c r="C38" t="s">
        <v>11</v>
      </c>
      <c r="E38" t="s">
        <v>12</v>
      </c>
    </row>
    <row r="39" spans="1:5" x14ac:dyDescent="0.25">
      <c r="A39" t="s">
        <v>56</v>
      </c>
      <c r="B39" t="s">
        <v>29</v>
      </c>
      <c r="C39" t="s">
        <v>11</v>
      </c>
      <c r="E39" t="s">
        <v>12</v>
      </c>
    </row>
    <row r="40" spans="1:5" x14ac:dyDescent="0.25">
      <c r="A40" t="s">
        <v>57</v>
      </c>
      <c r="B40" t="s">
        <v>29</v>
      </c>
      <c r="C40" t="s">
        <v>11</v>
      </c>
      <c r="E40" t="s">
        <v>12</v>
      </c>
    </row>
    <row r="41" spans="1:5" x14ac:dyDescent="0.25">
      <c r="A41" t="s">
        <v>58</v>
      </c>
      <c r="B41" t="s">
        <v>29</v>
      </c>
      <c r="C41" t="s">
        <v>11</v>
      </c>
      <c r="E41" t="s">
        <v>12</v>
      </c>
    </row>
    <row r="42" spans="1:5" x14ac:dyDescent="0.25">
      <c r="A42" t="s">
        <v>59</v>
      </c>
      <c r="B42" t="s">
        <v>33</v>
      </c>
      <c r="C42" t="s">
        <v>11</v>
      </c>
      <c r="E42" t="s">
        <v>12</v>
      </c>
    </row>
    <row r="43" spans="1:5" x14ac:dyDescent="0.25">
      <c r="A43" t="s">
        <v>60</v>
      </c>
      <c r="B43" t="s">
        <v>29</v>
      </c>
      <c r="C43" t="s">
        <v>11</v>
      </c>
      <c r="E43" t="s">
        <v>12</v>
      </c>
    </row>
    <row r="44" spans="1:5" x14ac:dyDescent="0.25">
      <c r="A44" t="s">
        <v>61</v>
      </c>
      <c r="B44" t="s">
        <v>29</v>
      </c>
      <c r="C44" t="s">
        <v>11</v>
      </c>
      <c r="E44" t="s">
        <v>12</v>
      </c>
    </row>
    <row r="45" spans="1:5" x14ac:dyDescent="0.25">
      <c r="A45" t="s">
        <v>62</v>
      </c>
      <c r="B45" t="s">
        <v>14</v>
      </c>
      <c r="C45" t="s">
        <v>11</v>
      </c>
      <c r="E45" t="s">
        <v>12</v>
      </c>
    </row>
    <row r="46" spans="1:5" x14ac:dyDescent="0.25">
      <c r="A46" t="s">
        <v>63</v>
      </c>
      <c r="B46" t="s">
        <v>33</v>
      </c>
      <c r="C46" t="s">
        <v>11</v>
      </c>
      <c r="E46" t="s">
        <v>12</v>
      </c>
    </row>
    <row r="47" spans="1:5" x14ac:dyDescent="0.25">
      <c r="A47" t="s">
        <v>64</v>
      </c>
      <c r="B47" t="s">
        <v>33</v>
      </c>
      <c r="C47" t="s">
        <v>11</v>
      </c>
      <c r="E47" t="s">
        <v>12</v>
      </c>
    </row>
    <row r="48" spans="1:5" x14ac:dyDescent="0.25">
      <c r="A48" t="s">
        <v>65</v>
      </c>
      <c r="B48" t="s">
        <v>33</v>
      </c>
      <c r="C48" t="s">
        <v>11</v>
      </c>
      <c r="E48" t="s">
        <v>12</v>
      </c>
    </row>
    <row r="49" spans="1:5" x14ac:dyDescent="0.25">
      <c r="A49" t="s">
        <v>66</v>
      </c>
      <c r="B49" t="s">
        <v>67</v>
      </c>
      <c r="C49" t="s">
        <v>11</v>
      </c>
      <c r="E49" t="s">
        <v>12</v>
      </c>
    </row>
    <row r="50" spans="1:5" x14ac:dyDescent="0.25">
      <c r="A50" t="s">
        <v>68</v>
      </c>
      <c r="B50" t="s">
        <v>69</v>
      </c>
      <c r="C50" t="s">
        <v>8</v>
      </c>
      <c r="E50" t="s">
        <v>12</v>
      </c>
    </row>
    <row r="51" spans="1:5" x14ac:dyDescent="0.25">
      <c r="A51" t="s">
        <v>70</v>
      </c>
      <c r="B51" t="s">
        <v>71</v>
      </c>
      <c r="C51" t="s">
        <v>8</v>
      </c>
      <c r="E51" t="s">
        <v>12</v>
      </c>
    </row>
    <row r="52" spans="1:5" x14ac:dyDescent="0.25">
      <c r="A52" t="s">
        <v>72</v>
      </c>
      <c r="B52" t="s">
        <v>73</v>
      </c>
      <c r="C52" t="s">
        <v>11</v>
      </c>
      <c r="E52" t="s">
        <v>12</v>
      </c>
    </row>
    <row r="53" spans="1:5" x14ac:dyDescent="0.25">
      <c r="A53" t="s">
        <v>74</v>
      </c>
      <c r="B53" t="s">
        <v>73</v>
      </c>
      <c r="C53" t="s">
        <v>11</v>
      </c>
      <c r="E53" t="s">
        <v>12</v>
      </c>
    </row>
    <row r="54" spans="1:5" x14ac:dyDescent="0.25">
      <c r="A54" t="s">
        <v>75</v>
      </c>
      <c r="B54" t="s">
        <v>76</v>
      </c>
      <c r="C54" t="s">
        <v>11</v>
      </c>
      <c r="E54" t="s">
        <v>12</v>
      </c>
    </row>
    <row r="55" spans="1:5" x14ac:dyDescent="0.25">
      <c r="A55" t="s">
        <v>77</v>
      </c>
      <c r="B55" t="s">
        <v>73</v>
      </c>
      <c r="C55" t="s">
        <v>11</v>
      </c>
      <c r="E55" t="s">
        <v>12</v>
      </c>
    </row>
    <row r="56" spans="1:5" x14ac:dyDescent="0.25">
      <c r="A56" t="s">
        <v>78</v>
      </c>
      <c r="B56" t="s">
        <v>29</v>
      </c>
      <c r="C56" t="s">
        <v>8</v>
      </c>
      <c r="E56" t="s">
        <v>12</v>
      </c>
    </row>
    <row r="57" spans="1:5" x14ac:dyDescent="0.25">
      <c r="A57" t="s">
        <v>79</v>
      </c>
      <c r="B57" t="s">
        <v>80</v>
      </c>
      <c r="C57" t="s">
        <v>8</v>
      </c>
      <c r="E57" t="s">
        <v>12</v>
      </c>
    </row>
    <row r="58" spans="1:5" x14ac:dyDescent="0.25">
      <c r="A58" t="s">
        <v>81</v>
      </c>
      <c r="B58" t="s">
        <v>33</v>
      </c>
      <c r="C58" t="s">
        <v>8</v>
      </c>
      <c r="E58">
        <v>0</v>
      </c>
    </row>
    <row r="59" spans="1:5" x14ac:dyDescent="0.25">
      <c r="A59" t="s">
        <v>82</v>
      </c>
      <c r="B59" t="s">
        <v>33</v>
      </c>
      <c r="C59" t="s">
        <v>11</v>
      </c>
      <c r="E59" t="s">
        <v>12</v>
      </c>
    </row>
    <row r="60" spans="1:5" x14ac:dyDescent="0.25">
      <c r="A60" t="s">
        <v>83</v>
      </c>
      <c r="B60" t="s">
        <v>33</v>
      </c>
      <c r="C60" t="s">
        <v>11</v>
      </c>
      <c r="E60" t="s">
        <v>12</v>
      </c>
    </row>
    <row r="61" spans="1:5" x14ac:dyDescent="0.25">
      <c r="A61" t="s">
        <v>84</v>
      </c>
      <c r="B61" t="s">
        <v>33</v>
      </c>
      <c r="C61" t="s">
        <v>11</v>
      </c>
      <c r="E61" t="s">
        <v>12</v>
      </c>
    </row>
    <row r="62" spans="1:5" x14ac:dyDescent="0.25">
      <c r="A62" t="s">
        <v>85</v>
      </c>
      <c r="B62" t="s">
        <v>7</v>
      </c>
      <c r="C62" t="s">
        <v>11</v>
      </c>
      <c r="E62" t="s">
        <v>12</v>
      </c>
    </row>
    <row r="63" spans="1:5" x14ac:dyDescent="0.25">
      <c r="A63" t="s">
        <v>86</v>
      </c>
      <c r="B63" t="s">
        <v>87</v>
      </c>
      <c r="C63" t="s">
        <v>11</v>
      </c>
      <c r="E63" t="s">
        <v>12</v>
      </c>
    </row>
    <row r="64" spans="1:5" x14ac:dyDescent="0.25">
      <c r="A64" t="s">
        <v>88</v>
      </c>
      <c r="B64" t="s">
        <v>87</v>
      </c>
      <c r="C64" t="s">
        <v>11</v>
      </c>
      <c r="E64" t="s">
        <v>12</v>
      </c>
    </row>
    <row r="65" spans="1:5" x14ac:dyDescent="0.25">
      <c r="A65" t="s">
        <v>89</v>
      </c>
      <c r="B65" t="s">
        <v>90</v>
      </c>
      <c r="C65" t="s">
        <v>11</v>
      </c>
      <c r="E65" t="s">
        <v>12</v>
      </c>
    </row>
    <row r="66" spans="1:5" x14ac:dyDescent="0.25">
      <c r="A66" t="s">
        <v>91</v>
      </c>
      <c r="B66" t="s">
        <v>92</v>
      </c>
      <c r="C66" t="s">
        <v>8</v>
      </c>
      <c r="E66" t="s">
        <v>12</v>
      </c>
    </row>
    <row r="67" spans="1:5" x14ac:dyDescent="0.25">
      <c r="A67" t="s">
        <v>93</v>
      </c>
      <c r="B67" t="s">
        <v>33</v>
      </c>
      <c r="C67" t="s">
        <v>11</v>
      </c>
      <c r="E67" t="s">
        <v>12</v>
      </c>
    </row>
    <row r="68" spans="1:5" x14ac:dyDescent="0.25">
      <c r="A68" t="s">
        <v>94</v>
      </c>
      <c r="B68" t="s">
        <v>67</v>
      </c>
      <c r="C68" t="s">
        <v>11</v>
      </c>
      <c r="E68" t="s">
        <v>12</v>
      </c>
    </row>
    <row r="69" spans="1:5" x14ac:dyDescent="0.25">
      <c r="A69" t="s">
        <v>95</v>
      </c>
      <c r="B69" t="s">
        <v>19</v>
      </c>
      <c r="C69" t="s">
        <v>8</v>
      </c>
      <c r="E69" t="s">
        <v>12</v>
      </c>
    </row>
    <row r="70" spans="1:5" x14ac:dyDescent="0.25">
      <c r="A70" t="s">
        <v>96</v>
      </c>
      <c r="B70" t="s">
        <v>97</v>
      </c>
      <c r="C70" t="s">
        <v>11</v>
      </c>
      <c r="E70" t="s">
        <v>12</v>
      </c>
    </row>
    <row r="71" spans="1:5" x14ac:dyDescent="0.25">
      <c r="A71" t="s">
        <v>98</v>
      </c>
      <c r="B71" t="s">
        <v>97</v>
      </c>
      <c r="C71" t="s">
        <v>11</v>
      </c>
      <c r="E71" t="s">
        <v>12</v>
      </c>
    </row>
    <row r="72" spans="1:5" x14ac:dyDescent="0.25">
      <c r="A72" t="s">
        <v>99</v>
      </c>
      <c r="B72" t="s">
        <v>97</v>
      </c>
      <c r="C72" t="s">
        <v>11</v>
      </c>
      <c r="E72">
        <v>0</v>
      </c>
    </row>
    <row r="73" spans="1:5" x14ac:dyDescent="0.25">
      <c r="A73" t="s">
        <v>100</v>
      </c>
      <c r="B73" t="s">
        <v>97</v>
      </c>
      <c r="C73" t="s">
        <v>11</v>
      </c>
      <c r="E73" t="s">
        <v>12</v>
      </c>
    </row>
    <row r="74" spans="1:5" x14ac:dyDescent="0.25">
      <c r="A74" t="s">
        <v>101</v>
      </c>
      <c r="B74" t="s">
        <v>97</v>
      </c>
      <c r="C74" t="s">
        <v>11</v>
      </c>
      <c r="E74" t="s">
        <v>12</v>
      </c>
    </row>
    <row r="75" spans="1:5" x14ac:dyDescent="0.25">
      <c r="A75" t="s">
        <v>102</v>
      </c>
      <c r="B75" t="s">
        <v>97</v>
      </c>
      <c r="C75" t="s">
        <v>11</v>
      </c>
      <c r="E75" t="s">
        <v>12</v>
      </c>
    </row>
    <row r="76" spans="1:5" x14ac:dyDescent="0.25">
      <c r="A76" t="s">
        <v>103</v>
      </c>
      <c r="B76" t="s">
        <v>97</v>
      </c>
      <c r="C76" t="s">
        <v>11</v>
      </c>
      <c r="E76" t="s">
        <v>12</v>
      </c>
    </row>
    <row r="77" spans="1:5" x14ac:dyDescent="0.25">
      <c r="A77" t="s">
        <v>104</v>
      </c>
      <c r="B77" t="s">
        <v>97</v>
      </c>
      <c r="C77" t="s">
        <v>11</v>
      </c>
      <c r="E77" t="s">
        <v>12</v>
      </c>
    </row>
    <row r="78" spans="1:5" x14ac:dyDescent="0.25">
      <c r="A78" t="s">
        <v>105</v>
      </c>
      <c r="B78" t="s">
        <v>106</v>
      </c>
      <c r="C78" t="s">
        <v>8</v>
      </c>
      <c r="E78" t="s">
        <v>12</v>
      </c>
    </row>
    <row r="79" spans="1:5" x14ac:dyDescent="0.25">
      <c r="A79" t="s">
        <v>107</v>
      </c>
      <c r="B79" t="s">
        <v>97</v>
      </c>
      <c r="C79" t="s">
        <v>11</v>
      </c>
      <c r="E79" t="s">
        <v>12</v>
      </c>
    </row>
    <row r="80" spans="1:5" x14ac:dyDescent="0.25">
      <c r="A80" t="s">
        <v>108</v>
      </c>
      <c r="B80" t="s">
        <v>76</v>
      </c>
      <c r="C80" t="s">
        <v>11</v>
      </c>
      <c r="E80" t="s">
        <v>12</v>
      </c>
    </row>
    <row r="81" spans="1:5" x14ac:dyDescent="0.25">
      <c r="A81" t="s">
        <v>109</v>
      </c>
      <c r="B81" t="s">
        <v>97</v>
      </c>
      <c r="C81" t="s">
        <v>11</v>
      </c>
      <c r="E81" t="s">
        <v>12</v>
      </c>
    </row>
    <row r="82" spans="1:5" x14ac:dyDescent="0.25">
      <c r="A82" t="s">
        <v>110</v>
      </c>
      <c r="B82" t="s">
        <v>97</v>
      </c>
      <c r="C82" t="s">
        <v>11</v>
      </c>
      <c r="E82" t="s">
        <v>12</v>
      </c>
    </row>
    <row r="83" spans="1:5" x14ac:dyDescent="0.25">
      <c r="A83" t="s">
        <v>111</v>
      </c>
      <c r="B83" t="s">
        <v>97</v>
      </c>
      <c r="C83" t="s">
        <v>11</v>
      </c>
      <c r="E83" t="s">
        <v>12</v>
      </c>
    </row>
    <row r="84" spans="1:5" x14ac:dyDescent="0.25">
      <c r="A84" t="s">
        <v>112</v>
      </c>
      <c r="B84" t="s">
        <v>97</v>
      </c>
      <c r="C84" t="s">
        <v>11</v>
      </c>
      <c r="E84" t="s">
        <v>12</v>
      </c>
    </row>
    <row r="85" spans="1:5" x14ac:dyDescent="0.25">
      <c r="A85" t="s">
        <v>113</v>
      </c>
      <c r="B85" t="s">
        <v>97</v>
      </c>
      <c r="C85" t="s">
        <v>11</v>
      </c>
      <c r="E85" t="s">
        <v>12</v>
      </c>
    </row>
    <row r="86" spans="1:5" x14ac:dyDescent="0.25">
      <c r="A86" t="s">
        <v>114</v>
      </c>
      <c r="B86" t="s">
        <v>97</v>
      </c>
      <c r="C86" t="s">
        <v>11</v>
      </c>
      <c r="E86" t="s">
        <v>12</v>
      </c>
    </row>
    <row r="87" spans="1:5" x14ac:dyDescent="0.25">
      <c r="A87" t="s">
        <v>115</v>
      </c>
      <c r="B87" t="s">
        <v>97</v>
      </c>
      <c r="C87" t="s">
        <v>11</v>
      </c>
      <c r="E87" t="s">
        <v>12</v>
      </c>
    </row>
    <row r="88" spans="1:5" x14ac:dyDescent="0.25">
      <c r="A88" t="s">
        <v>116</v>
      </c>
      <c r="B88" t="s">
        <v>97</v>
      </c>
      <c r="C88" t="s">
        <v>11</v>
      </c>
      <c r="E88" t="s">
        <v>12</v>
      </c>
    </row>
    <row r="89" spans="1:5" x14ac:dyDescent="0.25">
      <c r="A89" t="s">
        <v>117</v>
      </c>
      <c r="B89" t="s">
        <v>97</v>
      </c>
      <c r="C89" t="s">
        <v>11</v>
      </c>
      <c r="E89" t="s">
        <v>12</v>
      </c>
    </row>
    <row r="90" spans="1:5" x14ac:dyDescent="0.25">
      <c r="A90" t="s">
        <v>118</v>
      </c>
      <c r="B90" t="s">
        <v>97</v>
      </c>
      <c r="C90" t="s">
        <v>11</v>
      </c>
      <c r="E90" t="s">
        <v>12</v>
      </c>
    </row>
    <row r="91" spans="1:5" x14ac:dyDescent="0.25">
      <c r="A91" t="s">
        <v>119</v>
      </c>
      <c r="B91" t="s">
        <v>97</v>
      </c>
      <c r="C91" t="s">
        <v>11</v>
      </c>
      <c r="E91" t="s">
        <v>12</v>
      </c>
    </row>
    <row r="92" spans="1:5" x14ac:dyDescent="0.25">
      <c r="A92" t="s">
        <v>120</v>
      </c>
      <c r="B92" t="s">
        <v>97</v>
      </c>
      <c r="C92" t="s">
        <v>11</v>
      </c>
      <c r="E92" t="s">
        <v>12</v>
      </c>
    </row>
    <row r="93" spans="1:5" x14ac:dyDescent="0.25">
      <c r="A93" t="s">
        <v>121</v>
      </c>
      <c r="B93" t="s">
        <v>97</v>
      </c>
      <c r="C93" t="s">
        <v>11</v>
      </c>
      <c r="E93" t="s">
        <v>12</v>
      </c>
    </row>
    <row r="94" spans="1:5" x14ac:dyDescent="0.25">
      <c r="A94" t="s">
        <v>122</v>
      </c>
      <c r="B94" t="s">
        <v>97</v>
      </c>
      <c r="C94" t="s">
        <v>11</v>
      </c>
      <c r="E94" t="s">
        <v>12</v>
      </c>
    </row>
    <row r="95" spans="1:5" x14ac:dyDescent="0.25">
      <c r="A95" t="s">
        <v>123</v>
      </c>
      <c r="B95" t="s">
        <v>97</v>
      </c>
      <c r="C95" t="s">
        <v>11</v>
      </c>
      <c r="E95" t="s">
        <v>12</v>
      </c>
    </row>
    <row r="96" spans="1:5" x14ac:dyDescent="0.25">
      <c r="A96" t="s">
        <v>124</v>
      </c>
      <c r="B96" t="s">
        <v>7</v>
      </c>
      <c r="C96" t="s">
        <v>8</v>
      </c>
      <c r="E96">
        <v>0</v>
      </c>
    </row>
    <row r="97" spans="1:5" x14ac:dyDescent="0.25">
      <c r="A97" t="s">
        <v>125</v>
      </c>
      <c r="B97" t="s">
        <v>97</v>
      </c>
      <c r="C97" t="s">
        <v>11</v>
      </c>
      <c r="E97" t="s">
        <v>12</v>
      </c>
    </row>
    <row r="98" spans="1:5" x14ac:dyDescent="0.25">
      <c r="A98" t="s">
        <v>126</v>
      </c>
      <c r="B98" t="s">
        <v>97</v>
      </c>
      <c r="C98" t="s">
        <v>11</v>
      </c>
      <c r="E98" t="s">
        <v>12</v>
      </c>
    </row>
    <row r="99" spans="1:5" x14ac:dyDescent="0.25">
      <c r="A99" t="s">
        <v>127</v>
      </c>
      <c r="B99" t="s">
        <v>97</v>
      </c>
      <c r="C99" t="s">
        <v>11</v>
      </c>
      <c r="E99" t="s">
        <v>12</v>
      </c>
    </row>
    <row r="100" spans="1:5" x14ac:dyDescent="0.25">
      <c r="A100" t="s">
        <v>128</v>
      </c>
      <c r="B100" t="s">
        <v>97</v>
      </c>
      <c r="C100" t="s">
        <v>11</v>
      </c>
      <c r="E100" t="s">
        <v>12</v>
      </c>
    </row>
    <row r="101" spans="1:5" x14ac:dyDescent="0.25">
      <c r="A101" t="s">
        <v>129</v>
      </c>
      <c r="B101" t="s">
        <v>97</v>
      </c>
      <c r="C101" t="s">
        <v>11</v>
      </c>
      <c r="E101" t="s">
        <v>12</v>
      </c>
    </row>
    <row r="102" spans="1:5" x14ac:dyDescent="0.25">
      <c r="A102" t="s">
        <v>130</v>
      </c>
      <c r="B102" t="s">
        <v>97</v>
      </c>
      <c r="C102" t="s">
        <v>11</v>
      </c>
      <c r="E102" t="s">
        <v>12</v>
      </c>
    </row>
    <row r="103" spans="1:5" x14ac:dyDescent="0.25">
      <c r="A103" t="s">
        <v>131</v>
      </c>
      <c r="B103" t="s">
        <v>97</v>
      </c>
      <c r="C103" t="s">
        <v>11</v>
      </c>
      <c r="E103" t="s">
        <v>12</v>
      </c>
    </row>
    <row r="104" spans="1:5" x14ac:dyDescent="0.25">
      <c r="A104" t="s">
        <v>132</v>
      </c>
      <c r="B104" t="s">
        <v>97</v>
      </c>
      <c r="C104" t="s">
        <v>11</v>
      </c>
      <c r="E104" t="s">
        <v>12</v>
      </c>
    </row>
    <row r="105" spans="1:5" x14ac:dyDescent="0.25">
      <c r="A105" t="s">
        <v>133</v>
      </c>
      <c r="B105" t="s">
        <v>97</v>
      </c>
      <c r="C105" t="s">
        <v>11</v>
      </c>
      <c r="E105" t="s">
        <v>12</v>
      </c>
    </row>
    <row r="106" spans="1:5" x14ac:dyDescent="0.25">
      <c r="A106" t="s">
        <v>134</v>
      </c>
      <c r="B106" t="s">
        <v>97</v>
      </c>
      <c r="C106" t="s">
        <v>11</v>
      </c>
      <c r="E106" t="s">
        <v>12</v>
      </c>
    </row>
    <row r="107" spans="1:5" x14ac:dyDescent="0.25">
      <c r="A107" t="s">
        <v>135</v>
      </c>
      <c r="B107" t="s">
        <v>97</v>
      </c>
      <c r="C107" t="s">
        <v>11</v>
      </c>
      <c r="E107" t="s">
        <v>12</v>
      </c>
    </row>
    <row r="108" spans="1:5" x14ac:dyDescent="0.25">
      <c r="A108" t="s">
        <v>136</v>
      </c>
      <c r="B108" t="s">
        <v>97</v>
      </c>
      <c r="C108" t="s">
        <v>11</v>
      </c>
      <c r="E108" t="s">
        <v>12</v>
      </c>
    </row>
    <row r="109" spans="1:5" x14ac:dyDescent="0.25">
      <c r="A109" t="s">
        <v>137</v>
      </c>
      <c r="B109" t="s">
        <v>97</v>
      </c>
      <c r="C109" t="s">
        <v>11</v>
      </c>
      <c r="E109" t="s">
        <v>12</v>
      </c>
    </row>
    <row r="110" spans="1:5" x14ac:dyDescent="0.25">
      <c r="A110" t="s">
        <v>138</v>
      </c>
      <c r="B110" t="s">
        <v>97</v>
      </c>
      <c r="C110" t="s">
        <v>11</v>
      </c>
      <c r="E110" t="s">
        <v>12</v>
      </c>
    </row>
    <row r="111" spans="1:5" x14ac:dyDescent="0.25">
      <c r="A111" t="s">
        <v>139</v>
      </c>
      <c r="B111" t="s">
        <v>97</v>
      </c>
      <c r="C111" t="s">
        <v>11</v>
      </c>
      <c r="E111" t="s">
        <v>12</v>
      </c>
    </row>
    <row r="112" spans="1:5" x14ac:dyDescent="0.25">
      <c r="A112" t="s">
        <v>140</v>
      </c>
      <c r="B112" t="s">
        <v>97</v>
      </c>
      <c r="C112" t="s">
        <v>11</v>
      </c>
      <c r="E112" t="s">
        <v>12</v>
      </c>
    </row>
    <row r="113" spans="1:5" x14ac:dyDescent="0.25">
      <c r="A113" t="s">
        <v>141</v>
      </c>
      <c r="B113" t="s">
        <v>97</v>
      </c>
      <c r="C113" t="s">
        <v>11</v>
      </c>
      <c r="E113" t="s">
        <v>12</v>
      </c>
    </row>
    <row r="114" spans="1:5" x14ac:dyDescent="0.25">
      <c r="A114" t="s">
        <v>142</v>
      </c>
      <c r="B114" t="s">
        <v>19</v>
      </c>
      <c r="C114" t="s">
        <v>11</v>
      </c>
      <c r="E114" t="s">
        <v>12</v>
      </c>
    </row>
    <row r="115" spans="1:5" x14ac:dyDescent="0.25">
      <c r="A115" t="s">
        <v>143</v>
      </c>
      <c r="B115" t="s">
        <v>144</v>
      </c>
      <c r="C115" t="s">
        <v>11</v>
      </c>
      <c r="E115" t="s">
        <v>12</v>
      </c>
    </row>
    <row r="116" spans="1:5" x14ac:dyDescent="0.25">
      <c r="A116" t="s">
        <v>145</v>
      </c>
      <c r="B116" t="s">
        <v>146</v>
      </c>
      <c r="C116" t="s">
        <v>8</v>
      </c>
      <c r="E116" t="s">
        <v>12</v>
      </c>
    </row>
    <row r="117" spans="1:5" x14ac:dyDescent="0.25">
      <c r="A117" t="s">
        <v>147</v>
      </c>
      <c r="B117" t="s">
        <v>16</v>
      </c>
      <c r="C117" t="s">
        <v>11</v>
      </c>
      <c r="E117" t="s">
        <v>12</v>
      </c>
    </row>
    <row r="118" spans="1:5" x14ac:dyDescent="0.25">
      <c r="A118" t="s">
        <v>148</v>
      </c>
      <c r="B118" t="s">
        <v>144</v>
      </c>
      <c r="C118" t="s">
        <v>11</v>
      </c>
      <c r="E118" t="s">
        <v>12</v>
      </c>
    </row>
    <row r="119" spans="1:5" x14ac:dyDescent="0.25">
      <c r="A119" t="s">
        <v>149</v>
      </c>
      <c r="B119" t="s">
        <v>7</v>
      </c>
      <c r="C119" t="s">
        <v>11</v>
      </c>
      <c r="E119" t="s">
        <v>12</v>
      </c>
    </row>
    <row r="120" spans="1:5" x14ac:dyDescent="0.25">
      <c r="A120" t="s">
        <v>150</v>
      </c>
      <c r="B120" t="s">
        <v>7</v>
      </c>
      <c r="C120" t="s">
        <v>11</v>
      </c>
      <c r="E120" t="s">
        <v>12</v>
      </c>
    </row>
    <row r="121" spans="1:5" x14ac:dyDescent="0.25">
      <c r="A121" t="s">
        <v>151</v>
      </c>
      <c r="B121" t="s">
        <v>67</v>
      </c>
      <c r="C121" t="s">
        <v>11</v>
      </c>
      <c r="E121" t="s">
        <v>12</v>
      </c>
    </row>
    <row r="122" spans="1:5" x14ac:dyDescent="0.25">
      <c r="A122" t="s">
        <v>152</v>
      </c>
      <c r="B122" t="s">
        <v>67</v>
      </c>
      <c r="C122" t="s">
        <v>11</v>
      </c>
      <c r="E122" t="s">
        <v>12</v>
      </c>
    </row>
    <row r="123" spans="1:5" x14ac:dyDescent="0.25">
      <c r="A123" t="s">
        <v>153</v>
      </c>
      <c r="B123" t="s">
        <v>67</v>
      </c>
      <c r="C123" t="s">
        <v>11</v>
      </c>
      <c r="E123" t="s">
        <v>12</v>
      </c>
    </row>
    <row r="124" spans="1:5" x14ac:dyDescent="0.25">
      <c r="A124" t="s">
        <v>154</v>
      </c>
      <c r="B124" t="s">
        <v>10</v>
      </c>
      <c r="C124" t="s">
        <v>11</v>
      </c>
      <c r="E124" t="s">
        <v>12</v>
      </c>
    </row>
    <row r="125" spans="1:5" x14ac:dyDescent="0.25">
      <c r="A125" t="s">
        <v>155</v>
      </c>
      <c r="B125" t="s">
        <v>156</v>
      </c>
      <c r="C125" t="s">
        <v>11</v>
      </c>
      <c r="E125" t="s">
        <v>12</v>
      </c>
    </row>
    <row r="126" spans="1:5" x14ac:dyDescent="0.25">
      <c r="A126" t="s">
        <v>157</v>
      </c>
      <c r="B126" t="s">
        <v>67</v>
      </c>
      <c r="C126" t="s">
        <v>8</v>
      </c>
      <c r="E126" t="s">
        <v>12</v>
      </c>
    </row>
    <row r="127" spans="1:5" x14ac:dyDescent="0.25">
      <c r="A127" t="s">
        <v>158</v>
      </c>
      <c r="B127" t="s">
        <v>67</v>
      </c>
      <c r="C127" t="s">
        <v>8</v>
      </c>
      <c r="E127" t="s">
        <v>12</v>
      </c>
    </row>
    <row r="128" spans="1:5" x14ac:dyDescent="0.25">
      <c r="A128" t="s">
        <v>159</v>
      </c>
      <c r="B128" t="s">
        <v>7</v>
      </c>
      <c r="C128" t="s">
        <v>11</v>
      </c>
      <c r="E128" t="s">
        <v>12</v>
      </c>
    </row>
    <row r="129" spans="1:6" x14ac:dyDescent="0.25">
      <c r="A129" t="s">
        <v>160</v>
      </c>
      <c r="B129" t="s">
        <v>7</v>
      </c>
      <c r="C129" t="s">
        <v>11</v>
      </c>
      <c r="E129" t="s">
        <v>12</v>
      </c>
    </row>
    <row r="130" spans="1:6" x14ac:dyDescent="0.25">
      <c r="A130" t="s">
        <v>161</v>
      </c>
      <c r="B130" t="s">
        <v>144</v>
      </c>
      <c r="C130" t="s">
        <v>11</v>
      </c>
      <c r="E130" t="s">
        <v>12</v>
      </c>
    </row>
    <row r="131" spans="1:6" x14ac:dyDescent="0.25">
      <c r="A131" t="s">
        <v>162</v>
      </c>
      <c r="B131" t="s">
        <v>163</v>
      </c>
      <c r="C131" t="s">
        <v>8</v>
      </c>
      <c r="E131" t="s">
        <v>12</v>
      </c>
    </row>
    <row r="132" spans="1:6" x14ac:dyDescent="0.25">
      <c r="A132" t="s">
        <v>164</v>
      </c>
      <c r="B132" t="s">
        <v>144</v>
      </c>
      <c r="C132" t="s">
        <v>11</v>
      </c>
      <c r="E132" t="s">
        <v>12</v>
      </c>
    </row>
    <row r="133" spans="1:6" x14ac:dyDescent="0.25">
      <c r="A133" t="s">
        <v>165</v>
      </c>
      <c r="B133" t="s">
        <v>144</v>
      </c>
      <c r="C133" t="s">
        <v>11</v>
      </c>
      <c r="E133" t="s">
        <v>12</v>
      </c>
    </row>
    <row r="134" spans="1:6" x14ac:dyDescent="0.25">
      <c r="A134" t="s">
        <v>166</v>
      </c>
      <c r="B134" t="s">
        <v>144</v>
      </c>
      <c r="C134" t="s">
        <v>11</v>
      </c>
      <c r="E134" t="s">
        <v>12</v>
      </c>
    </row>
    <row r="135" spans="1:6" x14ac:dyDescent="0.25">
      <c r="A135" t="s">
        <v>167</v>
      </c>
      <c r="B135" t="s">
        <v>168</v>
      </c>
      <c r="C135" t="s">
        <v>8</v>
      </c>
      <c r="E135" t="s">
        <v>12</v>
      </c>
    </row>
    <row r="136" spans="1:6" x14ac:dyDescent="0.25">
      <c r="A136" t="s">
        <v>169</v>
      </c>
      <c r="B136" t="s">
        <v>144</v>
      </c>
      <c r="C136" t="s">
        <v>11</v>
      </c>
      <c r="E136" t="s">
        <v>12</v>
      </c>
    </row>
    <row r="137" spans="1:6" x14ac:dyDescent="0.25">
      <c r="A137" t="s">
        <v>170</v>
      </c>
      <c r="B137" t="s">
        <v>144</v>
      </c>
      <c r="C137" t="s">
        <v>11</v>
      </c>
      <c r="E137" t="s">
        <v>12</v>
      </c>
    </row>
    <row r="138" spans="1:6" x14ac:dyDescent="0.25">
      <c r="A138" t="s">
        <v>171</v>
      </c>
      <c r="B138" t="s">
        <v>21</v>
      </c>
      <c r="C138" t="s">
        <v>11</v>
      </c>
      <c r="E138" t="s">
        <v>12</v>
      </c>
    </row>
    <row r="139" spans="1:6" x14ac:dyDescent="0.25">
      <c r="A139" t="s">
        <v>172</v>
      </c>
      <c r="B139" t="s">
        <v>173</v>
      </c>
      <c r="C139" t="s">
        <v>11</v>
      </c>
      <c r="E139" t="s">
        <v>12</v>
      </c>
    </row>
    <row r="140" spans="1:6" x14ac:dyDescent="0.25">
      <c r="A140" t="s">
        <v>174</v>
      </c>
      <c r="B140" t="s">
        <v>175</v>
      </c>
      <c r="C140" t="s">
        <v>11</v>
      </c>
      <c r="E140" t="s">
        <v>176</v>
      </c>
      <c r="F140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workbookViewId="0">
      <pane xSplit="1" ySplit="7" topLeftCell="B39" activePane="bottomRight" state="frozen"/>
      <selection pane="topRight" activeCell="B1" sqref="B1"/>
      <selection pane="bottomLeft" activeCell="A8" sqref="A8"/>
      <selection pane="bottomRight" activeCell="A47" sqref="A47"/>
    </sheetView>
  </sheetViews>
  <sheetFormatPr defaultRowHeight="15" x14ac:dyDescent="0.25"/>
  <cols>
    <col min="1" max="1" width="42.5703125" bestFit="1" customWidth="1"/>
    <col min="8" max="8" width="2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t="s">
        <v>6</v>
      </c>
      <c r="B2" t="s">
        <v>7</v>
      </c>
      <c r="C2" t="s">
        <v>8</v>
      </c>
      <c r="E2">
        <v>0</v>
      </c>
      <c r="G2" t="s">
        <v>178</v>
      </c>
      <c r="H2" t="str">
        <f>_xlfn.CONCAT(G2,A2)</f>
        <v>booking.booking_id</v>
      </c>
      <c r="J2" t="str">
        <f>_xlfn.TEXTJOIN(", ",,H2:H128)</f>
        <v>booking.booking_id, booking.agreement_number, booking.booking_date, booking.booking_datetime, booking.max_booking_datetime, booking.today, booking.booking_year, booking.booking_quarter, booking.booking_month, booking.booking_day_of_month, booking.booking_week_of_year, booking.booking_day_of_week, booking.booking_day_of_week_v2, booking.booking_time_bucket, booking.booking_count, booking.booking_count_excluding_cancel, booking.pickup_date, booking.pickup_datetime, booking.pickup_year, booking.pickup_quarter, booking.pickup_month, booking.pickup_day_of_month, booking.pickup_week_of_year, booking.pickup_day_of_week, booking.pickup_day_of_week_v2, booking.pickup_time_bucket, booking.return_date, booking.return_datetime, booking.return_year, booking.return_quarter, booking.return_month, booking.return_day_of_month, booking.return_week_of_year, booking.return_day_of_week, booking.return_day_of_week_v2, booking.return_time_bucket, booking.advance_category_day, booking.advance_category_week, booking.advance_category_month, booking.advance_category_date_within_week, booking.advance_pickup_booking_date_diff, booking.comparison_28_days, booking.comparison_period, booking.comparison_common_date, booking.Current_28_Days, booking.4_Weeks_Prior, booking.52_Weeks_Prior, booking.status, booking.booking_type, booking.marketplace_or_dispatch, booking.marketplace_partner, booking.marketplace_partner_summary, booking.booking_channel, booking.booking_source, booking.repeated_user, booking.customer_driving_country, booking.customer_doc_vertification_status, booking.days, booking.extension_days, booking.extra_day_calc, booking.customer_rate, booking.insurance_rate, booking.additional_driver_rate, booking.pai_rate, booking.baby_seat_rate, booking.insurance_type, booking.millage_rate, booking.millage_cap_km, booking.rent_charge, booking.rent_charge_less_discount_extension_aed, booking.extra_day_charge, booking.delivery_charge, booking.collection_charge, booking.additional_driver_charge, booking.insurance_charge, booking.pai_charge, booking.baby_charge, booking.long_distance, booking.premium_delivery, booking.airport_delivery, booking.gps_charge, booking.delivery_update, booking.intercity_charge, booking.millage_charge, booking.other_rental_charge, booking.discount_charge, booking.discount_extension_charge, booking.total_vat, booking.other_charge, booking.booking_charge, booking.booking_charge_less_discount, booking.booking_charge_aed, booking.booking_charge_less_discount_aed, booking.booking_charge_less_extension, booking.booking_charge_less_discount_extension, booking.booking_charge_less_extension_aed, booking.booking_charge_less_discount_extension_aed, booking.base_rental_revenue, booking.non_rental_charge, booking.extension_charge, booking.extension_charge_aed, booking.is_extended, booking.promo_code, booking.promo_code_discount_amount, booking.promocode_created_date, booking.promo_code_description, booking.car_avail_id, booking.car_cat_id, booking.car_cat_name, booking.requested_car, booking.car_name, booking.make, booking.color, booking.deliver_country, booking.deliver_city, booking.country_id, booking.city_id, booking.delivery_location, booking.deliver_method, booking.delivery_lat, booking.delivery_lng, booking.collection_location, booking.collection_method, booking.collection_lat, booking.collection_lng, booking.nps_score, booking.nps_comment</v>
      </c>
    </row>
    <row r="3" spans="1:10" x14ac:dyDescent="0.25">
      <c r="A3" t="s">
        <v>9</v>
      </c>
      <c r="B3" t="s">
        <v>10</v>
      </c>
      <c r="C3" t="s">
        <v>11</v>
      </c>
      <c r="E3" t="s">
        <v>12</v>
      </c>
      <c r="G3" t="s">
        <v>178</v>
      </c>
      <c r="H3" t="str">
        <f t="shared" ref="H3:H56" si="0">_xlfn.CONCAT(G3,A3)</f>
        <v>booking.agreement_number</v>
      </c>
    </row>
    <row r="4" spans="1:10" x14ac:dyDescent="0.25">
      <c r="A4" t="s">
        <v>13</v>
      </c>
      <c r="B4" t="s">
        <v>14</v>
      </c>
      <c r="C4" t="s">
        <v>11</v>
      </c>
      <c r="E4" t="s">
        <v>12</v>
      </c>
      <c r="G4" t="s">
        <v>178</v>
      </c>
      <c r="H4" t="str">
        <f t="shared" si="0"/>
        <v>booking.booking_date</v>
      </c>
    </row>
    <row r="5" spans="1:10" x14ac:dyDescent="0.25">
      <c r="A5" t="s">
        <v>15</v>
      </c>
      <c r="B5" t="s">
        <v>16</v>
      </c>
      <c r="C5" t="s">
        <v>11</v>
      </c>
      <c r="E5" t="s">
        <v>12</v>
      </c>
      <c r="G5" t="s">
        <v>178</v>
      </c>
      <c r="H5" t="str">
        <f t="shared" si="0"/>
        <v>booking.booking_datetime</v>
      </c>
    </row>
    <row r="6" spans="1:10" x14ac:dyDescent="0.25">
      <c r="A6" t="s">
        <v>17</v>
      </c>
      <c r="B6" t="s">
        <v>16</v>
      </c>
      <c r="C6" t="s">
        <v>11</v>
      </c>
      <c r="E6" t="s">
        <v>12</v>
      </c>
      <c r="G6" t="s">
        <v>178</v>
      </c>
      <c r="H6" t="str">
        <f t="shared" si="0"/>
        <v>booking.max_booking_datetime</v>
      </c>
    </row>
    <row r="7" spans="1:10" x14ac:dyDescent="0.25">
      <c r="A7" t="s">
        <v>18</v>
      </c>
      <c r="B7" t="s">
        <v>19</v>
      </c>
      <c r="C7" t="s">
        <v>11</v>
      </c>
      <c r="E7" t="s">
        <v>12</v>
      </c>
      <c r="G7" t="s">
        <v>178</v>
      </c>
      <c r="H7" t="str">
        <f t="shared" si="0"/>
        <v>booking.today</v>
      </c>
    </row>
    <row r="8" spans="1:10" x14ac:dyDescent="0.25">
      <c r="A8" t="s">
        <v>20</v>
      </c>
      <c r="B8" t="s">
        <v>21</v>
      </c>
      <c r="C8" t="s">
        <v>11</v>
      </c>
      <c r="E8" t="s">
        <v>12</v>
      </c>
      <c r="G8" t="s">
        <v>178</v>
      </c>
      <c r="H8" t="str">
        <f t="shared" si="0"/>
        <v>booking.booking_year</v>
      </c>
    </row>
    <row r="9" spans="1:10" x14ac:dyDescent="0.25">
      <c r="A9" t="s">
        <v>22</v>
      </c>
      <c r="B9" t="s">
        <v>21</v>
      </c>
      <c r="C9" t="s">
        <v>11</v>
      </c>
      <c r="E9" t="s">
        <v>12</v>
      </c>
      <c r="G9" t="s">
        <v>178</v>
      </c>
      <c r="H9" t="str">
        <f t="shared" si="0"/>
        <v>booking.booking_quarter</v>
      </c>
    </row>
    <row r="10" spans="1:10" x14ac:dyDescent="0.25">
      <c r="A10" t="s">
        <v>23</v>
      </c>
      <c r="B10" t="s">
        <v>24</v>
      </c>
      <c r="C10" t="s">
        <v>11</v>
      </c>
      <c r="E10" t="s">
        <v>12</v>
      </c>
      <c r="G10" t="s">
        <v>178</v>
      </c>
      <c r="H10" t="str">
        <f t="shared" si="0"/>
        <v>booking.booking_month</v>
      </c>
    </row>
    <row r="11" spans="1:10" x14ac:dyDescent="0.25">
      <c r="A11" t="s">
        <v>25</v>
      </c>
      <c r="B11" t="s">
        <v>24</v>
      </c>
      <c r="C11" t="s">
        <v>11</v>
      </c>
      <c r="E11" t="s">
        <v>12</v>
      </c>
      <c r="G11" t="s">
        <v>178</v>
      </c>
      <c r="H11" t="str">
        <f t="shared" si="0"/>
        <v>booking.booking_day_of_month</v>
      </c>
    </row>
    <row r="12" spans="1:10" x14ac:dyDescent="0.25">
      <c r="A12" t="s">
        <v>26</v>
      </c>
      <c r="B12" t="s">
        <v>24</v>
      </c>
      <c r="C12" t="s">
        <v>11</v>
      </c>
      <c r="E12" t="s">
        <v>12</v>
      </c>
      <c r="G12" t="s">
        <v>178</v>
      </c>
      <c r="H12" t="str">
        <f t="shared" si="0"/>
        <v>booking.booking_week_of_year</v>
      </c>
    </row>
    <row r="13" spans="1:10" x14ac:dyDescent="0.25">
      <c r="A13" t="s">
        <v>27</v>
      </c>
      <c r="B13" t="s">
        <v>24</v>
      </c>
      <c r="C13" t="s">
        <v>11</v>
      </c>
      <c r="E13" t="s">
        <v>12</v>
      </c>
      <c r="G13" t="s">
        <v>178</v>
      </c>
      <c r="H13" t="str">
        <f t="shared" si="0"/>
        <v>booking.booking_day_of_week</v>
      </c>
    </row>
    <row r="14" spans="1:10" x14ac:dyDescent="0.25">
      <c r="A14" t="s">
        <v>28</v>
      </c>
      <c r="B14" t="s">
        <v>29</v>
      </c>
      <c r="C14" t="s">
        <v>11</v>
      </c>
      <c r="E14" t="s">
        <v>12</v>
      </c>
      <c r="G14" t="s">
        <v>178</v>
      </c>
      <c r="H14" t="str">
        <f t="shared" si="0"/>
        <v>booking.booking_day_of_week_v2</v>
      </c>
    </row>
    <row r="15" spans="1:10" x14ac:dyDescent="0.25">
      <c r="A15" t="s">
        <v>30</v>
      </c>
      <c r="B15" t="s">
        <v>31</v>
      </c>
      <c r="C15" t="s">
        <v>11</v>
      </c>
      <c r="E15" t="s">
        <v>12</v>
      </c>
      <c r="G15" t="s">
        <v>178</v>
      </c>
      <c r="H15" t="str">
        <f t="shared" si="0"/>
        <v>booking.booking_time_bucket</v>
      </c>
    </row>
    <row r="16" spans="1:10" x14ac:dyDescent="0.25">
      <c r="A16" t="s">
        <v>32</v>
      </c>
      <c r="B16" t="s">
        <v>33</v>
      </c>
      <c r="C16" t="s">
        <v>11</v>
      </c>
      <c r="E16" t="s">
        <v>12</v>
      </c>
      <c r="G16" t="s">
        <v>178</v>
      </c>
      <c r="H16" t="str">
        <f t="shared" si="0"/>
        <v>booking.booking_count</v>
      </c>
    </row>
    <row r="17" spans="1:8" x14ac:dyDescent="0.25">
      <c r="A17" t="s">
        <v>34</v>
      </c>
      <c r="B17" t="s">
        <v>33</v>
      </c>
      <c r="C17" t="s">
        <v>11</v>
      </c>
      <c r="E17" t="s">
        <v>12</v>
      </c>
      <c r="G17" t="s">
        <v>178</v>
      </c>
      <c r="H17" t="str">
        <f t="shared" si="0"/>
        <v>booking.booking_count_excluding_cancel</v>
      </c>
    </row>
    <row r="18" spans="1:8" x14ac:dyDescent="0.25">
      <c r="A18" t="s">
        <v>35</v>
      </c>
      <c r="B18" t="s">
        <v>14</v>
      </c>
      <c r="C18" t="s">
        <v>11</v>
      </c>
      <c r="E18" t="s">
        <v>12</v>
      </c>
      <c r="G18" t="s">
        <v>178</v>
      </c>
      <c r="H18" t="str">
        <f t="shared" si="0"/>
        <v>booking.pickup_date</v>
      </c>
    </row>
    <row r="19" spans="1:8" x14ac:dyDescent="0.25">
      <c r="A19" t="s">
        <v>36</v>
      </c>
      <c r="B19" t="s">
        <v>16</v>
      </c>
      <c r="C19" t="s">
        <v>11</v>
      </c>
      <c r="E19" t="s">
        <v>12</v>
      </c>
      <c r="G19" t="s">
        <v>178</v>
      </c>
      <c r="H19" t="str">
        <f t="shared" si="0"/>
        <v>booking.pickup_datetime</v>
      </c>
    </row>
    <row r="20" spans="1:8" x14ac:dyDescent="0.25">
      <c r="A20" t="s">
        <v>37</v>
      </c>
      <c r="B20" t="s">
        <v>21</v>
      </c>
      <c r="C20" t="s">
        <v>11</v>
      </c>
      <c r="E20" t="s">
        <v>12</v>
      </c>
      <c r="G20" t="s">
        <v>178</v>
      </c>
      <c r="H20" t="str">
        <f t="shared" si="0"/>
        <v>booking.pickup_year</v>
      </c>
    </row>
    <row r="21" spans="1:8" x14ac:dyDescent="0.25">
      <c r="A21" t="s">
        <v>38</v>
      </c>
      <c r="B21" t="s">
        <v>21</v>
      </c>
      <c r="C21" t="s">
        <v>11</v>
      </c>
      <c r="E21" t="s">
        <v>12</v>
      </c>
      <c r="G21" t="s">
        <v>178</v>
      </c>
      <c r="H21" t="str">
        <f t="shared" si="0"/>
        <v>booking.pickup_quarter</v>
      </c>
    </row>
    <row r="22" spans="1:8" x14ac:dyDescent="0.25">
      <c r="A22" t="s">
        <v>39</v>
      </c>
      <c r="B22" t="s">
        <v>29</v>
      </c>
      <c r="C22" t="s">
        <v>11</v>
      </c>
      <c r="E22" t="s">
        <v>12</v>
      </c>
      <c r="G22" t="s">
        <v>178</v>
      </c>
      <c r="H22" t="str">
        <f t="shared" si="0"/>
        <v>booking.pickup_month</v>
      </c>
    </row>
    <row r="23" spans="1:8" x14ac:dyDescent="0.25">
      <c r="A23" t="s">
        <v>40</v>
      </c>
      <c r="B23" t="s">
        <v>24</v>
      </c>
      <c r="C23" t="s">
        <v>11</v>
      </c>
      <c r="E23" t="s">
        <v>12</v>
      </c>
      <c r="G23" t="s">
        <v>178</v>
      </c>
      <c r="H23" t="str">
        <f t="shared" si="0"/>
        <v>booking.pickup_day_of_month</v>
      </c>
    </row>
    <row r="24" spans="1:8" x14ac:dyDescent="0.25">
      <c r="A24" t="s">
        <v>41</v>
      </c>
      <c r="B24" t="s">
        <v>24</v>
      </c>
      <c r="C24" t="s">
        <v>11</v>
      </c>
      <c r="E24" t="s">
        <v>12</v>
      </c>
      <c r="G24" t="s">
        <v>178</v>
      </c>
      <c r="H24" t="str">
        <f t="shared" si="0"/>
        <v>booking.pickup_week_of_year</v>
      </c>
    </row>
    <row r="25" spans="1:8" x14ac:dyDescent="0.25">
      <c r="A25" t="s">
        <v>42</v>
      </c>
      <c r="B25" t="s">
        <v>24</v>
      </c>
      <c r="C25" t="s">
        <v>11</v>
      </c>
      <c r="E25" t="s">
        <v>12</v>
      </c>
      <c r="G25" t="s">
        <v>178</v>
      </c>
      <c r="H25" t="str">
        <f t="shared" si="0"/>
        <v>booking.pickup_day_of_week</v>
      </c>
    </row>
    <row r="26" spans="1:8" x14ac:dyDescent="0.25">
      <c r="A26" t="s">
        <v>43</v>
      </c>
      <c r="B26" t="s">
        <v>29</v>
      </c>
      <c r="C26" t="s">
        <v>11</v>
      </c>
      <c r="E26" t="s">
        <v>12</v>
      </c>
      <c r="G26" t="s">
        <v>178</v>
      </c>
      <c r="H26" t="str">
        <f t="shared" si="0"/>
        <v>booking.pickup_day_of_week_v2</v>
      </c>
    </row>
    <row r="27" spans="1:8" x14ac:dyDescent="0.25">
      <c r="A27" t="s">
        <v>44</v>
      </c>
      <c r="B27" t="s">
        <v>31</v>
      </c>
      <c r="C27" t="s">
        <v>11</v>
      </c>
      <c r="E27" t="s">
        <v>12</v>
      </c>
      <c r="G27" t="s">
        <v>178</v>
      </c>
      <c r="H27" t="str">
        <f t="shared" si="0"/>
        <v>booking.pickup_time_bucket</v>
      </c>
    </row>
    <row r="28" spans="1:8" x14ac:dyDescent="0.25">
      <c r="A28" t="s">
        <v>45</v>
      </c>
      <c r="B28" t="s">
        <v>14</v>
      </c>
      <c r="C28" t="s">
        <v>11</v>
      </c>
      <c r="E28" t="s">
        <v>12</v>
      </c>
      <c r="G28" t="s">
        <v>178</v>
      </c>
      <c r="H28" t="str">
        <f t="shared" si="0"/>
        <v>booking.return_date</v>
      </c>
    </row>
    <row r="29" spans="1:8" x14ac:dyDescent="0.25">
      <c r="A29" t="s">
        <v>46</v>
      </c>
      <c r="B29" t="s">
        <v>16</v>
      </c>
      <c r="C29" t="s">
        <v>11</v>
      </c>
      <c r="E29" t="s">
        <v>12</v>
      </c>
      <c r="G29" t="s">
        <v>178</v>
      </c>
      <c r="H29" t="str">
        <f t="shared" si="0"/>
        <v>booking.return_datetime</v>
      </c>
    </row>
    <row r="30" spans="1:8" x14ac:dyDescent="0.25">
      <c r="A30" t="s">
        <v>47</v>
      </c>
      <c r="B30" t="s">
        <v>21</v>
      </c>
      <c r="C30" t="s">
        <v>11</v>
      </c>
      <c r="E30" t="s">
        <v>12</v>
      </c>
      <c r="G30" t="s">
        <v>178</v>
      </c>
      <c r="H30" t="str">
        <f t="shared" si="0"/>
        <v>booking.return_year</v>
      </c>
    </row>
    <row r="31" spans="1:8" x14ac:dyDescent="0.25">
      <c r="A31" t="s">
        <v>48</v>
      </c>
      <c r="B31" t="s">
        <v>21</v>
      </c>
      <c r="C31" t="s">
        <v>11</v>
      </c>
      <c r="E31" t="s">
        <v>12</v>
      </c>
      <c r="G31" t="s">
        <v>178</v>
      </c>
      <c r="H31" t="str">
        <f t="shared" si="0"/>
        <v>booking.return_quarter</v>
      </c>
    </row>
    <row r="32" spans="1:8" x14ac:dyDescent="0.25">
      <c r="A32" t="s">
        <v>49</v>
      </c>
      <c r="B32" t="s">
        <v>29</v>
      </c>
      <c r="C32" t="s">
        <v>11</v>
      </c>
      <c r="E32" t="s">
        <v>12</v>
      </c>
      <c r="G32" t="s">
        <v>178</v>
      </c>
      <c r="H32" t="str">
        <f t="shared" si="0"/>
        <v>booking.return_month</v>
      </c>
    </row>
    <row r="33" spans="1:8" x14ac:dyDescent="0.25">
      <c r="A33" t="s">
        <v>50</v>
      </c>
      <c r="B33" t="s">
        <v>24</v>
      </c>
      <c r="C33" t="s">
        <v>11</v>
      </c>
      <c r="E33" t="s">
        <v>12</v>
      </c>
      <c r="G33" t="s">
        <v>178</v>
      </c>
      <c r="H33" t="str">
        <f t="shared" si="0"/>
        <v>booking.return_day_of_month</v>
      </c>
    </row>
    <row r="34" spans="1:8" x14ac:dyDescent="0.25">
      <c r="A34" t="s">
        <v>51</v>
      </c>
      <c r="B34" t="s">
        <v>24</v>
      </c>
      <c r="C34" t="s">
        <v>11</v>
      </c>
      <c r="E34" t="s">
        <v>12</v>
      </c>
      <c r="G34" t="s">
        <v>178</v>
      </c>
      <c r="H34" t="str">
        <f t="shared" si="0"/>
        <v>booking.return_week_of_year</v>
      </c>
    </row>
    <row r="35" spans="1:8" x14ac:dyDescent="0.25">
      <c r="A35" t="s">
        <v>52</v>
      </c>
      <c r="B35" t="s">
        <v>24</v>
      </c>
      <c r="C35" t="s">
        <v>11</v>
      </c>
      <c r="E35" t="s">
        <v>12</v>
      </c>
      <c r="G35" t="s">
        <v>178</v>
      </c>
      <c r="H35" t="str">
        <f t="shared" si="0"/>
        <v>booking.return_day_of_week</v>
      </c>
    </row>
    <row r="36" spans="1:8" x14ac:dyDescent="0.25">
      <c r="A36" t="s">
        <v>53</v>
      </c>
      <c r="B36" t="s">
        <v>29</v>
      </c>
      <c r="C36" t="s">
        <v>11</v>
      </c>
      <c r="E36" t="s">
        <v>12</v>
      </c>
      <c r="G36" t="s">
        <v>178</v>
      </c>
      <c r="H36" t="str">
        <f t="shared" si="0"/>
        <v>booking.return_day_of_week_v2</v>
      </c>
    </row>
    <row r="37" spans="1:8" x14ac:dyDescent="0.25">
      <c r="A37" t="s">
        <v>54</v>
      </c>
      <c r="B37" t="s">
        <v>31</v>
      </c>
      <c r="C37" t="s">
        <v>11</v>
      </c>
      <c r="E37" t="s">
        <v>12</v>
      </c>
      <c r="G37" t="s">
        <v>178</v>
      </c>
      <c r="H37" t="str">
        <f t="shared" si="0"/>
        <v>booking.return_time_bucket</v>
      </c>
    </row>
    <row r="38" spans="1:8" x14ac:dyDescent="0.25">
      <c r="A38" t="s">
        <v>55</v>
      </c>
      <c r="B38" t="s">
        <v>29</v>
      </c>
      <c r="C38" t="s">
        <v>11</v>
      </c>
      <c r="E38" t="s">
        <v>12</v>
      </c>
      <c r="G38" t="s">
        <v>178</v>
      </c>
      <c r="H38" t="str">
        <f t="shared" si="0"/>
        <v>booking.advance_category_day</v>
      </c>
    </row>
    <row r="39" spans="1:8" x14ac:dyDescent="0.25">
      <c r="A39" t="s">
        <v>56</v>
      </c>
      <c r="B39" t="s">
        <v>29</v>
      </c>
      <c r="C39" t="s">
        <v>11</v>
      </c>
      <c r="E39" t="s">
        <v>12</v>
      </c>
      <c r="G39" t="s">
        <v>178</v>
      </c>
      <c r="H39" t="str">
        <f t="shared" si="0"/>
        <v>booking.advance_category_week</v>
      </c>
    </row>
    <row r="40" spans="1:8" x14ac:dyDescent="0.25">
      <c r="A40" t="s">
        <v>57</v>
      </c>
      <c r="B40" t="s">
        <v>29</v>
      </c>
      <c r="C40" t="s">
        <v>11</v>
      </c>
      <c r="E40" t="s">
        <v>12</v>
      </c>
      <c r="G40" t="s">
        <v>178</v>
      </c>
      <c r="H40" t="str">
        <f t="shared" si="0"/>
        <v>booking.advance_category_month</v>
      </c>
    </row>
    <row r="41" spans="1:8" x14ac:dyDescent="0.25">
      <c r="A41" t="s">
        <v>58</v>
      </c>
      <c r="B41" t="s">
        <v>29</v>
      </c>
      <c r="C41" t="s">
        <v>11</v>
      </c>
      <c r="E41" t="s">
        <v>12</v>
      </c>
      <c r="G41" t="s">
        <v>178</v>
      </c>
      <c r="H41" t="str">
        <f t="shared" si="0"/>
        <v>booking.advance_category_date_within_week</v>
      </c>
    </row>
    <row r="42" spans="1:8" x14ac:dyDescent="0.25">
      <c r="A42" t="s">
        <v>59</v>
      </c>
      <c r="B42" t="s">
        <v>33</v>
      </c>
      <c r="C42" t="s">
        <v>11</v>
      </c>
      <c r="E42" t="s">
        <v>12</v>
      </c>
      <c r="G42" t="s">
        <v>178</v>
      </c>
      <c r="H42" t="str">
        <f t="shared" si="0"/>
        <v>booking.advance_pickup_booking_date_diff</v>
      </c>
    </row>
    <row r="43" spans="1:8" x14ac:dyDescent="0.25">
      <c r="A43" t="s">
        <v>60</v>
      </c>
      <c r="B43" t="s">
        <v>29</v>
      </c>
      <c r="C43" t="s">
        <v>11</v>
      </c>
      <c r="E43" t="s">
        <v>12</v>
      </c>
      <c r="G43" t="s">
        <v>178</v>
      </c>
      <c r="H43" t="str">
        <f t="shared" si="0"/>
        <v>booking.comparison_28_days</v>
      </c>
    </row>
    <row r="44" spans="1:8" x14ac:dyDescent="0.25">
      <c r="A44" t="s">
        <v>61</v>
      </c>
      <c r="B44" t="s">
        <v>29</v>
      </c>
      <c r="C44" t="s">
        <v>11</v>
      </c>
      <c r="E44" t="s">
        <v>12</v>
      </c>
      <c r="G44" t="s">
        <v>178</v>
      </c>
      <c r="H44" t="str">
        <f t="shared" si="0"/>
        <v>booking.comparison_period</v>
      </c>
    </row>
    <row r="45" spans="1:8" x14ac:dyDescent="0.25">
      <c r="A45" t="s">
        <v>62</v>
      </c>
      <c r="B45" t="s">
        <v>14</v>
      </c>
      <c r="C45" t="s">
        <v>11</v>
      </c>
      <c r="E45" t="s">
        <v>12</v>
      </c>
      <c r="G45" t="s">
        <v>178</v>
      </c>
      <c r="H45" t="str">
        <f t="shared" si="0"/>
        <v>booking.comparison_common_date</v>
      </c>
    </row>
    <row r="46" spans="1:8" x14ac:dyDescent="0.25">
      <c r="A46" t="s">
        <v>63</v>
      </c>
      <c r="B46" t="s">
        <v>33</v>
      </c>
      <c r="C46" t="s">
        <v>11</v>
      </c>
      <c r="E46" t="s">
        <v>12</v>
      </c>
      <c r="G46" t="s">
        <v>178</v>
      </c>
      <c r="H46" t="str">
        <f t="shared" si="0"/>
        <v>booking.Current_28_Days</v>
      </c>
    </row>
    <row r="47" spans="1:8" x14ac:dyDescent="0.25">
      <c r="A47" t="s">
        <v>64</v>
      </c>
      <c r="B47" t="s">
        <v>33</v>
      </c>
      <c r="C47" t="s">
        <v>11</v>
      </c>
      <c r="E47" t="s">
        <v>12</v>
      </c>
      <c r="G47" t="s">
        <v>178</v>
      </c>
      <c r="H47" t="str">
        <f t="shared" si="0"/>
        <v>booking.4_Weeks_Prior</v>
      </c>
    </row>
    <row r="48" spans="1:8" x14ac:dyDescent="0.25">
      <c r="A48" t="s">
        <v>65</v>
      </c>
      <c r="B48" t="s">
        <v>33</v>
      </c>
      <c r="C48" t="s">
        <v>11</v>
      </c>
      <c r="E48" t="s">
        <v>12</v>
      </c>
      <c r="G48" t="s">
        <v>178</v>
      </c>
      <c r="H48" t="str">
        <f t="shared" si="0"/>
        <v>booking.52_Weeks_Prior</v>
      </c>
    </row>
    <row r="49" spans="1:8" x14ac:dyDescent="0.25">
      <c r="A49" t="s">
        <v>66</v>
      </c>
      <c r="B49" t="s">
        <v>67</v>
      </c>
      <c r="C49" t="s">
        <v>11</v>
      </c>
      <c r="E49" t="s">
        <v>12</v>
      </c>
      <c r="G49" t="s">
        <v>178</v>
      </c>
      <c r="H49" t="str">
        <f t="shared" si="0"/>
        <v>booking.status</v>
      </c>
    </row>
    <row r="50" spans="1:8" x14ac:dyDescent="0.25">
      <c r="A50" t="s">
        <v>68</v>
      </c>
      <c r="B50" t="s">
        <v>69</v>
      </c>
      <c r="C50" t="s">
        <v>8</v>
      </c>
      <c r="E50" t="s">
        <v>12</v>
      </c>
      <c r="G50" t="s">
        <v>178</v>
      </c>
      <c r="H50" t="str">
        <f t="shared" si="0"/>
        <v>booking.booking_type</v>
      </c>
    </row>
    <row r="51" spans="1:8" x14ac:dyDescent="0.25">
      <c r="A51" t="s">
        <v>70</v>
      </c>
      <c r="B51" t="s">
        <v>71</v>
      </c>
      <c r="C51" t="s">
        <v>8</v>
      </c>
      <c r="E51" t="s">
        <v>12</v>
      </c>
      <c r="G51" t="s">
        <v>178</v>
      </c>
      <c r="H51" t="str">
        <f t="shared" si="0"/>
        <v>booking.marketplace_or_dispatch</v>
      </c>
    </row>
    <row r="52" spans="1:8" x14ac:dyDescent="0.25">
      <c r="A52" t="s">
        <v>72</v>
      </c>
      <c r="B52" t="s">
        <v>73</v>
      </c>
      <c r="C52" t="s">
        <v>11</v>
      </c>
      <c r="E52" t="s">
        <v>12</v>
      </c>
      <c r="G52" t="s">
        <v>178</v>
      </c>
      <c r="H52" t="str">
        <f t="shared" si="0"/>
        <v>booking.marketplace_partner</v>
      </c>
    </row>
    <row r="53" spans="1:8" x14ac:dyDescent="0.25">
      <c r="A53" t="s">
        <v>74</v>
      </c>
      <c r="B53" t="s">
        <v>73</v>
      </c>
      <c r="C53" t="s">
        <v>11</v>
      </c>
      <c r="E53" t="s">
        <v>12</v>
      </c>
      <c r="G53" t="s">
        <v>178</v>
      </c>
      <c r="H53" t="str">
        <f t="shared" si="0"/>
        <v>booking.marketplace_partner_summary</v>
      </c>
    </row>
    <row r="54" spans="1:8" x14ac:dyDescent="0.25">
      <c r="A54" t="s">
        <v>75</v>
      </c>
      <c r="B54" t="s">
        <v>76</v>
      </c>
      <c r="C54" t="s">
        <v>11</v>
      </c>
      <c r="E54" t="s">
        <v>12</v>
      </c>
      <c r="G54" t="s">
        <v>178</v>
      </c>
      <c r="H54" t="str">
        <f t="shared" si="0"/>
        <v>booking.booking_channel</v>
      </c>
    </row>
    <row r="55" spans="1:8" x14ac:dyDescent="0.25">
      <c r="A55" t="s">
        <v>77</v>
      </c>
      <c r="B55" t="s">
        <v>73</v>
      </c>
      <c r="C55" t="s">
        <v>11</v>
      </c>
      <c r="E55" t="s">
        <v>12</v>
      </c>
      <c r="G55" t="s">
        <v>178</v>
      </c>
      <c r="H55" t="str">
        <f t="shared" si="0"/>
        <v>booking.booking_source</v>
      </c>
    </row>
    <row r="56" spans="1:8" x14ac:dyDescent="0.25">
      <c r="A56" t="s">
        <v>78</v>
      </c>
      <c r="B56" t="s">
        <v>29</v>
      </c>
      <c r="C56" t="s">
        <v>8</v>
      </c>
      <c r="E56" t="s">
        <v>12</v>
      </c>
      <c r="G56" t="s">
        <v>178</v>
      </c>
      <c r="H56" t="str">
        <f t="shared" si="0"/>
        <v>booking.repeated_user</v>
      </c>
    </row>
    <row r="57" spans="1:8" x14ac:dyDescent="0.25">
      <c r="A57" t="s">
        <v>94</v>
      </c>
      <c r="B57" t="s">
        <v>67</v>
      </c>
      <c r="C57" t="s">
        <v>11</v>
      </c>
      <c r="E57" t="s">
        <v>12</v>
      </c>
      <c r="G57" t="s">
        <v>178</v>
      </c>
      <c r="H57" t="str">
        <f t="shared" ref="H57:H119" si="1">_xlfn.CONCAT(G57,A57)</f>
        <v>booking.customer_driving_country</v>
      </c>
    </row>
    <row r="58" spans="1:8" x14ac:dyDescent="0.25">
      <c r="A58" t="s">
        <v>95</v>
      </c>
      <c r="B58" t="s">
        <v>19</v>
      </c>
      <c r="C58" t="s">
        <v>8</v>
      </c>
      <c r="E58" t="s">
        <v>12</v>
      </c>
      <c r="G58" t="s">
        <v>178</v>
      </c>
      <c r="H58" t="str">
        <f t="shared" si="1"/>
        <v>booking.customer_doc_vertification_status</v>
      </c>
    </row>
    <row r="59" spans="1:8" x14ac:dyDescent="0.25">
      <c r="A59" t="s">
        <v>96</v>
      </c>
      <c r="B59" t="s">
        <v>97</v>
      </c>
      <c r="C59" t="s">
        <v>11</v>
      </c>
      <c r="E59" t="s">
        <v>12</v>
      </c>
      <c r="G59" t="s">
        <v>178</v>
      </c>
      <c r="H59" t="str">
        <f t="shared" si="1"/>
        <v>booking.days</v>
      </c>
    </row>
    <row r="60" spans="1:8" x14ac:dyDescent="0.25">
      <c r="A60" t="s">
        <v>98</v>
      </c>
      <c r="B60" t="s">
        <v>97</v>
      </c>
      <c r="C60" t="s">
        <v>11</v>
      </c>
      <c r="E60" t="s">
        <v>12</v>
      </c>
      <c r="G60" t="s">
        <v>178</v>
      </c>
      <c r="H60" t="str">
        <f t="shared" si="1"/>
        <v>booking.extension_days</v>
      </c>
    </row>
    <row r="61" spans="1:8" x14ac:dyDescent="0.25">
      <c r="A61" t="s">
        <v>99</v>
      </c>
      <c r="B61" t="s">
        <v>97</v>
      </c>
      <c r="C61" t="s">
        <v>11</v>
      </c>
      <c r="E61">
        <v>0</v>
      </c>
      <c r="G61" t="s">
        <v>178</v>
      </c>
      <c r="H61" t="str">
        <f t="shared" si="1"/>
        <v>booking.extra_day_calc</v>
      </c>
    </row>
    <row r="62" spans="1:8" x14ac:dyDescent="0.25">
      <c r="A62" t="s">
        <v>100</v>
      </c>
      <c r="B62" t="s">
        <v>97</v>
      </c>
      <c r="C62" t="s">
        <v>11</v>
      </c>
      <c r="E62" t="s">
        <v>12</v>
      </c>
      <c r="G62" t="s">
        <v>178</v>
      </c>
      <c r="H62" t="str">
        <f t="shared" si="1"/>
        <v>booking.customer_rate</v>
      </c>
    </row>
    <row r="63" spans="1:8" x14ac:dyDescent="0.25">
      <c r="A63" t="s">
        <v>101</v>
      </c>
      <c r="B63" t="s">
        <v>97</v>
      </c>
      <c r="C63" t="s">
        <v>11</v>
      </c>
      <c r="E63" t="s">
        <v>12</v>
      </c>
      <c r="G63" t="s">
        <v>178</v>
      </c>
      <c r="H63" t="str">
        <f t="shared" si="1"/>
        <v>booking.insurance_rate</v>
      </c>
    </row>
    <row r="64" spans="1:8" x14ac:dyDescent="0.25">
      <c r="A64" t="s">
        <v>102</v>
      </c>
      <c r="B64" t="s">
        <v>97</v>
      </c>
      <c r="C64" t="s">
        <v>11</v>
      </c>
      <c r="E64" t="s">
        <v>12</v>
      </c>
      <c r="G64" t="s">
        <v>178</v>
      </c>
      <c r="H64" t="str">
        <f t="shared" si="1"/>
        <v>booking.additional_driver_rate</v>
      </c>
    </row>
    <row r="65" spans="1:8" x14ac:dyDescent="0.25">
      <c r="A65" t="s">
        <v>103</v>
      </c>
      <c r="B65" t="s">
        <v>97</v>
      </c>
      <c r="C65" t="s">
        <v>11</v>
      </c>
      <c r="E65" t="s">
        <v>12</v>
      </c>
      <c r="G65" t="s">
        <v>178</v>
      </c>
      <c r="H65" t="str">
        <f t="shared" si="1"/>
        <v>booking.pai_rate</v>
      </c>
    </row>
    <row r="66" spans="1:8" x14ac:dyDescent="0.25">
      <c r="A66" t="s">
        <v>104</v>
      </c>
      <c r="B66" t="s">
        <v>97</v>
      </c>
      <c r="C66" t="s">
        <v>11</v>
      </c>
      <c r="E66" t="s">
        <v>12</v>
      </c>
      <c r="G66" t="s">
        <v>178</v>
      </c>
      <c r="H66" t="str">
        <f t="shared" si="1"/>
        <v>booking.baby_seat_rate</v>
      </c>
    </row>
    <row r="67" spans="1:8" x14ac:dyDescent="0.25">
      <c r="A67" t="s">
        <v>105</v>
      </c>
      <c r="B67" t="s">
        <v>106</v>
      </c>
      <c r="C67" t="s">
        <v>8</v>
      </c>
      <c r="E67" t="s">
        <v>12</v>
      </c>
      <c r="G67" t="s">
        <v>178</v>
      </c>
      <c r="H67" t="str">
        <f t="shared" si="1"/>
        <v>booking.insurance_type</v>
      </c>
    </row>
    <row r="68" spans="1:8" x14ac:dyDescent="0.25">
      <c r="A68" t="s">
        <v>107</v>
      </c>
      <c r="B68" t="s">
        <v>97</v>
      </c>
      <c r="C68" t="s">
        <v>11</v>
      </c>
      <c r="E68" t="s">
        <v>12</v>
      </c>
      <c r="G68" t="s">
        <v>178</v>
      </c>
      <c r="H68" t="str">
        <f t="shared" si="1"/>
        <v>booking.millage_rate</v>
      </c>
    </row>
    <row r="69" spans="1:8" x14ac:dyDescent="0.25">
      <c r="A69" t="s">
        <v>108</v>
      </c>
      <c r="B69" t="s">
        <v>76</v>
      </c>
      <c r="C69" t="s">
        <v>11</v>
      </c>
      <c r="E69" t="s">
        <v>12</v>
      </c>
      <c r="G69" t="s">
        <v>178</v>
      </c>
      <c r="H69" t="str">
        <f t="shared" si="1"/>
        <v>booking.millage_cap_km</v>
      </c>
    </row>
    <row r="70" spans="1:8" x14ac:dyDescent="0.25">
      <c r="A70" t="s">
        <v>109</v>
      </c>
      <c r="B70" t="s">
        <v>97</v>
      </c>
      <c r="C70" t="s">
        <v>11</v>
      </c>
      <c r="E70" t="s">
        <v>12</v>
      </c>
      <c r="G70" t="s">
        <v>178</v>
      </c>
      <c r="H70" t="str">
        <f t="shared" si="1"/>
        <v>booking.rent_charge</v>
      </c>
    </row>
    <row r="71" spans="1:8" x14ac:dyDescent="0.25">
      <c r="A71" t="s">
        <v>110</v>
      </c>
      <c r="B71" t="s">
        <v>97</v>
      </c>
      <c r="C71" t="s">
        <v>11</v>
      </c>
      <c r="E71" t="s">
        <v>12</v>
      </c>
      <c r="G71" t="s">
        <v>178</v>
      </c>
      <c r="H71" t="str">
        <f t="shared" si="1"/>
        <v>booking.rent_charge_less_discount_extension_aed</v>
      </c>
    </row>
    <row r="72" spans="1:8" x14ac:dyDescent="0.25">
      <c r="A72" t="s">
        <v>111</v>
      </c>
      <c r="B72" t="s">
        <v>97</v>
      </c>
      <c r="C72" t="s">
        <v>11</v>
      </c>
      <c r="E72" t="s">
        <v>12</v>
      </c>
      <c r="G72" t="s">
        <v>178</v>
      </c>
      <c r="H72" t="str">
        <f t="shared" si="1"/>
        <v>booking.extra_day_charge</v>
      </c>
    </row>
    <row r="73" spans="1:8" x14ac:dyDescent="0.25">
      <c r="A73" t="s">
        <v>112</v>
      </c>
      <c r="B73" t="s">
        <v>97</v>
      </c>
      <c r="C73" t="s">
        <v>11</v>
      </c>
      <c r="E73" t="s">
        <v>12</v>
      </c>
      <c r="G73" t="s">
        <v>178</v>
      </c>
      <c r="H73" t="str">
        <f t="shared" si="1"/>
        <v>booking.delivery_charge</v>
      </c>
    </row>
    <row r="74" spans="1:8" x14ac:dyDescent="0.25">
      <c r="A74" t="s">
        <v>113</v>
      </c>
      <c r="B74" t="s">
        <v>97</v>
      </c>
      <c r="C74" t="s">
        <v>11</v>
      </c>
      <c r="E74" t="s">
        <v>12</v>
      </c>
      <c r="G74" t="s">
        <v>178</v>
      </c>
      <c r="H74" t="str">
        <f t="shared" si="1"/>
        <v>booking.collection_charge</v>
      </c>
    </row>
    <row r="75" spans="1:8" x14ac:dyDescent="0.25">
      <c r="A75" t="s">
        <v>114</v>
      </c>
      <c r="B75" t="s">
        <v>97</v>
      </c>
      <c r="C75" t="s">
        <v>11</v>
      </c>
      <c r="E75" t="s">
        <v>12</v>
      </c>
      <c r="G75" t="s">
        <v>178</v>
      </c>
      <c r="H75" t="str">
        <f t="shared" si="1"/>
        <v>booking.additional_driver_charge</v>
      </c>
    </row>
    <row r="76" spans="1:8" x14ac:dyDescent="0.25">
      <c r="A76" t="s">
        <v>115</v>
      </c>
      <c r="B76" t="s">
        <v>97</v>
      </c>
      <c r="C76" t="s">
        <v>11</v>
      </c>
      <c r="E76" t="s">
        <v>12</v>
      </c>
      <c r="G76" t="s">
        <v>178</v>
      </c>
      <c r="H76" t="str">
        <f t="shared" si="1"/>
        <v>booking.insurance_charge</v>
      </c>
    </row>
    <row r="77" spans="1:8" x14ac:dyDescent="0.25">
      <c r="A77" t="s">
        <v>116</v>
      </c>
      <c r="B77" t="s">
        <v>97</v>
      </c>
      <c r="C77" t="s">
        <v>11</v>
      </c>
      <c r="E77" t="s">
        <v>12</v>
      </c>
      <c r="G77" t="s">
        <v>178</v>
      </c>
      <c r="H77" t="str">
        <f t="shared" si="1"/>
        <v>booking.pai_charge</v>
      </c>
    </row>
    <row r="78" spans="1:8" x14ac:dyDescent="0.25">
      <c r="A78" t="s">
        <v>117</v>
      </c>
      <c r="B78" t="s">
        <v>97</v>
      </c>
      <c r="C78" t="s">
        <v>11</v>
      </c>
      <c r="E78" t="s">
        <v>12</v>
      </c>
      <c r="G78" t="s">
        <v>178</v>
      </c>
      <c r="H78" t="str">
        <f t="shared" si="1"/>
        <v>booking.baby_charge</v>
      </c>
    </row>
    <row r="79" spans="1:8" x14ac:dyDescent="0.25">
      <c r="A79" t="s">
        <v>118</v>
      </c>
      <c r="B79" t="s">
        <v>97</v>
      </c>
      <c r="C79" t="s">
        <v>11</v>
      </c>
      <c r="E79" t="s">
        <v>12</v>
      </c>
      <c r="G79" t="s">
        <v>178</v>
      </c>
      <c r="H79" t="str">
        <f t="shared" si="1"/>
        <v>booking.long_distance</v>
      </c>
    </row>
    <row r="80" spans="1:8" x14ac:dyDescent="0.25">
      <c r="A80" t="s">
        <v>119</v>
      </c>
      <c r="B80" t="s">
        <v>97</v>
      </c>
      <c r="C80" t="s">
        <v>11</v>
      </c>
      <c r="E80" t="s">
        <v>12</v>
      </c>
      <c r="G80" t="s">
        <v>178</v>
      </c>
      <c r="H80" t="str">
        <f t="shared" si="1"/>
        <v>booking.premium_delivery</v>
      </c>
    </row>
    <row r="81" spans="1:8" x14ac:dyDescent="0.25">
      <c r="A81" t="s">
        <v>120</v>
      </c>
      <c r="B81" t="s">
        <v>97</v>
      </c>
      <c r="C81" t="s">
        <v>11</v>
      </c>
      <c r="E81" t="s">
        <v>12</v>
      </c>
      <c r="G81" t="s">
        <v>178</v>
      </c>
      <c r="H81" t="str">
        <f t="shared" si="1"/>
        <v>booking.airport_delivery</v>
      </c>
    </row>
    <row r="82" spans="1:8" x14ac:dyDescent="0.25">
      <c r="A82" t="s">
        <v>121</v>
      </c>
      <c r="B82" t="s">
        <v>97</v>
      </c>
      <c r="C82" t="s">
        <v>11</v>
      </c>
      <c r="E82" t="s">
        <v>12</v>
      </c>
      <c r="G82" t="s">
        <v>178</v>
      </c>
      <c r="H82" t="str">
        <f t="shared" si="1"/>
        <v>booking.gps_charge</v>
      </c>
    </row>
    <row r="83" spans="1:8" x14ac:dyDescent="0.25">
      <c r="A83" t="s">
        <v>122</v>
      </c>
      <c r="B83" t="s">
        <v>97</v>
      </c>
      <c r="C83" t="s">
        <v>11</v>
      </c>
      <c r="E83" t="s">
        <v>12</v>
      </c>
      <c r="G83" t="s">
        <v>178</v>
      </c>
      <c r="H83" t="str">
        <f t="shared" si="1"/>
        <v>booking.delivery_update</v>
      </c>
    </row>
    <row r="84" spans="1:8" x14ac:dyDescent="0.25">
      <c r="A84" t="s">
        <v>123</v>
      </c>
      <c r="B84" t="s">
        <v>97</v>
      </c>
      <c r="C84" t="s">
        <v>11</v>
      </c>
      <c r="E84" t="s">
        <v>12</v>
      </c>
      <c r="G84" t="s">
        <v>178</v>
      </c>
      <c r="H84" t="str">
        <f t="shared" si="1"/>
        <v>booking.intercity_charge</v>
      </c>
    </row>
    <row r="85" spans="1:8" x14ac:dyDescent="0.25">
      <c r="A85" t="s">
        <v>124</v>
      </c>
      <c r="B85" t="s">
        <v>7</v>
      </c>
      <c r="C85" t="s">
        <v>8</v>
      </c>
      <c r="E85">
        <v>0</v>
      </c>
      <c r="G85" t="s">
        <v>178</v>
      </c>
      <c r="H85" t="str">
        <f t="shared" si="1"/>
        <v>booking.millage_charge</v>
      </c>
    </row>
    <row r="86" spans="1:8" x14ac:dyDescent="0.25">
      <c r="A86" t="s">
        <v>125</v>
      </c>
      <c r="B86" t="s">
        <v>97</v>
      </c>
      <c r="C86" t="s">
        <v>11</v>
      </c>
      <c r="E86" t="s">
        <v>12</v>
      </c>
      <c r="G86" t="s">
        <v>178</v>
      </c>
      <c r="H86" t="str">
        <f t="shared" si="1"/>
        <v>booking.other_rental_charge</v>
      </c>
    </row>
    <row r="87" spans="1:8" x14ac:dyDescent="0.25">
      <c r="A87" t="s">
        <v>126</v>
      </c>
      <c r="B87" t="s">
        <v>97</v>
      </c>
      <c r="C87" t="s">
        <v>11</v>
      </c>
      <c r="E87" t="s">
        <v>12</v>
      </c>
      <c r="G87" t="s">
        <v>178</v>
      </c>
      <c r="H87" t="str">
        <f t="shared" si="1"/>
        <v>booking.discount_charge</v>
      </c>
    </row>
    <row r="88" spans="1:8" x14ac:dyDescent="0.25">
      <c r="A88" t="s">
        <v>127</v>
      </c>
      <c r="B88" t="s">
        <v>97</v>
      </c>
      <c r="C88" t="s">
        <v>11</v>
      </c>
      <c r="E88" t="s">
        <v>12</v>
      </c>
      <c r="G88" t="s">
        <v>178</v>
      </c>
      <c r="H88" t="str">
        <f t="shared" si="1"/>
        <v>booking.discount_extension_charge</v>
      </c>
    </row>
    <row r="89" spans="1:8" x14ac:dyDescent="0.25">
      <c r="A89" t="s">
        <v>128</v>
      </c>
      <c r="B89" t="s">
        <v>97</v>
      </c>
      <c r="C89" t="s">
        <v>11</v>
      </c>
      <c r="E89" t="s">
        <v>12</v>
      </c>
      <c r="G89" t="s">
        <v>178</v>
      </c>
      <c r="H89" t="str">
        <f t="shared" si="1"/>
        <v>booking.total_vat</v>
      </c>
    </row>
    <row r="90" spans="1:8" x14ac:dyDescent="0.25">
      <c r="A90" t="s">
        <v>129</v>
      </c>
      <c r="B90" t="s">
        <v>97</v>
      </c>
      <c r="C90" t="s">
        <v>11</v>
      </c>
      <c r="E90" t="s">
        <v>12</v>
      </c>
      <c r="G90" t="s">
        <v>178</v>
      </c>
      <c r="H90" t="str">
        <f t="shared" si="1"/>
        <v>booking.other_charge</v>
      </c>
    </row>
    <row r="91" spans="1:8" x14ac:dyDescent="0.25">
      <c r="A91" t="s">
        <v>130</v>
      </c>
      <c r="B91" t="s">
        <v>97</v>
      </c>
      <c r="C91" t="s">
        <v>11</v>
      </c>
      <c r="E91" t="s">
        <v>12</v>
      </c>
      <c r="G91" t="s">
        <v>178</v>
      </c>
      <c r="H91" t="str">
        <f t="shared" si="1"/>
        <v>booking.booking_charge</v>
      </c>
    </row>
    <row r="92" spans="1:8" x14ac:dyDescent="0.25">
      <c r="A92" t="s">
        <v>131</v>
      </c>
      <c r="B92" t="s">
        <v>97</v>
      </c>
      <c r="C92" t="s">
        <v>11</v>
      </c>
      <c r="E92" t="s">
        <v>12</v>
      </c>
      <c r="G92" t="s">
        <v>178</v>
      </c>
      <c r="H92" t="str">
        <f t="shared" si="1"/>
        <v>booking.booking_charge_less_discount</v>
      </c>
    </row>
    <row r="93" spans="1:8" x14ac:dyDescent="0.25">
      <c r="A93" t="s">
        <v>132</v>
      </c>
      <c r="B93" t="s">
        <v>97</v>
      </c>
      <c r="C93" t="s">
        <v>11</v>
      </c>
      <c r="E93" t="s">
        <v>12</v>
      </c>
      <c r="G93" t="s">
        <v>178</v>
      </c>
      <c r="H93" t="str">
        <f t="shared" si="1"/>
        <v>booking.booking_charge_aed</v>
      </c>
    </row>
    <row r="94" spans="1:8" x14ac:dyDescent="0.25">
      <c r="A94" t="s">
        <v>133</v>
      </c>
      <c r="B94" t="s">
        <v>97</v>
      </c>
      <c r="C94" t="s">
        <v>11</v>
      </c>
      <c r="E94" t="s">
        <v>12</v>
      </c>
      <c r="G94" t="s">
        <v>178</v>
      </c>
      <c r="H94" t="str">
        <f t="shared" si="1"/>
        <v>booking.booking_charge_less_discount_aed</v>
      </c>
    </row>
    <row r="95" spans="1:8" x14ac:dyDescent="0.25">
      <c r="A95" t="s">
        <v>134</v>
      </c>
      <c r="B95" t="s">
        <v>97</v>
      </c>
      <c r="C95" t="s">
        <v>11</v>
      </c>
      <c r="E95" t="s">
        <v>12</v>
      </c>
      <c r="G95" t="s">
        <v>178</v>
      </c>
      <c r="H95" t="str">
        <f t="shared" si="1"/>
        <v>booking.booking_charge_less_extension</v>
      </c>
    </row>
    <row r="96" spans="1:8" x14ac:dyDescent="0.25">
      <c r="A96" t="s">
        <v>135</v>
      </c>
      <c r="B96" t="s">
        <v>97</v>
      </c>
      <c r="C96" t="s">
        <v>11</v>
      </c>
      <c r="E96" t="s">
        <v>12</v>
      </c>
      <c r="G96" t="s">
        <v>178</v>
      </c>
      <c r="H96" t="str">
        <f t="shared" si="1"/>
        <v>booking.booking_charge_less_discount_extension</v>
      </c>
    </row>
    <row r="97" spans="1:8" x14ac:dyDescent="0.25">
      <c r="A97" t="s">
        <v>136</v>
      </c>
      <c r="B97" t="s">
        <v>97</v>
      </c>
      <c r="C97" t="s">
        <v>11</v>
      </c>
      <c r="E97" t="s">
        <v>12</v>
      </c>
      <c r="G97" t="s">
        <v>178</v>
      </c>
      <c r="H97" t="str">
        <f t="shared" si="1"/>
        <v>booking.booking_charge_less_extension_aed</v>
      </c>
    </row>
    <row r="98" spans="1:8" x14ac:dyDescent="0.25">
      <c r="A98" t="s">
        <v>137</v>
      </c>
      <c r="B98" t="s">
        <v>97</v>
      </c>
      <c r="C98" t="s">
        <v>11</v>
      </c>
      <c r="E98" t="s">
        <v>12</v>
      </c>
      <c r="G98" t="s">
        <v>178</v>
      </c>
      <c r="H98" t="str">
        <f t="shared" si="1"/>
        <v>booking.booking_charge_less_discount_extension_aed</v>
      </c>
    </row>
    <row r="99" spans="1:8" x14ac:dyDescent="0.25">
      <c r="A99" t="s">
        <v>138</v>
      </c>
      <c r="B99" t="s">
        <v>97</v>
      </c>
      <c r="C99" t="s">
        <v>11</v>
      </c>
      <c r="E99" t="s">
        <v>12</v>
      </c>
      <c r="G99" t="s">
        <v>178</v>
      </c>
      <c r="H99" t="str">
        <f t="shared" si="1"/>
        <v>booking.base_rental_revenue</v>
      </c>
    </row>
    <row r="100" spans="1:8" x14ac:dyDescent="0.25">
      <c r="A100" t="s">
        <v>139</v>
      </c>
      <c r="B100" t="s">
        <v>97</v>
      </c>
      <c r="C100" t="s">
        <v>11</v>
      </c>
      <c r="E100" t="s">
        <v>12</v>
      </c>
      <c r="G100" t="s">
        <v>178</v>
      </c>
      <c r="H100" t="str">
        <f t="shared" si="1"/>
        <v>booking.non_rental_charge</v>
      </c>
    </row>
    <row r="101" spans="1:8" x14ac:dyDescent="0.25">
      <c r="A101" t="s">
        <v>140</v>
      </c>
      <c r="B101" t="s">
        <v>97</v>
      </c>
      <c r="C101" t="s">
        <v>11</v>
      </c>
      <c r="E101" t="s">
        <v>12</v>
      </c>
      <c r="G101" t="s">
        <v>178</v>
      </c>
      <c r="H101" t="str">
        <f t="shared" si="1"/>
        <v>booking.extension_charge</v>
      </c>
    </row>
    <row r="102" spans="1:8" x14ac:dyDescent="0.25">
      <c r="A102" t="s">
        <v>141</v>
      </c>
      <c r="B102" t="s">
        <v>97</v>
      </c>
      <c r="C102" t="s">
        <v>11</v>
      </c>
      <c r="E102" t="s">
        <v>12</v>
      </c>
      <c r="G102" t="s">
        <v>178</v>
      </c>
      <c r="H102" t="str">
        <f t="shared" si="1"/>
        <v>booking.extension_charge_aed</v>
      </c>
    </row>
    <row r="103" spans="1:8" x14ac:dyDescent="0.25">
      <c r="A103" t="s">
        <v>142</v>
      </c>
      <c r="B103" t="s">
        <v>19</v>
      </c>
      <c r="C103" t="s">
        <v>11</v>
      </c>
      <c r="E103" t="s">
        <v>12</v>
      </c>
      <c r="G103" t="s">
        <v>178</v>
      </c>
      <c r="H103" t="str">
        <f t="shared" si="1"/>
        <v>booking.is_extended</v>
      </c>
    </row>
    <row r="104" spans="1:8" x14ac:dyDescent="0.25">
      <c r="A104" t="s">
        <v>143</v>
      </c>
      <c r="B104" t="s">
        <v>144</v>
      </c>
      <c r="C104" t="s">
        <v>11</v>
      </c>
      <c r="E104" t="s">
        <v>12</v>
      </c>
      <c r="G104" t="s">
        <v>178</v>
      </c>
      <c r="H104" t="str">
        <f t="shared" si="1"/>
        <v>booking.promo_code</v>
      </c>
    </row>
    <row r="105" spans="1:8" x14ac:dyDescent="0.25">
      <c r="A105" t="s">
        <v>145</v>
      </c>
      <c r="B105" t="s">
        <v>146</v>
      </c>
      <c r="C105" t="s">
        <v>8</v>
      </c>
      <c r="E105" t="s">
        <v>12</v>
      </c>
      <c r="G105" t="s">
        <v>178</v>
      </c>
      <c r="H105" t="str">
        <f t="shared" si="1"/>
        <v>booking.promo_code_discount_amount</v>
      </c>
    </row>
    <row r="106" spans="1:8" x14ac:dyDescent="0.25">
      <c r="A106" t="s">
        <v>147</v>
      </c>
      <c r="B106" t="s">
        <v>16</v>
      </c>
      <c r="C106" t="s">
        <v>11</v>
      </c>
      <c r="E106" t="s">
        <v>12</v>
      </c>
      <c r="G106" t="s">
        <v>178</v>
      </c>
      <c r="H106" t="str">
        <f t="shared" si="1"/>
        <v>booking.promocode_created_date</v>
      </c>
    </row>
    <row r="107" spans="1:8" x14ac:dyDescent="0.25">
      <c r="A107" t="s">
        <v>148</v>
      </c>
      <c r="B107" t="s">
        <v>144</v>
      </c>
      <c r="C107" t="s">
        <v>11</v>
      </c>
      <c r="E107" t="s">
        <v>12</v>
      </c>
      <c r="G107" t="s">
        <v>178</v>
      </c>
      <c r="H107" t="str">
        <f t="shared" si="1"/>
        <v>booking.promo_code_description</v>
      </c>
    </row>
    <row r="108" spans="1:8" x14ac:dyDescent="0.25">
      <c r="A108" t="s">
        <v>149</v>
      </c>
      <c r="B108" t="s">
        <v>7</v>
      </c>
      <c r="C108" t="s">
        <v>11</v>
      </c>
      <c r="E108" t="s">
        <v>12</v>
      </c>
      <c r="G108" t="s">
        <v>178</v>
      </c>
      <c r="H108" t="str">
        <f t="shared" si="1"/>
        <v>booking.car_avail_id</v>
      </c>
    </row>
    <row r="109" spans="1:8" x14ac:dyDescent="0.25">
      <c r="A109" t="s">
        <v>150</v>
      </c>
      <c r="B109" t="s">
        <v>7</v>
      </c>
      <c r="C109" t="s">
        <v>11</v>
      </c>
      <c r="E109" t="s">
        <v>12</v>
      </c>
      <c r="G109" t="s">
        <v>178</v>
      </c>
      <c r="H109" t="str">
        <f t="shared" si="1"/>
        <v>booking.car_cat_id</v>
      </c>
    </row>
    <row r="110" spans="1:8" x14ac:dyDescent="0.25">
      <c r="A110" t="s">
        <v>151</v>
      </c>
      <c r="B110" t="s">
        <v>67</v>
      </c>
      <c r="C110" t="s">
        <v>11</v>
      </c>
      <c r="E110" t="s">
        <v>12</v>
      </c>
      <c r="G110" t="s">
        <v>178</v>
      </c>
      <c r="H110" t="str">
        <f t="shared" si="1"/>
        <v>booking.car_cat_name</v>
      </c>
    </row>
    <row r="111" spans="1:8" x14ac:dyDescent="0.25">
      <c r="A111" t="s">
        <v>152</v>
      </c>
      <c r="B111" t="s">
        <v>67</v>
      </c>
      <c r="C111" t="s">
        <v>11</v>
      </c>
      <c r="E111" t="s">
        <v>12</v>
      </c>
      <c r="G111" t="s">
        <v>178</v>
      </c>
      <c r="H111" t="str">
        <f t="shared" si="1"/>
        <v>booking.requested_car</v>
      </c>
    </row>
    <row r="112" spans="1:8" x14ac:dyDescent="0.25">
      <c r="A112" t="s">
        <v>153</v>
      </c>
      <c r="B112" t="s">
        <v>67</v>
      </c>
      <c r="C112" t="s">
        <v>11</v>
      </c>
      <c r="E112" t="s">
        <v>12</v>
      </c>
      <c r="G112" t="s">
        <v>178</v>
      </c>
      <c r="H112" t="str">
        <f t="shared" si="1"/>
        <v>booking.car_name</v>
      </c>
    </row>
    <row r="113" spans="1:8" x14ac:dyDescent="0.25">
      <c r="A113" t="s">
        <v>154</v>
      </c>
      <c r="B113" t="s">
        <v>10</v>
      </c>
      <c r="C113" t="s">
        <v>11</v>
      </c>
      <c r="E113" t="s">
        <v>12</v>
      </c>
      <c r="G113" t="s">
        <v>178</v>
      </c>
      <c r="H113" t="str">
        <f t="shared" si="1"/>
        <v>booking.make</v>
      </c>
    </row>
    <row r="114" spans="1:8" x14ac:dyDescent="0.25">
      <c r="A114" t="s">
        <v>155</v>
      </c>
      <c r="B114" t="s">
        <v>156</v>
      </c>
      <c r="C114" t="s">
        <v>11</v>
      </c>
      <c r="E114" t="s">
        <v>12</v>
      </c>
      <c r="G114" t="s">
        <v>178</v>
      </c>
      <c r="H114" t="str">
        <f t="shared" si="1"/>
        <v>booking.color</v>
      </c>
    </row>
    <row r="115" spans="1:8" x14ac:dyDescent="0.25">
      <c r="A115" t="s">
        <v>157</v>
      </c>
      <c r="B115" t="s">
        <v>67</v>
      </c>
      <c r="C115" t="s">
        <v>8</v>
      </c>
      <c r="E115" t="s">
        <v>12</v>
      </c>
      <c r="G115" t="s">
        <v>178</v>
      </c>
      <c r="H115" t="str">
        <f t="shared" si="1"/>
        <v>booking.deliver_country</v>
      </c>
    </row>
    <row r="116" spans="1:8" x14ac:dyDescent="0.25">
      <c r="A116" t="s">
        <v>158</v>
      </c>
      <c r="B116" t="s">
        <v>67</v>
      </c>
      <c r="C116" t="s">
        <v>8</v>
      </c>
      <c r="E116" t="s">
        <v>12</v>
      </c>
      <c r="G116" t="s">
        <v>178</v>
      </c>
      <c r="H116" t="str">
        <f t="shared" si="1"/>
        <v>booking.deliver_city</v>
      </c>
    </row>
    <row r="117" spans="1:8" x14ac:dyDescent="0.25">
      <c r="A117" t="s">
        <v>159</v>
      </c>
      <c r="B117" t="s">
        <v>7</v>
      </c>
      <c r="C117" t="s">
        <v>11</v>
      </c>
      <c r="E117" t="s">
        <v>12</v>
      </c>
      <c r="G117" t="s">
        <v>178</v>
      </c>
      <c r="H117" t="str">
        <f t="shared" si="1"/>
        <v>booking.country_id</v>
      </c>
    </row>
    <row r="118" spans="1:8" x14ac:dyDescent="0.25">
      <c r="A118" t="s">
        <v>160</v>
      </c>
      <c r="B118" t="s">
        <v>7</v>
      </c>
      <c r="C118" t="s">
        <v>11</v>
      </c>
      <c r="E118" t="s">
        <v>12</v>
      </c>
      <c r="G118" t="s">
        <v>178</v>
      </c>
      <c r="H118" t="str">
        <f t="shared" si="1"/>
        <v>booking.city_id</v>
      </c>
    </row>
    <row r="119" spans="1:8" x14ac:dyDescent="0.25">
      <c r="A119" t="s">
        <v>161</v>
      </c>
      <c r="B119" t="s">
        <v>144</v>
      </c>
      <c r="C119" t="s">
        <v>11</v>
      </c>
      <c r="E119" t="s">
        <v>12</v>
      </c>
      <c r="G119" t="s">
        <v>178</v>
      </c>
      <c r="H119" t="str">
        <f t="shared" si="1"/>
        <v>booking.delivery_location</v>
      </c>
    </row>
    <row r="120" spans="1:8" x14ac:dyDescent="0.25">
      <c r="A120" t="s">
        <v>162</v>
      </c>
      <c r="B120" t="s">
        <v>163</v>
      </c>
      <c r="C120" t="s">
        <v>8</v>
      </c>
      <c r="E120" t="s">
        <v>12</v>
      </c>
      <c r="G120" t="s">
        <v>178</v>
      </c>
      <c r="H120" t="str">
        <f t="shared" ref="H120:H128" si="2">_xlfn.CONCAT(G120,A120)</f>
        <v>booking.deliver_method</v>
      </c>
    </row>
    <row r="121" spans="1:8" x14ac:dyDescent="0.25">
      <c r="A121" t="s">
        <v>164</v>
      </c>
      <c r="B121" t="s">
        <v>144</v>
      </c>
      <c r="C121" t="s">
        <v>11</v>
      </c>
      <c r="E121" t="s">
        <v>12</v>
      </c>
      <c r="G121" t="s">
        <v>178</v>
      </c>
      <c r="H121" t="str">
        <f t="shared" si="2"/>
        <v>booking.delivery_lat</v>
      </c>
    </row>
    <row r="122" spans="1:8" x14ac:dyDescent="0.25">
      <c r="A122" t="s">
        <v>165</v>
      </c>
      <c r="B122" t="s">
        <v>144</v>
      </c>
      <c r="C122" t="s">
        <v>11</v>
      </c>
      <c r="E122" t="s">
        <v>12</v>
      </c>
      <c r="G122" t="s">
        <v>178</v>
      </c>
      <c r="H122" t="str">
        <f t="shared" si="2"/>
        <v>booking.delivery_lng</v>
      </c>
    </row>
    <row r="123" spans="1:8" x14ac:dyDescent="0.25">
      <c r="A123" t="s">
        <v>166</v>
      </c>
      <c r="B123" t="s">
        <v>144</v>
      </c>
      <c r="C123" t="s">
        <v>11</v>
      </c>
      <c r="E123" t="s">
        <v>12</v>
      </c>
      <c r="G123" t="s">
        <v>178</v>
      </c>
      <c r="H123" t="str">
        <f t="shared" si="2"/>
        <v>booking.collection_location</v>
      </c>
    </row>
    <row r="124" spans="1:8" x14ac:dyDescent="0.25">
      <c r="A124" t="s">
        <v>167</v>
      </c>
      <c r="B124" t="s">
        <v>168</v>
      </c>
      <c r="C124" t="s">
        <v>8</v>
      </c>
      <c r="E124" t="s">
        <v>12</v>
      </c>
      <c r="G124" t="s">
        <v>178</v>
      </c>
      <c r="H124" t="str">
        <f t="shared" si="2"/>
        <v>booking.collection_method</v>
      </c>
    </row>
    <row r="125" spans="1:8" x14ac:dyDescent="0.25">
      <c r="A125" t="s">
        <v>169</v>
      </c>
      <c r="B125" t="s">
        <v>144</v>
      </c>
      <c r="C125" t="s">
        <v>11</v>
      </c>
      <c r="E125" t="s">
        <v>12</v>
      </c>
      <c r="G125" t="s">
        <v>178</v>
      </c>
      <c r="H125" t="str">
        <f t="shared" si="2"/>
        <v>booking.collection_lat</v>
      </c>
    </row>
    <row r="126" spans="1:8" x14ac:dyDescent="0.25">
      <c r="A126" t="s">
        <v>170</v>
      </c>
      <c r="B126" t="s">
        <v>144</v>
      </c>
      <c r="C126" t="s">
        <v>11</v>
      </c>
      <c r="E126" t="s">
        <v>12</v>
      </c>
      <c r="G126" t="s">
        <v>178</v>
      </c>
      <c r="H126" t="str">
        <f t="shared" si="2"/>
        <v>booking.collection_lng</v>
      </c>
    </row>
    <row r="127" spans="1:8" x14ac:dyDescent="0.25">
      <c r="A127" t="s">
        <v>171</v>
      </c>
      <c r="B127" t="s">
        <v>21</v>
      </c>
      <c r="C127" t="s">
        <v>11</v>
      </c>
      <c r="E127" t="s">
        <v>12</v>
      </c>
      <c r="G127" t="s">
        <v>178</v>
      </c>
      <c r="H127" t="str">
        <f t="shared" si="2"/>
        <v>booking.nps_score</v>
      </c>
    </row>
    <row r="128" spans="1:8" x14ac:dyDescent="0.25">
      <c r="A128" t="s">
        <v>172</v>
      </c>
      <c r="B128" t="s">
        <v>173</v>
      </c>
      <c r="C128" t="s">
        <v>11</v>
      </c>
      <c r="E128" t="s">
        <v>12</v>
      </c>
      <c r="G128" t="s">
        <v>178</v>
      </c>
      <c r="H128" t="str">
        <f t="shared" si="2"/>
        <v>booking.nps_comment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exclude_user_fields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2024-04-25T09:04:59Z</dcterms:created>
  <dcterms:modified xsi:type="dcterms:W3CDTF">2024-04-25T09:36:04Z</dcterms:modified>
</cp:coreProperties>
</file>