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dministrator\Desktop\配方表\Personnal Care- the rest 20SKUs\改\"/>
    </mc:Choice>
  </mc:AlternateContent>
  <xr:revisionPtr revIDLastSave="0" documentId="13_ncr:1_{62D86C6A-B63B-46F7-8E07-4E150A5C6B24}" xr6:coauthVersionLast="47" xr6:coauthVersionMax="47" xr10:uidLastSave="{00000000-0000-0000-0000-000000000000}"/>
  <bookViews>
    <workbookView xWindow="3120" yWindow="3120" windowWidth="28800" windowHeight="15345" firstSheet="1" xr2:uid="{00000000-000D-0000-FFFF-FFFF00000000}"/>
  </bookViews>
  <sheets>
    <sheet name="HA495-Rose" sheetId="2" r:id="rId1"/>
    <sheet name="HA494&amp;HA496" sheetId="1" r:id="rId2"/>
  </sheets>
  <definedNames>
    <definedName name="_xlnm._FilterDatabase" localSheetId="1" hidden="1">'HA494&amp;HA496'!$A$2:$F$25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 r="G26" i="1"/>
  <c r="F25" i="1"/>
  <c r="E25" i="1"/>
  <c r="D32" i="2"/>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A3AFD7076D643089AF64776796ACC8A"/>
        <xdr:cNvPicPr>
          <a:picLocks noChangeAspect="1"/>
        </xdr:cNvPicPr>
      </xdr:nvPicPr>
      <xdr:blipFill>
        <a:blip r:embed="rId1"/>
        <a:stretch>
          <a:fillRect/>
        </a:stretch>
      </xdr:blipFill>
      <xdr:spPr>
        <a:xfrm>
          <a:off x="11210925" y="7835900"/>
          <a:ext cx="2166620" cy="1844040"/>
        </a:xfrm>
        <a:prstGeom prst="rect">
          <a:avLst/>
        </a:prstGeom>
        <a:noFill/>
        <a:ln w="9525">
          <a:noFill/>
        </a:ln>
      </xdr:spPr>
    </xdr:pic>
  </etc:cellImage>
  <etc:cellImage>
    <xdr:pic>
      <xdr:nvPicPr>
        <xdr:cNvPr id="3" name="ID_3DA90861F31B4DE6A0630C2D6E3FEF96"/>
        <xdr:cNvPicPr>
          <a:picLocks noChangeAspect="1"/>
        </xdr:cNvPicPr>
      </xdr:nvPicPr>
      <xdr:blipFill>
        <a:blip r:embed="rId2"/>
        <a:stretch>
          <a:fillRect/>
        </a:stretch>
      </xdr:blipFill>
      <xdr:spPr>
        <a:xfrm>
          <a:off x="11277600" y="9140825"/>
          <a:ext cx="2477135" cy="1979930"/>
        </a:xfrm>
        <a:prstGeom prst="rect">
          <a:avLst/>
        </a:prstGeom>
        <a:noFill/>
        <a:ln w="9525">
          <a:noFill/>
        </a:ln>
      </xdr:spPr>
    </xdr:pic>
  </etc:cellImage>
</etc:cellImages>
</file>

<file path=xl/sharedStrings.xml><?xml version="1.0" encoding="utf-8"?>
<sst xmlns="http://schemas.openxmlformats.org/spreadsheetml/2006/main" count="139" uniqueCount="98">
  <si>
    <t>FACE CREAM - INGREDIENT LIST</t>
  </si>
  <si>
    <t>No.</t>
  </si>
  <si>
    <t>CTFA  INCI  Name</t>
  </si>
  <si>
    <t>CAS NO</t>
  </si>
  <si>
    <t>PURPOSE</t>
  </si>
  <si>
    <t>HA495
ROSE - CHERRY BLOSSOM</t>
  </si>
  <si>
    <t>WATER</t>
  </si>
  <si>
    <t>7732-18-5</t>
  </si>
  <si>
    <t>Solvent</t>
  </si>
  <si>
    <t>HYDROGENATED POLYISOBUTENE</t>
  </si>
  <si>
    <t>68937-10-0</t>
  </si>
  <si>
    <t>Emollient</t>
  </si>
  <si>
    <t>CETYL ETHYLHEXANOATE</t>
  </si>
  <si>
    <t>59130-69-7</t>
  </si>
  <si>
    <t>GLYCERETH-26</t>
  </si>
  <si>
    <t>31694-55-0</t>
  </si>
  <si>
    <t>Humectant</t>
  </si>
  <si>
    <t>BUTYLENE GLYCOL</t>
  </si>
  <si>
    <t>107-88-0</t>
  </si>
  <si>
    <t>DIMETHICONE</t>
  </si>
  <si>
    <t>9006-65-9</t>
  </si>
  <si>
    <t>PEG-100 STEARATE</t>
  </si>
  <si>
    <t>9004-99-3</t>
  </si>
  <si>
    <t>Emulsifying</t>
  </si>
  <si>
    <t>PEG-20 METHYL GLUCOSE SESQUISTEARATE</t>
  </si>
  <si>
    <t xml:space="preserve"> </t>
  </si>
  <si>
    <t>CETEARYL ALCOHOL</t>
  </si>
  <si>
    <t>67762-27-0</t>
  </si>
  <si>
    <t>SIMMONDSIA CHINENSIS (JOJOBA) SEED OIL</t>
  </si>
  <si>
    <t>61789-91-1</t>
  </si>
  <si>
    <t>PHENOXYETHANOL</t>
  </si>
  <si>
    <t>122-99-6</t>
  </si>
  <si>
    <t>Preservative</t>
  </si>
  <si>
    <t>GLYCERYL STEARATE</t>
  </si>
  <si>
    <t>123-94-4;85666-92-8</t>
  </si>
  <si>
    <t>LIMNANTHES ALBA (MEADOWFOAM) SEED OIL</t>
  </si>
  <si>
    <t>153065-40-8</t>
  </si>
  <si>
    <t>BEHENYL ALCOHOL</t>
  </si>
  <si>
    <t>661-19-8</t>
  </si>
  <si>
    <t>HYDROXYETHYL ACRYLATE/SODIUM ACRYLOYLDIMETHYL TAURATE COPOLYMER</t>
  </si>
  <si>
    <t>111286-86-3</t>
  </si>
  <si>
    <t>ACRYLATES/C10-30 ALKYL ACRYLATE CROSSPOLYMER</t>
  </si>
  <si>
    <t>Viscosity Controlling</t>
  </si>
  <si>
    <t>FRAGRANCE</t>
  </si>
  <si>
    <t>Perfuming</t>
  </si>
  <si>
    <t>ALLANTOIN</t>
  </si>
  <si>
    <t>97-59-6</t>
  </si>
  <si>
    <t>ETHYLHEXYLGLYCERIN</t>
  </si>
  <si>
    <t>70445-33-9</t>
  </si>
  <si>
    <t>ROSA RUGOSA FLOWER EXTRACT</t>
  </si>
  <si>
    <t>92347-25-6</t>
  </si>
  <si>
    <t>SODIUM HYDROXIDE</t>
  </si>
  <si>
    <t>1310-73-2</t>
  </si>
  <si>
    <t>PH Regulator</t>
  </si>
  <si>
    <t>GENTIANA SCABRA ROOT EXTRACT</t>
  </si>
  <si>
    <t>EUCALYPTUS GLOBULUS LEAF EXTRACT</t>
  </si>
  <si>
    <t>84625-32-1</t>
  </si>
  <si>
    <t>STEPHANIA TETRANDRA EXTRACT</t>
  </si>
  <si>
    <t>PROPYLENE GLYCOL</t>
  </si>
  <si>
    <t>57-55-6</t>
  </si>
  <si>
    <t>DISODIUM EDTA</t>
  </si>
  <si>
    <t>139-33-3</t>
  </si>
  <si>
    <t>SORBITAN ISOSTEARATE</t>
  </si>
  <si>
    <t>54392-26-6</t>
  </si>
  <si>
    <t>POLYSORBATE 60</t>
  </si>
  <si>
    <t>9005-67-8</t>
  </si>
  <si>
    <t>1,2-HEXANEDIOL</t>
  </si>
  <si>
    <t>6920-22-5</t>
  </si>
  <si>
    <t>Sub (W/W%)</t>
  </si>
  <si>
    <r>
      <rPr>
        <b/>
        <sz val="12"/>
        <color rgb="FF000000"/>
        <rFont val="微软雅黑"/>
        <family val="2"/>
        <charset val="134"/>
      </rPr>
      <t xml:space="preserve">ROSE INGREDIENTS: </t>
    </r>
    <r>
      <rPr>
        <sz val="12"/>
        <color rgb="FF000000"/>
        <rFont val="微软雅黑"/>
        <family val="2"/>
        <charset val="134"/>
      </rPr>
      <t>WATER, HYDROGENATED POLYISOBUTENE, CETYL ETHYLHEXANOATE, GLYCERETH-26, BUTYLENE GLYCOL, DIMETHICONE, PEG-100 STEARATE, PEG-20 METHYL GLUCOSE SESQUISTEARATE, CETEARYL ALCOHOL, SIMMONDSIA CHINENSIS (JOJOBA) SEED OIL, PHENOXYETHANOL, GLYCERYL STEARATE, LIMNANTHES ALBA (MEADOWFOAM) SEED OIL, BEHENYL ALCOHOL, HYDROXYETHYL ACRYLATE/SODIUM ACRYLOYLDIMETHYL TAURATE COPOLYMER, ACRYLATES/C10-30 ALKYL ACRYLATE CROSSPOLYMER, FRAGRANCE, ALLANTOIN, ETHYLHEXYLGLYCERIN, ROSA RUGOSA FLOWER EXTRACT, SODIUM HYDROXIDE, GENTIANA SCABRA ROOT EXTRACT, EUCALYPTUS GLOBULUS LEAF EXTRACT, STEPHANIA TETRANDRA EXTRACT, PROPYLENE GLYCOL, DISODIUM EDTA, SORBITAN ISOSTEARATE, POLYSORBATE 60, 1,2-HEXANEDIOL.</t>
    </r>
  </si>
  <si>
    <t>HA494
VITAMIN C</t>
  </si>
  <si>
    <t>HA496
HYALURONATE ACID</t>
  </si>
  <si>
    <t>CAPRYLIC/CAPRIC TRIGLYCERIDE</t>
  </si>
  <si>
    <t>65381-09-1;73398-61-5</t>
  </si>
  <si>
    <t>ISOPROPYL MYRISTATE</t>
  </si>
  <si>
    <t>110-27-0</t>
  </si>
  <si>
    <t>BUTYROSPERMUM PARKII (SHEA) BUTTER</t>
  </si>
  <si>
    <t>91080-23-8;194043-92-0</t>
  </si>
  <si>
    <t>107-52-8;141-62-8;141-63-9;9006-65-9;9016-00-6;63148-62-9</t>
  </si>
  <si>
    <t>ACRYLATES COPOLYMER</t>
  </si>
  <si>
    <t>25035-69-2;25212-88-8;25685-29-4;159666-35-0</t>
  </si>
  <si>
    <t>123-94-4;11099-07-3;31566-31-1;85666-92-8</t>
  </si>
  <si>
    <t>TRIETHANOLAMINE</t>
  </si>
  <si>
    <t>102-71-6</t>
  </si>
  <si>
    <t>CARBOMER</t>
  </si>
  <si>
    <t>9003-01-4;9007-16-3;9007-17-4;9062-04-8;76050-42-5</t>
  </si>
  <si>
    <t>CETEARETH-25</t>
  </si>
  <si>
    <t>68439-49-6</t>
  </si>
  <si>
    <t>SODIUM HYALURONATE</t>
  </si>
  <si>
    <t>9067-32-7</t>
  </si>
  <si>
    <t>XANTHAN GUM</t>
  </si>
  <si>
    <t>11138-66-2</t>
  </si>
  <si>
    <t>139-33-3;6381-92-6</t>
  </si>
  <si>
    <t>Stabilizer</t>
  </si>
  <si>
    <t>3-o-ETHYL ASCORBIC ACID</t>
  </si>
  <si>
    <t>86404-04-8</t>
  </si>
  <si>
    <r>
      <rPr>
        <b/>
        <sz val="12"/>
        <color theme="1"/>
        <rFont val="微软雅黑"/>
        <family val="2"/>
        <charset val="134"/>
      </rPr>
      <t xml:space="preserve">VITAMIN C INGREDIENTS: </t>
    </r>
    <r>
      <rPr>
        <sz val="12"/>
        <color theme="1"/>
        <rFont val="微软雅黑"/>
        <family val="2"/>
        <charset val="134"/>
      </rPr>
      <t>WATER, BUTYLENE GLYCOL, CAPRYLIC/CAPRIC TRIGLYCERIDE, GLYCERETH-26, ISOPROPYL MYRISTATE, BUTYROSPERMUM PARKII (SHEA) BUTTER, DIMETHICONE, PEG-20 METHYL GLUCOSE SESQUISTEARATE, PEG-100 STEARATE, PHENOXYETHANOL, BEHENYL ALCOHOL, ACRYLATES COPOLYMER, GLYCERYL STEARATE, TRIETHANOLAMINE, CARBOMER, CETEARETH-25, FRAGRANCE, ETHYLHEXYLGLYCERIN, XANTHAN GUM, DISODIUM EDTA, 3-o-ETHYL ASCORBIC ACID.</t>
    </r>
  </si>
  <si>
    <r>
      <rPr>
        <b/>
        <sz val="12"/>
        <color theme="1"/>
        <rFont val="微软雅黑"/>
        <family val="2"/>
        <charset val="134"/>
      </rPr>
      <t xml:space="preserve">HYALURONATE ACID INGREDIENTS: </t>
    </r>
    <r>
      <rPr>
        <sz val="12"/>
        <color theme="1"/>
        <rFont val="微软雅黑"/>
        <family val="2"/>
        <charset val="134"/>
      </rPr>
      <t>WATER, BUTYLENE GLYCOL, CAPRYLIC/CAPRIC TRIGLYCERIDE, GLYCERETH-26, ISOPROPYL MYRISTATE, BUTYROSPERMUM PARKII (SHEA) BUTTER, DIMETHICONE, PEG-20 METHYL GLUCOSE SESQUISTEARATE, PEG-100 STEARATE, PHENOXYETHANOL, BEHENYL ALCOHOL, ACRYLATES COPOLYMER, GLYCERYL STEARATE, TRIETHANOLAMINE, CARBOMER, CETEARETH-25, FRAGRANCE, SODIUM HYALURONATE, ETHYLHEXYLGLYCERIN, XANTHAN GUM, DISODIUM EDTA.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</si>
</sst>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0000_ "/>
  </numFmts>
  <fonts count="16" x14ac:knownFonts="1">
    <font>
      <sz val="11"/>
      <color theme="1"/>
      <name val="宋体"/>
      <charset val="134"/>
      <scheme val="minor"/>
    </font>
    <font>
      <sz val="12"/>
      <color theme="1"/>
      <name val="微软雅黑"/>
      <family val="2"/>
      <charset val="134"/>
    </font>
    <font>
      <b/>
      <sz val="20"/>
      <color theme="1"/>
      <name val="微软雅黑"/>
      <family val="2"/>
      <charset val="134"/>
    </font>
    <font>
      <b/>
      <sz val="11"/>
      <color theme="0"/>
      <name val="微软雅黑"/>
      <family val="2"/>
      <charset val="134"/>
    </font>
    <font>
      <b/>
      <sz val="12"/>
      <name val="微软雅黑"/>
      <family val="2"/>
      <charset val="134"/>
    </font>
    <font>
      <sz val="12"/>
      <name val="微软雅黑"/>
      <family val="2"/>
      <charset val="134"/>
    </font>
    <font>
      <sz val="12"/>
      <name val="微软雅黑"/>
      <family val="2"/>
      <charset val="134"/>
    </font>
    <font>
      <b/>
      <sz val="12"/>
      <color rgb="FFFF0000"/>
      <name val="微软雅黑"/>
      <family val="2"/>
      <charset val="134"/>
    </font>
    <font>
      <b/>
      <sz val="12"/>
      <color rgb="FFFF0000"/>
      <name val="微软雅黑"/>
      <family val="2"/>
      <charset val="134"/>
    </font>
    <font>
      <b/>
      <sz val="12"/>
      <color theme="1"/>
      <name val="微软雅黑"/>
      <family val="2"/>
      <charset val="134"/>
    </font>
    <font>
      <sz val="11"/>
      <color theme="0"/>
      <name val="宋体"/>
      <family val="3"/>
      <charset val="134"/>
      <scheme val="minor"/>
    </font>
    <font>
      <sz val="12"/>
      <name val="宋体"/>
      <family val="3"/>
      <charset val="134"/>
    </font>
    <font>
      <b/>
      <sz val="12"/>
      <color rgb="FF000000"/>
      <name val="微软雅黑"/>
      <family val="2"/>
      <charset val="134"/>
    </font>
    <font>
      <sz val="12"/>
      <color rgb="FF000000"/>
      <name val="微软雅黑"/>
      <family val="2"/>
      <charset val="134"/>
    </font>
    <font>
      <b/>
      <sz val="12"/>
      <color rgb="FF000000"/>
      <name val="微软雅黑"/>
      <family val="2"/>
      <charset val="134"/>
    </font>
    <font>
      <sz val="9"/>
      <name val="宋体"/>
      <family val="3"/>
      <charset val="134"/>
      <scheme val="minor"/>
    </font>
  </fonts>
  <fills count="5">
    <fill>
      <patternFill patternType="none"/>
    </fill>
    <fill>
      <patternFill patternType="gray125"/>
    </fill>
    <fill>
      <patternFill patternType="solid">
        <fgColor theme="4"/>
        <bgColor indexed="64"/>
      </patternFill>
    </fill>
    <fill>
      <patternFill patternType="solid">
        <fgColor indexed="22"/>
        <bgColor indexed="64"/>
      </patternFill>
    </fill>
    <fill>
      <patternFill patternType="solid">
        <fgColor indexed="9"/>
        <bgColor indexed="64"/>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
    <xf numFmtId="0" fontId="0" fillId="0" borderId="0">
      <alignment vertical="center"/>
    </xf>
    <xf numFmtId="0" fontId="10" fillId="2" borderId="0" applyNumberFormat="0" applyBorder="0" applyAlignment="0" applyProtection="0">
      <alignment vertical="center"/>
    </xf>
    <xf numFmtId="0" fontId="11" fillId="0" borderId="0"/>
  </cellStyleXfs>
  <cellXfs count="17">
    <xf numFmtId="0" fontId="0" fillId="0" borderId="0" xfId="0">
      <alignment vertical="center"/>
    </xf>
    <xf numFmtId="0" fontId="1" fillId="0" borderId="0" xfId="0" applyFont="1" applyAlignment="1">
      <alignment horizontal="center" vertical="center"/>
    </xf>
    <xf numFmtId="0" fontId="3" fillId="2" borderId="1" xfId="1" applyFont="1" applyBorder="1" applyAlignment="1">
      <alignment horizontal="center" vertical="center"/>
    </xf>
    <xf numFmtId="0" fontId="3" fillId="2" borderId="1" xfId="1" applyNumberFormat="1" applyFont="1" applyBorder="1" applyAlignment="1" applyProtection="1">
      <alignment horizontal="center" vertical="center" wrapText="1"/>
    </xf>
    <xf numFmtId="0" fontId="3" fillId="2" borderId="1" xfId="1" applyNumberFormat="1" applyFont="1" applyBorder="1" applyAlignment="1" applyProtection="1">
      <alignment horizontal="center" vertical="center"/>
    </xf>
    <xf numFmtId="0" fontId="4" fillId="3"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6" fillId="4" borderId="2" xfId="0" applyFont="1" applyFill="1" applyBorder="1" applyAlignment="1">
      <alignment horizontal="center" vertical="center" wrapText="1"/>
    </xf>
    <xf numFmtId="176" fontId="6" fillId="0" borderId="3" xfId="0" applyNumberFormat="1" applyFont="1" applyBorder="1" applyAlignment="1">
      <alignment horizontal="center" vertical="center"/>
    </xf>
    <xf numFmtId="176" fontId="8" fillId="0" borderId="3" xfId="0" applyNumberFormat="1" applyFont="1" applyBorder="1" applyAlignment="1">
      <alignment horizontal="center" vertical="center"/>
    </xf>
    <xf numFmtId="0" fontId="2" fillId="0" borderId="0" xfId="0" applyFont="1" applyAlignment="1">
      <alignment horizontal="center" vertical="center"/>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14" fillId="0" borderId="2" xfId="0" applyFont="1" applyBorder="1" applyAlignment="1">
      <alignment horizontal="left"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cellXfs>
  <cellStyles count="3">
    <cellStyle name="常规" xfId="0" builtinId="0"/>
    <cellStyle name="常规_Sheet1" xfId="2" xr:uid="{00000000-0005-0000-0000-000031000000}"/>
    <cellStyle name="着色 1" xfId="1" builtinId="29"/>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www.wps.cn/officeDocument/2020/cellImage" Target="cellimag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abSelected="1" workbookViewId="0">
      <selection activeCell="D2" sqref="D1:D1048576"/>
    </sheetView>
  </sheetViews>
  <sheetFormatPr defaultColWidth="9" defaultRowHeight="17.25" x14ac:dyDescent="0.15"/>
  <cols>
    <col min="1" max="1" width="6.375" style="1" customWidth="1"/>
    <col min="2" max="2" width="34.625" style="1" customWidth="1"/>
    <col min="3" max="3" width="28" style="1" customWidth="1"/>
    <col min="4" max="4" width="23.625" style="1" customWidth="1"/>
    <col min="5" max="16384" width="9" style="1"/>
  </cols>
  <sheetData>
    <row r="1" spans="1:4" ht="29.25" x14ac:dyDescent="0.15">
      <c r="A1" s="10" t="s">
        <v>0</v>
      </c>
      <c r="B1" s="10"/>
      <c r="C1" s="10"/>
      <c r="D1" s="10"/>
    </row>
    <row r="2" spans="1:4" ht="54" customHeight="1" x14ac:dyDescent="0.15">
      <c r="A2" s="2" t="s">
        <v>1</v>
      </c>
      <c r="B2" s="3" t="s">
        <v>2</v>
      </c>
      <c r="C2" s="4" t="s">
        <v>3</v>
      </c>
      <c r="D2" s="5" t="s">
        <v>5</v>
      </c>
    </row>
    <row r="3" spans="1:4" ht="23.1" customHeight="1" x14ac:dyDescent="0.15">
      <c r="A3" s="6">
        <v>1</v>
      </c>
      <c r="B3" s="7" t="s">
        <v>6</v>
      </c>
      <c r="C3" s="7" t="s">
        <v>7</v>
      </c>
      <c r="D3" s="8">
        <v>77.259</v>
      </c>
    </row>
    <row r="4" spans="1:4" ht="23.1" customHeight="1" x14ac:dyDescent="0.15">
      <c r="A4" s="6">
        <v>2</v>
      </c>
      <c r="B4" s="7" t="s">
        <v>9</v>
      </c>
      <c r="C4" s="7" t="s">
        <v>10</v>
      </c>
      <c r="D4" s="8">
        <v>4</v>
      </c>
    </row>
    <row r="5" spans="1:4" ht="23.1" customHeight="1" x14ac:dyDescent="0.15">
      <c r="A5" s="6">
        <v>3</v>
      </c>
      <c r="B5" s="7" t="s">
        <v>12</v>
      </c>
      <c r="C5" s="7" t="s">
        <v>13</v>
      </c>
      <c r="D5" s="8">
        <v>4</v>
      </c>
    </row>
    <row r="6" spans="1:4" ht="23.1" customHeight="1" x14ac:dyDescent="0.15">
      <c r="A6" s="6">
        <v>4</v>
      </c>
      <c r="B6" s="7" t="s">
        <v>14</v>
      </c>
      <c r="C6" s="7" t="s">
        <v>15</v>
      </c>
      <c r="D6" s="8">
        <v>3</v>
      </c>
    </row>
    <row r="7" spans="1:4" ht="23.1" customHeight="1" x14ac:dyDescent="0.15">
      <c r="A7" s="6">
        <v>5</v>
      </c>
      <c r="B7" s="7" t="s">
        <v>17</v>
      </c>
      <c r="C7" s="7" t="s">
        <v>18</v>
      </c>
      <c r="D7" s="8">
        <v>2.0499999999999998</v>
      </c>
    </row>
    <row r="8" spans="1:4" ht="23.1" customHeight="1" x14ac:dyDescent="0.15">
      <c r="A8" s="6">
        <v>6</v>
      </c>
      <c r="B8" s="7" t="s">
        <v>19</v>
      </c>
      <c r="C8" s="7" t="s">
        <v>20</v>
      </c>
      <c r="D8" s="8">
        <v>1.5</v>
      </c>
    </row>
    <row r="9" spans="1:4" ht="23.1" customHeight="1" x14ac:dyDescent="0.15">
      <c r="A9" s="6">
        <v>7</v>
      </c>
      <c r="B9" s="7" t="s">
        <v>21</v>
      </c>
      <c r="C9" s="7" t="s">
        <v>22</v>
      </c>
      <c r="D9" s="8">
        <v>1.4</v>
      </c>
    </row>
    <row r="10" spans="1:4" ht="45" customHeight="1" x14ac:dyDescent="0.15">
      <c r="A10" s="6">
        <v>8</v>
      </c>
      <c r="B10" s="7" t="s">
        <v>24</v>
      </c>
      <c r="C10" s="7" t="s">
        <v>25</v>
      </c>
      <c r="D10" s="8">
        <v>1.05</v>
      </c>
    </row>
    <row r="11" spans="1:4" ht="23.1" customHeight="1" x14ac:dyDescent="0.15">
      <c r="A11" s="6">
        <v>9</v>
      </c>
      <c r="B11" s="7" t="s">
        <v>26</v>
      </c>
      <c r="C11" s="7" t="s">
        <v>27</v>
      </c>
      <c r="D11" s="8">
        <v>1</v>
      </c>
    </row>
    <row r="12" spans="1:4" ht="48" customHeight="1" x14ac:dyDescent="0.15">
      <c r="A12" s="6">
        <v>10</v>
      </c>
      <c r="B12" s="7" t="s">
        <v>28</v>
      </c>
      <c r="C12" s="7" t="s">
        <v>29</v>
      </c>
      <c r="D12" s="8">
        <v>1</v>
      </c>
    </row>
    <row r="13" spans="1:4" ht="23.1" customHeight="1" x14ac:dyDescent="0.15">
      <c r="A13" s="6">
        <v>11</v>
      </c>
      <c r="B13" s="7" t="s">
        <v>30</v>
      </c>
      <c r="C13" s="7" t="s">
        <v>31</v>
      </c>
      <c r="D13" s="8">
        <v>0.73250000000000004</v>
      </c>
    </row>
    <row r="14" spans="1:4" ht="23.1" customHeight="1" x14ac:dyDescent="0.15">
      <c r="A14" s="6">
        <v>12</v>
      </c>
      <c r="B14" s="7" t="s">
        <v>33</v>
      </c>
      <c r="C14" s="7" t="s">
        <v>34</v>
      </c>
      <c r="D14" s="8">
        <v>0.6</v>
      </c>
    </row>
    <row r="15" spans="1:4" ht="42.95" customHeight="1" x14ac:dyDescent="0.15">
      <c r="A15" s="6">
        <v>13</v>
      </c>
      <c r="B15" s="7" t="s">
        <v>35</v>
      </c>
      <c r="C15" s="7" t="s">
        <v>36</v>
      </c>
      <c r="D15" s="8">
        <v>0.5</v>
      </c>
    </row>
    <row r="16" spans="1:4" ht="23.1" customHeight="1" x14ac:dyDescent="0.15">
      <c r="A16" s="6">
        <v>14</v>
      </c>
      <c r="B16" s="7" t="s">
        <v>37</v>
      </c>
      <c r="C16" s="7" t="s">
        <v>38</v>
      </c>
      <c r="D16" s="8">
        <v>0.45</v>
      </c>
    </row>
    <row r="17" spans="1:4" ht="72" customHeight="1" x14ac:dyDescent="0.15">
      <c r="A17" s="6">
        <v>15</v>
      </c>
      <c r="B17" s="7" t="s">
        <v>39</v>
      </c>
      <c r="C17" s="7" t="s">
        <v>40</v>
      </c>
      <c r="D17" s="8">
        <v>0.27</v>
      </c>
    </row>
    <row r="18" spans="1:4" ht="39" customHeight="1" x14ac:dyDescent="0.15">
      <c r="A18" s="6">
        <v>16</v>
      </c>
      <c r="B18" s="7" t="s">
        <v>41</v>
      </c>
      <c r="C18" s="7" t="s">
        <v>25</v>
      </c>
      <c r="D18" s="8">
        <v>0.25</v>
      </c>
    </row>
    <row r="19" spans="1:4" ht="23.1" customHeight="1" x14ac:dyDescent="0.15">
      <c r="A19" s="6">
        <v>17</v>
      </c>
      <c r="B19" s="7" t="s">
        <v>43</v>
      </c>
      <c r="C19" s="7" t="s">
        <v>25</v>
      </c>
      <c r="D19" s="8">
        <v>0.25</v>
      </c>
    </row>
    <row r="20" spans="1:4" ht="23.1" customHeight="1" x14ac:dyDescent="0.15">
      <c r="A20" s="6">
        <v>18</v>
      </c>
      <c r="B20" s="7" t="s">
        <v>45</v>
      </c>
      <c r="C20" s="7" t="s">
        <v>46</v>
      </c>
      <c r="D20" s="8">
        <v>0.15</v>
      </c>
    </row>
    <row r="21" spans="1:4" ht="23.1" customHeight="1" x14ac:dyDescent="0.15">
      <c r="A21" s="6">
        <v>19</v>
      </c>
      <c r="B21" s="7" t="s">
        <v>47</v>
      </c>
      <c r="C21" s="7" t="s">
        <v>48</v>
      </c>
      <c r="D21" s="8">
        <v>8.1000000000000003E-2</v>
      </c>
    </row>
    <row r="22" spans="1:4" ht="23.1" customHeight="1" x14ac:dyDescent="0.15">
      <c r="A22" s="6">
        <v>20</v>
      </c>
      <c r="B22" s="7" t="s">
        <v>49</v>
      </c>
      <c r="C22" s="7" t="s">
        <v>50</v>
      </c>
      <c r="D22" s="8">
        <v>0.08</v>
      </c>
    </row>
    <row r="23" spans="1:4" ht="23.1" customHeight="1" x14ac:dyDescent="0.15">
      <c r="A23" s="6">
        <v>21</v>
      </c>
      <c r="B23" s="7" t="s">
        <v>51</v>
      </c>
      <c r="C23" s="7" t="s">
        <v>52</v>
      </c>
      <c r="D23" s="8">
        <v>7.4999999999999997E-2</v>
      </c>
    </row>
    <row r="24" spans="1:4" ht="39.950000000000003" customHeight="1" x14ac:dyDescent="0.15">
      <c r="A24" s="6">
        <v>22</v>
      </c>
      <c r="B24" s="7" t="s">
        <v>54</v>
      </c>
      <c r="C24" s="7" t="s">
        <v>25</v>
      </c>
      <c r="D24" s="8">
        <v>7.4999999999999997E-2</v>
      </c>
    </row>
    <row r="25" spans="1:4" ht="38.1" customHeight="1" x14ac:dyDescent="0.15">
      <c r="A25" s="6">
        <v>23</v>
      </c>
      <c r="B25" s="7" t="s">
        <v>55</v>
      </c>
      <c r="C25" s="7" t="s">
        <v>56</v>
      </c>
      <c r="D25" s="8">
        <v>0.05</v>
      </c>
    </row>
    <row r="26" spans="1:4" ht="23.1" customHeight="1" x14ac:dyDescent="0.15">
      <c r="A26" s="6">
        <v>24</v>
      </c>
      <c r="B26" s="7" t="s">
        <v>57</v>
      </c>
      <c r="C26" s="7" t="s">
        <v>25</v>
      </c>
      <c r="D26" s="8">
        <v>0.05</v>
      </c>
    </row>
    <row r="27" spans="1:4" ht="23.1" customHeight="1" x14ac:dyDescent="0.15">
      <c r="A27" s="6">
        <v>25</v>
      </c>
      <c r="B27" s="7" t="s">
        <v>58</v>
      </c>
      <c r="C27" s="7" t="s">
        <v>59</v>
      </c>
      <c r="D27" s="8">
        <v>0.05</v>
      </c>
    </row>
    <row r="28" spans="1:4" ht="23.1" customHeight="1" x14ac:dyDescent="0.15">
      <c r="A28" s="6">
        <v>26</v>
      </c>
      <c r="B28" s="7" t="s">
        <v>60</v>
      </c>
      <c r="C28" s="7" t="s">
        <v>61</v>
      </c>
      <c r="D28" s="8">
        <v>4.4999999999999998E-2</v>
      </c>
    </row>
    <row r="29" spans="1:4" ht="23.1" customHeight="1" x14ac:dyDescent="0.15">
      <c r="A29" s="6">
        <v>27</v>
      </c>
      <c r="B29" s="7" t="s">
        <v>62</v>
      </c>
      <c r="C29" s="7" t="s">
        <v>63</v>
      </c>
      <c r="D29" s="8">
        <v>1.4999999999999999E-2</v>
      </c>
    </row>
    <row r="30" spans="1:4" ht="23.1" customHeight="1" x14ac:dyDescent="0.15">
      <c r="A30" s="6">
        <v>28</v>
      </c>
      <c r="B30" s="7" t="s">
        <v>64</v>
      </c>
      <c r="C30" s="7" t="s">
        <v>65</v>
      </c>
      <c r="D30" s="8">
        <v>1.4999999999999999E-2</v>
      </c>
    </row>
    <row r="31" spans="1:4" ht="23.1" customHeight="1" x14ac:dyDescent="0.15">
      <c r="A31" s="6">
        <v>29</v>
      </c>
      <c r="B31" s="7" t="s">
        <v>66</v>
      </c>
      <c r="C31" s="7" t="s">
        <v>67</v>
      </c>
      <c r="D31" s="8">
        <v>2.5000000000000001E-3</v>
      </c>
    </row>
    <row r="32" spans="1:4" ht="18" x14ac:dyDescent="0.15">
      <c r="A32" s="11" t="s">
        <v>68</v>
      </c>
      <c r="B32" s="12"/>
      <c r="C32" s="12"/>
      <c r="D32" s="9">
        <f>SUM(D3:D31)</f>
        <v>100</v>
      </c>
    </row>
    <row r="33" spans="1:4" ht="146.1" customHeight="1" x14ac:dyDescent="0.15">
      <c r="A33" s="14" t="s">
        <v>69</v>
      </c>
      <c r="B33" s="15"/>
      <c r="C33" s="15"/>
      <c r="D33" s="15"/>
    </row>
  </sheetData>
  <mergeCells count="3">
    <mergeCell ref="A1:D1"/>
    <mergeCell ref="A32:C32"/>
    <mergeCell ref="A33:D33"/>
  </mergeCells>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topLeftCell="A2" workbookViewId="0">
      <selection activeCell="A21" sqref="A21"/>
    </sheetView>
  </sheetViews>
  <sheetFormatPr defaultColWidth="9" defaultRowHeight="17.25" x14ac:dyDescent="0.15"/>
  <cols>
    <col min="1" max="1" width="6.375" style="1" customWidth="1"/>
    <col min="2" max="2" width="34.625" style="1" customWidth="1"/>
    <col min="3" max="3" width="28" style="1" customWidth="1"/>
    <col min="4" max="4" width="23.25" style="1" customWidth="1"/>
    <col min="5" max="5" width="18.75" style="1" customWidth="1"/>
    <col min="6" max="6" width="24.25" style="1" customWidth="1"/>
    <col min="7" max="7" width="19.75" style="1"/>
    <col min="8" max="16384" width="9" style="1"/>
  </cols>
  <sheetData>
    <row r="1" spans="1:6" ht="29.25" x14ac:dyDescent="0.15">
      <c r="A1" s="10" t="s">
        <v>0</v>
      </c>
      <c r="B1" s="10"/>
      <c r="C1" s="10"/>
      <c r="D1" s="10"/>
      <c r="E1" s="10"/>
      <c r="F1" s="10"/>
    </row>
    <row r="2" spans="1:6" ht="36.950000000000003" customHeight="1" x14ac:dyDescent="0.15">
      <c r="A2" s="2" t="s">
        <v>1</v>
      </c>
      <c r="B2" s="3" t="s">
        <v>2</v>
      </c>
      <c r="C2" s="4" t="s">
        <v>3</v>
      </c>
      <c r="D2" s="4" t="s">
        <v>4</v>
      </c>
      <c r="E2" s="5" t="s">
        <v>70</v>
      </c>
      <c r="F2" s="5" t="s">
        <v>71</v>
      </c>
    </row>
    <row r="3" spans="1:6" ht="18.95" customHeight="1" x14ac:dyDescent="0.15">
      <c r="A3" s="6">
        <v>1</v>
      </c>
      <c r="B3" s="7" t="s">
        <v>6</v>
      </c>
      <c r="C3" s="7" t="s">
        <v>7</v>
      </c>
      <c r="D3" s="7" t="s">
        <v>8</v>
      </c>
      <c r="E3" s="8">
        <v>82.35</v>
      </c>
      <c r="F3" s="8">
        <v>82.3</v>
      </c>
    </row>
    <row r="4" spans="1:6" ht="18.95" customHeight="1" x14ac:dyDescent="0.15">
      <c r="A4" s="6">
        <v>2</v>
      </c>
      <c r="B4" s="7" t="s">
        <v>17</v>
      </c>
      <c r="C4" s="7" t="s">
        <v>18</v>
      </c>
      <c r="D4" s="7" t="s">
        <v>16</v>
      </c>
      <c r="E4" s="8">
        <v>3</v>
      </c>
      <c r="F4" s="8">
        <v>3</v>
      </c>
    </row>
    <row r="5" spans="1:6" ht="18.95" customHeight="1" x14ac:dyDescent="0.15">
      <c r="A5" s="6">
        <v>3</v>
      </c>
      <c r="B5" s="7" t="s">
        <v>72</v>
      </c>
      <c r="C5" s="7" t="s">
        <v>73</v>
      </c>
      <c r="D5" s="7" t="s">
        <v>11</v>
      </c>
      <c r="E5" s="8">
        <v>2</v>
      </c>
      <c r="F5" s="8">
        <v>2</v>
      </c>
    </row>
    <row r="6" spans="1:6" ht="18.95" customHeight="1" x14ac:dyDescent="0.15">
      <c r="A6" s="6">
        <v>4</v>
      </c>
      <c r="B6" s="7" t="s">
        <v>14</v>
      </c>
      <c r="C6" s="7" t="s">
        <v>15</v>
      </c>
      <c r="D6" s="7" t="s">
        <v>16</v>
      </c>
      <c r="E6" s="8">
        <v>2</v>
      </c>
      <c r="F6" s="8">
        <v>2</v>
      </c>
    </row>
    <row r="7" spans="1:6" ht="18.95" customHeight="1" x14ac:dyDescent="0.15">
      <c r="A7" s="6">
        <v>5</v>
      </c>
      <c r="B7" s="7" t="s">
        <v>74</v>
      </c>
      <c r="C7" s="7" t="s">
        <v>75</v>
      </c>
      <c r="D7" s="7" t="s">
        <v>8</v>
      </c>
      <c r="E7" s="8">
        <v>1.5</v>
      </c>
      <c r="F7" s="8">
        <v>1.5</v>
      </c>
    </row>
    <row r="8" spans="1:6" ht="18.95" customHeight="1" x14ac:dyDescent="0.15">
      <c r="A8" s="6">
        <v>6</v>
      </c>
      <c r="B8" s="7" t="s">
        <v>76</v>
      </c>
      <c r="C8" s="7" t="s">
        <v>77</v>
      </c>
      <c r="D8" s="7" t="s">
        <v>11</v>
      </c>
      <c r="E8" s="8">
        <v>1.5</v>
      </c>
      <c r="F8" s="8">
        <v>1.5</v>
      </c>
    </row>
    <row r="9" spans="1:6" ht="54.95" customHeight="1" x14ac:dyDescent="0.15">
      <c r="A9" s="6">
        <v>7</v>
      </c>
      <c r="B9" s="7" t="s">
        <v>19</v>
      </c>
      <c r="C9" s="7" t="s">
        <v>78</v>
      </c>
      <c r="D9" s="7" t="s">
        <v>11</v>
      </c>
      <c r="E9" s="8">
        <v>1.5</v>
      </c>
      <c r="F9" s="8">
        <v>1.5</v>
      </c>
    </row>
    <row r="10" spans="1:6" ht="18.95" customHeight="1" x14ac:dyDescent="0.15">
      <c r="A10" s="6">
        <v>8</v>
      </c>
      <c r="B10" s="7" t="s">
        <v>24</v>
      </c>
      <c r="C10" s="7"/>
      <c r="D10" s="7" t="s">
        <v>23</v>
      </c>
      <c r="E10" s="8">
        <v>1.4</v>
      </c>
      <c r="F10" s="8">
        <v>1.4</v>
      </c>
    </row>
    <row r="11" spans="1:6" ht="18.95" customHeight="1" x14ac:dyDescent="0.15">
      <c r="A11" s="6">
        <v>9</v>
      </c>
      <c r="B11" s="7" t="s">
        <v>21</v>
      </c>
      <c r="C11" s="7" t="s">
        <v>22</v>
      </c>
      <c r="D11" s="7" t="s">
        <v>23</v>
      </c>
      <c r="E11" s="8">
        <v>1.05</v>
      </c>
      <c r="F11" s="8">
        <v>1.05</v>
      </c>
    </row>
    <row r="12" spans="1:6" ht="18.95" customHeight="1" x14ac:dyDescent="0.15">
      <c r="A12" s="6">
        <v>10</v>
      </c>
      <c r="B12" s="7" t="s">
        <v>30</v>
      </c>
      <c r="C12" s="7" t="s">
        <v>31</v>
      </c>
      <c r="D12" s="7" t="s">
        <v>32</v>
      </c>
      <c r="E12" s="8">
        <v>0.72</v>
      </c>
      <c r="F12" s="8">
        <v>0.72</v>
      </c>
    </row>
    <row r="13" spans="1:6" ht="18.95" customHeight="1" x14ac:dyDescent="0.15">
      <c r="A13" s="6">
        <v>11</v>
      </c>
      <c r="B13" s="7" t="s">
        <v>37</v>
      </c>
      <c r="C13" s="7" t="s">
        <v>38</v>
      </c>
      <c r="D13" s="7" t="s">
        <v>23</v>
      </c>
      <c r="E13" s="8">
        <v>0.6</v>
      </c>
      <c r="F13" s="8">
        <v>0.6</v>
      </c>
    </row>
    <row r="14" spans="1:6" ht="39.950000000000003" customHeight="1" x14ac:dyDescent="0.15">
      <c r="A14" s="6">
        <v>12</v>
      </c>
      <c r="B14" s="7" t="s">
        <v>79</v>
      </c>
      <c r="C14" s="7" t="s">
        <v>80</v>
      </c>
      <c r="D14" s="7" t="s">
        <v>23</v>
      </c>
      <c r="E14" s="8">
        <v>0.56000000000000005</v>
      </c>
      <c r="F14" s="8">
        <v>0.56000000000000005</v>
      </c>
    </row>
    <row r="15" spans="1:6" ht="39.950000000000003" customHeight="1" x14ac:dyDescent="0.15">
      <c r="A15" s="6">
        <v>13</v>
      </c>
      <c r="B15" s="7" t="s">
        <v>33</v>
      </c>
      <c r="C15" s="7" t="s">
        <v>81</v>
      </c>
      <c r="D15" s="7" t="s">
        <v>23</v>
      </c>
      <c r="E15" s="8">
        <v>0.45</v>
      </c>
      <c r="F15" s="8">
        <v>0.45</v>
      </c>
    </row>
    <row r="16" spans="1:6" ht="18.95" customHeight="1" x14ac:dyDescent="0.15">
      <c r="A16" s="6">
        <v>14</v>
      </c>
      <c r="B16" s="7" t="s">
        <v>82</v>
      </c>
      <c r="C16" s="7" t="s">
        <v>83</v>
      </c>
      <c r="D16" s="7" t="s">
        <v>53</v>
      </c>
      <c r="E16" s="8">
        <v>0.35</v>
      </c>
      <c r="F16" s="8">
        <v>0.35</v>
      </c>
    </row>
    <row r="17" spans="1:7" ht="39.950000000000003" customHeight="1" x14ac:dyDescent="0.15">
      <c r="A17" s="6">
        <v>15</v>
      </c>
      <c r="B17" s="7" t="s">
        <v>84</v>
      </c>
      <c r="C17" s="7" t="s">
        <v>85</v>
      </c>
      <c r="D17" s="7" t="s">
        <v>42</v>
      </c>
      <c r="E17" s="8">
        <v>0.35</v>
      </c>
      <c r="F17" s="8">
        <v>0.35</v>
      </c>
    </row>
    <row r="18" spans="1:7" ht="18.95" customHeight="1" x14ac:dyDescent="0.15">
      <c r="A18" s="6">
        <v>16</v>
      </c>
      <c r="B18" s="7" t="s">
        <v>86</v>
      </c>
      <c r="C18" s="7" t="s">
        <v>87</v>
      </c>
      <c r="D18" s="7" t="s">
        <v>23</v>
      </c>
      <c r="E18" s="8">
        <v>0.24</v>
      </c>
      <c r="F18" s="8">
        <v>0.24</v>
      </c>
    </row>
    <row r="19" spans="1:7" ht="18.95" customHeight="1" x14ac:dyDescent="0.15">
      <c r="A19" s="6">
        <v>17</v>
      </c>
      <c r="B19" s="7" t="s">
        <v>43</v>
      </c>
      <c r="C19" s="7"/>
      <c r="D19" s="7" t="s">
        <v>44</v>
      </c>
      <c r="E19" s="8">
        <v>0.2</v>
      </c>
      <c r="F19" s="8">
        <v>0.2</v>
      </c>
    </row>
    <row r="20" spans="1:7" ht="18.95" customHeight="1" x14ac:dyDescent="0.15">
      <c r="A20" s="6">
        <v>18</v>
      </c>
      <c r="B20" s="7" t="s">
        <v>88</v>
      </c>
      <c r="C20" s="7" t="s">
        <v>89</v>
      </c>
      <c r="D20" s="7" t="s">
        <v>16</v>
      </c>
      <c r="E20" s="8"/>
      <c r="F20" s="8">
        <v>0.1</v>
      </c>
    </row>
    <row r="21" spans="1:7" ht="18.95" customHeight="1" x14ac:dyDescent="0.15">
      <c r="A21" s="6">
        <v>19</v>
      </c>
      <c r="B21" s="7" t="s">
        <v>47</v>
      </c>
      <c r="C21" s="7" t="s">
        <v>48</v>
      </c>
      <c r="D21" s="7" t="s">
        <v>16</v>
      </c>
      <c r="E21" s="8">
        <v>0.08</v>
      </c>
      <c r="F21" s="8">
        <v>0.08</v>
      </c>
    </row>
    <row r="22" spans="1:7" ht="18.95" customHeight="1" x14ac:dyDescent="0.15">
      <c r="A22" s="6">
        <v>20</v>
      </c>
      <c r="B22" s="7" t="s">
        <v>90</v>
      </c>
      <c r="C22" s="7" t="s">
        <v>91</v>
      </c>
      <c r="D22" s="7" t="s">
        <v>42</v>
      </c>
      <c r="E22" s="8">
        <v>0.05</v>
      </c>
      <c r="F22" s="8">
        <v>0.05</v>
      </c>
    </row>
    <row r="23" spans="1:7" ht="18.95" customHeight="1" x14ac:dyDescent="0.15">
      <c r="A23" s="6">
        <v>21</v>
      </c>
      <c r="B23" s="7" t="s">
        <v>60</v>
      </c>
      <c r="C23" s="7" t="s">
        <v>92</v>
      </c>
      <c r="D23" s="7" t="s">
        <v>93</v>
      </c>
      <c r="E23" s="8">
        <v>0.05</v>
      </c>
      <c r="F23" s="8">
        <v>0.05</v>
      </c>
    </row>
    <row r="24" spans="1:7" ht="18.95" customHeight="1" x14ac:dyDescent="0.15">
      <c r="A24" s="6">
        <v>22</v>
      </c>
      <c r="B24" s="7" t="s">
        <v>94</v>
      </c>
      <c r="C24" s="7" t="s">
        <v>95</v>
      </c>
      <c r="D24" s="7" t="s">
        <v>16</v>
      </c>
      <c r="E24" s="8">
        <v>0.05</v>
      </c>
      <c r="F24" s="8"/>
    </row>
    <row r="25" spans="1:7" ht="18" x14ac:dyDescent="0.15">
      <c r="A25" s="11" t="s">
        <v>68</v>
      </c>
      <c r="B25" s="12"/>
      <c r="C25" s="12"/>
      <c r="D25" s="13"/>
      <c r="E25" s="9">
        <f>SUM(E3:E24)</f>
        <v>100</v>
      </c>
      <c r="F25" s="9">
        <f>SUM(F3:F24)</f>
        <v>100</v>
      </c>
    </row>
    <row r="26" spans="1:7" ht="96" customHeight="1" x14ac:dyDescent="0.15">
      <c r="A26" s="16" t="s">
        <v>96</v>
      </c>
      <c r="B26" s="15"/>
      <c r="C26" s="15"/>
      <c r="D26" s="15"/>
      <c r="E26" s="15"/>
      <c r="F26" s="15"/>
      <c r="G26" s="1" t="str">
        <f>_xlfn.DISPIMG("ID_FA3AFD7076D643089AF64776796ACC8A",1)</f>
        <v>=DISPIMG("ID_FA3AFD7076D643089AF64776796ACC8A",1)</v>
      </c>
    </row>
    <row r="27" spans="1:7" ht="95.1" customHeight="1" x14ac:dyDescent="0.15">
      <c r="A27" s="16" t="s">
        <v>97</v>
      </c>
      <c r="B27" s="15"/>
      <c r="C27" s="15"/>
      <c r="D27" s="15"/>
      <c r="E27" s="15"/>
      <c r="F27" s="15"/>
      <c r="G27" s="1" t="str">
        <f>_xlfn.DISPIMG("ID_3DA90861F31B4DE6A0630C2D6E3FEF96",1)</f>
        <v>=DISPIMG("ID_3DA90861F31B4DE6A0630C2D6E3FEF96",1)</v>
      </c>
    </row>
  </sheetData>
  <mergeCells count="4">
    <mergeCell ref="A1:F1"/>
    <mergeCell ref="A25:D25"/>
    <mergeCell ref="A26:F26"/>
    <mergeCell ref="A27:F27"/>
  </mergeCells>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HA495-Rose</vt:lpstr>
      <vt:lpstr>HA494&amp;HA496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家玮 曹</cp:lastModifiedBy>
  <cp:revision/>
  <dcterms:created xsi:type="dcterms:W3CDTF">2026-02-09T12:21:00Z</dcterms:created>
  <dcterms:modified xsi:type="dcterms:W3CDTF">2026-03-19T03:37:55Z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D9A92A93332C456184B3DF7350D1C4B1_13</vt:lpwstr>
  </property>
  <property fmtid="{D5CDD505-2E9C-101B-9397-08002B2CF9AE}" pid="3" name="KSOProductBuildVer">
    <vt:lpwstr>2052-12.1.0.25225</vt:lpwstr>
  </property>
  <property fmtid="{D5CDD505-2E9C-101B-9397-08002B2CF9AE}" pid="4" name="CalculationRule">
    <vt:i4>1</vt:i4>
  </property>
  <property fmtid="{D5CDD505-2E9C-101B-9397-08002B2CF9AE}" pid="5" name="KSOReadingLayout">
    <vt:bool>true</vt:bool>
  </property>
</Properties>
</file>