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ellimages.xml" ContentType="application/vnd.wps-officedocument.cellim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Administrator\Desktop\配方表\Personnal Care- the rest 20SKUs\改\"/>
    </mc:Choice>
  </mc:AlternateContent>
  <xr:revisionPtr revIDLastSave="0" documentId="13_ncr:1_{8400DDD7-22C5-4541-8828-8D91374D94A5}" xr6:coauthVersionLast="47" xr6:coauthVersionMax="47" xr10:uidLastSave="{00000000-0000-0000-0000-000000000000}"/>
  <bookViews>
    <workbookView xWindow="7635" yWindow="5535" windowWidth="28785" windowHeight="15345" xr2:uid="{00000000-000D-0000-FFFF-FFFF00000000}"/>
  </bookViews>
  <sheets>
    <sheet name="FOAM CLEANSE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1" l="1"/>
  <c r="G24" i="1"/>
  <c r="G23" i="1"/>
  <c r="F22" i="1"/>
  <c r="E22" i="1"/>
  <c r="D22" i="1"/>
</calcChain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4" name="ID_3615C00159C34F319E535B0F246D122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306685" y="8016875"/>
          <a:ext cx="2410460" cy="274256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" name="ID_C0813F42FEFB43ADA1CA07ED25B8622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0597515" y="7138670"/>
          <a:ext cx="2619375" cy="283400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" name="ID_225C2C3423C146C5BA6979CD83A0C5C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0526395" y="6176645"/>
          <a:ext cx="2446655" cy="2592705"/>
        </a:xfrm>
        <a:prstGeom prst="rect">
          <a:avLst/>
        </a:prstGeom>
        <a:noFill/>
        <a:ln w="9525">
          <a:noFill/>
        </a:ln>
      </xdr:spPr>
    </xdr:pic>
  </etc:cellImage>
</etc:cellImage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<sst xmlns="http://schemas.openxmlformats.org/spreadsheetml/2006/main" count="61" uniqueCount="49">
  <si>
    <t>FOAM CLEANSER - INGREDIENT LIST</t>
  </si>
  <si>
    <t>No.</t>
  </si>
  <si>
    <t>CTFA  INCI  Name</t>
  </si>
  <si>
    <t>CAS NO</t>
  </si>
  <si>
    <t>HA608-1
ROSE</t>
  </si>
  <si>
    <t>HA608-2
HYALURONATE</t>
  </si>
  <si>
    <t>HA608-4
VITAMIN C</t>
  </si>
  <si>
    <t>WATER</t>
  </si>
  <si>
    <t>7732-18-5</t>
  </si>
  <si>
    <t>BUTYLENE GLYCOL</t>
  </si>
  <si>
    <t>107-88-0</t>
  </si>
  <si>
    <t>POTASSIUM LAUROYL GLUTAMATE</t>
  </si>
  <si>
    <t>89187-78-0</t>
  </si>
  <si>
    <t>DECYL GLUCOSIDE</t>
  </si>
  <si>
    <t>68515-73-1</t>
  </si>
  <si>
    <t>PEG-40 HYDROGENATED CASTOR OIL</t>
  </si>
  <si>
    <t>61788-85-0</t>
  </si>
  <si>
    <t>BETAINE</t>
  </si>
  <si>
    <t>107-43-7</t>
  </si>
  <si>
    <t>PHENOXYETHANOL</t>
  </si>
  <si>
    <t>122-99-6</t>
  </si>
  <si>
    <t>SODIUM COCOAMPHOACETATE</t>
  </si>
  <si>
    <t>68334-21-4</t>
  </si>
  <si>
    <t>COCAMIDOPROPYL BETAINE</t>
  </si>
  <si>
    <t>61789-40-0</t>
  </si>
  <si>
    <t>FRAGRANCE</t>
  </si>
  <si>
    <t>ETHYLHEXYLGLYCERIN</t>
  </si>
  <si>
    <t>70445-33-9</t>
  </si>
  <si>
    <t>3-O-ETHYL ASCORBIC ACID</t>
  </si>
  <si>
    <t>86404-04-8</t>
  </si>
  <si>
    <t/>
  </si>
  <si>
    <t>SODIUM HYALURONATE</t>
  </si>
  <si>
    <t>9067-32-7</t>
  </si>
  <si>
    <t>SODIUM CHLORIDE</t>
  </si>
  <si>
    <t>7647-14-5</t>
  </si>
  <si>
    <t>FD &amp; C BLUE 1 (CI 42090)</t>
  </si>
  <si>
    <t>3844-45-9</t>
  </si>
  <si>
    <t>FD &amp; C YELLOW 5 (CI 19140)</t>
  </si>
  <si>
    <t>1934-21-0</t>
  </si>
  <si>
    <t>D &amp; C RED 33 (CI 17200)</t>
  </si>
  <si>
    <t>3567-66- 6</t>
  </si>
  <si>
    <t>FD &amp; C RED 40 (CI 16035)</t>
  </si>
  <si>
    <t>25956-17-6</t>
  </si>
  <si>
    <t>FD &amp; C YELLOW 6 (CI 15985)</t>
  </si>
  <si>
    <t>2783-94-0</t>
  </si>
  <si>
    <t>Sub (W/W%)</t>
  </si>
  <si>
    <r>
      <rPr>
        <b/>
        <sz val="12"/>
        <color theme="1"/>
        <rFont val="微软雅黑"/>
        <charset val="134"/>
      </rPr>
      <t xml:space="preserve">HA608-1 ROSE INGREDIENTS: </t>
    </r>
    <r>
      <rPr>
        <sz val="12"/>
        <color theme="1"/>
        <rFont val="微软雅黑"/>
        <charset val="134"/>
      </rPr>
      <t>WATER, BUTYLENE GLYCOL, POTASSIUM LAUROYL GLUTAMATE, DECYL GLUCOSIDE, PEG-40 HYDROGENATED CASTOR OIL, BETAINE, PHENOXYETHANOL, SODIUM COCOAMPHOACETATE, COCAMIDOPROPYL BETAINE, FRAGRANCE, ETHYLHEXYLGLYCERIN, SODIUM CHLORIDE, FD &amp; C RED 40 (CI 16035).</t>
    </r>
  </si>
  <si>
    <r>
      <rPr>
        <b/>
        <sz val="12"/>
        <color theme="1"/>
        <rFont val="微软雅黑"/>
        <charset val="134"/>
      </rPr>
      <t xml:space="preserve">HA608-2 HYALURONATE INGREDIENTS: </t>
    </r>
    <r>
      <rPr>
        <sz val="12"/>
        <color theme="1"/>
        <rFont val="微软雅黑"/>
        <charset val="134"/>
      </rPr>
      <t xml:space="preserve">WATER, BUTYLENE GLYCOL, POTASSIUM LAUROYL GLUTAMATE, DECYL GLUCOSIDE, PEG-40 HYDROGENATED CASTOR OIL, BETAINE, PHENOXYETHANOL, SODIUM COCOAMPHOACETATE, COCAMIDOPROPYL BETAINE, FRAGRANCE, ETHYLHEXYLGLYCERIN, SODIUM HYALURONATE, SODIUM CHLORIDE. </t>
    </r>
    <r>
      <rPr>
        <b/>
        <sz val="12"/>
        <color theme="1"/>
        <rFont val="微软雅黑"/>
        <charset val="134"/>
      </rPr>
      <t xml:space="preserve">MAY CONTAINS(+/-): </t>
    </r>
    <r>
      <rPr>
        <sz val="12"/>
        <color theme="1"/>
        <rFont val="微软雅黑"/>
        <charset val="134"/>
      </rPr>
      <t>FD &amp; C BLUE 1 (CI 42090), D &amp; C RED 33 (CI 17200).</t>
    </r>
  </si>
  <si>
    <r>
      <rPr>
        <b/>
        <sz val="12"/>
        <color theme="1"/>
        <rFont val="微软雅黑"/>
        <charset val="134"/>
      </rPr>
      <t xml:space="preserve">HA608-4 VITAMIN C INGREDIENTS: </t>
    </r>
    <r>
      <rPr>
        <sz val="12"/>
        <color theme="1"/>
        <rFont val="微软雅黑"/>
        <charset val="134"/>
      </rPr>
      <t xml:space="preserve">WATER, BUTYLENE GLYCOL, POTASSIUM LAUROYL GLUTAMATE, DECYL GLUCOSIDE, PEG-40 HYDROGENATED CASTOR OIL, BETAINE, PHENOXYETHANOL, SODIUM COCOAMPHOACETATE, COCAMIDOPROPYL BETAINE, FRAGRANCE, ETHYLHEXYLGLYCERIN, 3-O-ETHYL ASCORBIC ACID, SODIUM CHLORIDE. </t>
    </r>
    <r>
      <rPr>
        <b/>
        <sz val="12"/>
        <color theme="1"/>
        <rFont val="微软雅黑"/>
        <charset val="134"/>
      </rPr>
      <t xml:space="preserve">MAY CONTAINS(+/-): </t>
    </r>
    <r>
      <rPr>
        <sz val="12"/>
        <color theme="1"/>
        <rFont val="微软雅黑"/>
        <charset val="134"/>
      </rPr>
      <t>FD &amp; C YELLOW 5 (CI 19140), FD &amp; C YELLOW 6 (CI 15985).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</si>
</sst>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0000_ "/>
  </numFmts>
  <fonts count="13" x14ac:knownFonts="1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b/>
      <sz val="20"/>
      <color theme="1"/>
      <name val="微软雅黑"/>
      <charset val="134"/>
    </font>
    <font>
      <b/>
      <sz val="11"/>
      <color theme="0"/>
      <name val="微软雅黑"/>
      <family val="2"/>
      <charset val="134"/>
    </font>
    <font>
      <b/>
      <sz val="12"/>
      <name val="微软雅黑"/>
      <charset val="134"/>
    </font>
    <font>
      <sz val="12"/>
      <name val="微软雅黑"/>
      <charset val="134"/>
    </font>
    <font>
      <sz val="12"/>
      <name val="微软雅黑"/>
      <family val="2"/>
      <charset val="134"/>
    </font>
    <font>
      <b/>
      <sz val="12"/>
      <color rgb="FFFF0000"/>
      <name val="微软雅黑"/>
      <charset val="134"/>
    </font>
    <font>
      <b/>
      <sz val="12"/>
      <color rgb="FFFF0000"/>
      <name val="微软雅黑"/>
      <family val="2"/>
      <charset val="134"/>
    </font>
    <font>
      <b/>
      <sz val="12"/>
      <color theme="1"/>
      <name val="微软雅黑"/>
      <charset val="134"/>
    </font>
    <font>
      <sz val="11"/>
      <color theme="0"/>
      <name val="宋体"/>
      <charset val="134"/>
      <scheme val="minor"/>
    </font>
    <font>
      <sz val="12"/>
      <name val="宋体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10" fillId="2" borderId="0" applyNumberFormat="0" applyBorder="0" applyAlignment="0" applyProtection="0">
      <alignment vertical="center"/>
    </xf>
    <xf numFmtId="0" fontId="11" fillId="0" borderId="0"/>
  </cellStyleXfs>
  <cellXfs count="1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3" fillId="2" borderId="1" xfId="1" applyFont="1" applyBorder="1" applyAlignment="1">
      <alignment horizontal="center" vertical="center"/>
    </xf>
    <xf numFmtId="0" fontId="3" fillId="2" borderId="1" xfId="1" applyNumberFormat="1" applyFont="1" applyBorder="1" applyAlignment="1" applyProtection="1">
      <alignment horizontal="center" vertical="center" wrapText="1"/>
    </xf>
    <xf numFmtId="0" fontId="3" fillId="2" borderId="1" xfId="1" applyNumberFormat="1" applyFont="1" applyBorder="1" applyAlignment="1" applyProtection="1">
      <alignment horizontal="center" vertical="center"/>
    </xf>
    <xf numFmtId="0" fontId="4" fillId="3" borderId="2" xfId="2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176" fontId="6" fillId="0" borderId="3" xfId="0" applyNumberFormat="1" applyFont="1" applyBorder="1" applyAlignment="1">
      <alignment horizontal="center" vertical="center"/>
    </xf>
    <xf numFmtId="176" fontId="8" fillId="0" borderId="3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</cellXfs>
  <cellStyles count="3">
    <cellStyle name="常规" xfId="0" builtinId="0"/>
    <cellStyle name="常规_Sheet1" xfId="2" xr:uid="{00000000-0005-0000-0000-000031000000}"/>
    <cellStyle name="着色 1" xfId="1" builtinId="29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ellimages.xml.rels><?xml version="1.0" encoding="UTF-8" standalone="yes"?>
<Relationships xmlns="http://schemas.openxmlformats.org/package/2006/relationships"><Relationship Id="rId3" Type="http://schemas.openxmlformats.org/officeDocument/2006/relationships/image" Target="media/image3.png"/><Relationship Id="rId2" Type="http://schemas.openxmlformats.org/officeDocument/2006/relationships/image" Target="media/image2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10" Type="http://www.wps.cn/officeDocument/2020/cellImage" Target="cellimages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fb t="e">#NAME?</fb>
    <v>4</v>
    <v>1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G25"/>
  <sheetViews>
    <sheetView tabSelected="1" workbookViewId="0">
      <selection activeCell="D2" sqref="D1:D1048576"/>
    </sheetView>
  </sheetViews>
  <sheetFormatPr defaultColWidth="9" defaultRowHeight="17.25" x14ac:dyDescent="0.15"/>
  <cols>
    <col min="1" max="1" width="6.375" style="1" customWidth="1"/>
    <col min="2" max="2" width="43.5" style="1" customWidth="1"/>
    <col min="3" max="3" width="18.75" style="1" customWidth="1"/>
    <col min="4" max="4" width="12.875" style="1" customWidth="1"/>
    <col min="5" max="5" width="18.75" style="1" customWidth="1"/>
    <col min="6" max="6" width="15" style="1" customWidth="1"/>
    <col min="7" max="7" width="13.125" style="1"/>
    <col min="8" max="16384" width="9" style="1"/>
  </cols>
  <sheetData>
    <row r="1" spans="1:6" ht="29.25" x14ac:dyDescent="0.15">
      <c r="A1" s="10" t="s">
        <v>0</v>
      </c>
      <c r="B1" s="10"/>
      <c r="C1" s="10"/>
      <c r="D1" s="10"/>
      <c r="E1" s="10"/>
      <c r="F1" s="10"/>
    </row>
    <row r="2" spans="1:6" ht="36" x14ac:dyDescent="0.15">
      <c r="A2" s="2" t="s">
        <v>1</v>
      </c>
      <c r="B2" s="3" t="s">
        <v>2</v>
      </c>
      <c r="C2" s="4" t="s">
        <v>3</v>
      </c>
      <c r="D2" s="5" t="s">
        <v>4</v>
      </c>
      <c r="E2" s="5" t="s">
        <v>5</v>
      </c>
      <c r="F2" s="5" t="s">
        <v>6</v>
      </c>
    </row>
    <row r="3" spans="1:6" ht="18.95" customHeight="1" x14ac:dyDescent="0.15">
      <c r="A3" s="6">
        <v>1</v>
      </c>
      <c r="B3" s="7" t="s">
        <v>7</v>
      </c>
      <c r="C3" s="7" t="s">
        <v>8</v>
      </c>
      <c r="D3" s="8">
        <v>93.054900000000004</v>
      </c>
      <c r="E3" s="8">
        <v>93.024900000000002</v>
      </c>
      <c r="F3" s="8">
        <v>93.004400000000004</v>
      </c>
    </row>
    <row r="4" spans="1:6" ht="18.95" customHeight="1" x14ac:dyDescent="0.15">
      <c r="A4" s="6">
        <v>2</v>
      </c>
      <c r="B4" s="7" t="s">
        <v>9</v>
      </c>
      <c r="C4" s="7" t="s">
        <v>10</v>
      </c>
      <c r="D4" s="8">
        <v>2</v>
      </c>
      <c r="E4" s="8">
        <v>2</v>
      </c>
      <c r="F4" s="8">
        <v>2</v>
      </c>
    </row>
    <row r="5" spans="1:6" ht="18.95" customHeight="1" x14ac:dyDescent="0.15">
      <c r="A5" s="6">
        <v>3</v>
      </c>
      <c r="B5" s="7" t="s">
        <v>11</v>
      </c>
      <c r="C5" s="7" t="s">
        <v>12</v>
      </c>
      <c r="D5" s="8">
        <v>0.96250000000000002</v>
      </c>
      <c r="E5" s="8">
        <v>0.96250000000000002</v>
      </c>
      <c r="F5" s="8">
        <v>0.96250000000000002</v>
      </c>
    </row>
    <row r="6" spans="1:6" ht="18.95" customHeight="1" x14ac:dyDescent="0.15">
      <c r="A6" s="6">
        <v>4</v>
      </c>
      <c r="B6" s="7" t="s">
        <v>13</v>
      </c>
      <c r="C6" s="7" t="s">
        <v>14</v>
      </c>
      <c r="D6" s="8">
        <v>0.82499999999999996</v>
      </c>
      <c r="E6" s="8">
        <v>0.82499999999999996</v>
      </c>
      <c r="F6" s="8">
        <v>0.82499999999999996</v>
      </c>
    </row>
    <row r="7" spans="1:6" ht="18.95" customHeight="1" x14ac:dyDescent="0.15">
      <c r="A7" s="6">
        <v>5</v>
      </c>
      <c r="B7" s="7" t="s">
        <v>15</v>
      </c>
      <c r="C7" s="7" t="s">
        <v>16</v>
      </c>
      <c r="D7" s="8">
        <v>0.8</v>
      </c>
      <c r="E7" s="8">
        <v>0.8</v>
      </c>
      <c r="F7" s="8">
        <v>0.8</v>
      </c>
    </row>
    <row r="8" spans="1:6" ht="18.95" customHeight="1" x14ac:dyDescent="0.15">
      <c r="A8" s="6">
        <v>6</v>
      </c>
      <c r="B8" s="7" t="s">
        <v>17</v>
      </c>
      <c r="C8" s="7" t="s">
        <v>18</v>
      </c>
      <c r="D8" s="8">
        <v>0.75</v>
      </c>
      <c r="E8" s="8">
        <v>0.75</v>
      </c>
      <c r="F8" s="8">
        <v>0.75</v>
      </c>
    </row>
    <row r="9" spans="1:6" ht="18.95" customHeight="1" x14ac:dyDescent="0.15">
      <c r="A9" s="6">
        <v>7</v>
      </c>
      <c r="B9" s="7" t="s">
        <v>19</v>
      </c>
      <c r="C9" s="7" t="s">
        <v>20</v>
      </c>
      <c r="D9" s="8">
        <v>0.73750000000000004</v>
      </c>
      <c r="E9" s="8">
        <v>0.73750000000000004</v>
      </c>
      <c r="F9" s="8">
        <v>0.73750000000000004</v>
      </c>
    </row>
    <row r="10" spans="1:6" ht="18.95" customHeight="1" x14ac:dyDescent="0.15">
      <c r="A10" s="6">
        <v>8</v>
      </c>
      <c r="B10" s="7" t="s">
        <v>21</v>
      </c>
      <c r="C10" s="7" t="s">
        <v>22</v>
      </c>
      <c r="D10" s="8">
        <v>0.35</v>
      </c>
      <c r="E10" s="8">
        <v>0.35</v>
      </c>
      <c r="F10" s="8">
        <v>0.35</v>
      </c>
    </row>
    <row r="11" spans="1:6" ht="18.95" customHeight="1" x14ac:dyDescent="0.15">
      <c r="A11" s="6">
        <v>9</v>
      </c>
      <c r="B11" s="7" t="s">
        <v>23</v>
      </c>
      <c r="C11" s="7" t="s">
        <v>24</v>
      </c>
      <c r="D11" s="8">
        <v>0.21</v>
      </c>
      <c r="E11" s="8">
        <v>0.21</v>
      </c>
      <c r="F11" s="8">
        <v>0.21</v>
      </c>
    </row>
    <row r="12" spans="1:6" ht="18.95" customHeight="1" x14ac:dyDescent="0.15">
      <c r="A12" s="6">
        <v>10</v>
      </c>
      <c r="B12" s="7" t="s">
        <v>25</v>
      </c>
      <c r="C12" s="7"/>
      <c r="D12" s="8">
        <v>0.2</v>
      </c>
      <c r="E12" s="8">
        <v>0.2</v>
      </c>
      <c r="F12" s="8">
        <v>0.2</v>
      </c>
    </row>
    <row r="13" spans="1:6" ht="18.95" customHeight="1" x14ac:dyDescent="0.15">
      <c r="A13" s="6">
        <v>11</v>
      </c>
      <c r="B13" s="7" t="s">
        <v>26</v>
      </c>
      <c r="C13" s="7" t="s">
        <v>27</v>
      </c>
      <c r="D13" s="8">
        <v>0.08</v>
      </c>
      <c r="E13" s="8">
        <v>0.08</v>
      </c>
      <c r="F13" s="8">
        <v>0.08</v>
      </c>
    </row>
    <row r="14" spans="1:6" ht="18.95" customHeight="1" x14ac:dyDescent="0.15">
      <c r="A14" s="6">
        <v>12</v>
      </c>
      <c r="B14" s="7" t="s">
        <v>28</v>
      </c>
      <c r="C14" s="7" t="s">
        <v>29</v>
      </c>
      <c r="D14" s="8" t="s">
        <v>30</v>
      </c>
      <c r="E14" s="8"/>
      <c r="F14" s="8">
        <v>0.05</v>
      </c>
    </row>
    <row r="15" spans="1:6" ht="18.95" customHeight="1" x14ac:dyDescent="0.15">
      <c r="A15" s="6">
        <v>13</v>
      </c>
      <c r="B15" s="7" t="s">
        <v>31</v>
      </c>
      <c r="C15" s="7" t="s">
        <v>32</v>
      </c>
      <c r="D15" s="8" t="s">
        <v>30</v>
      </c>
      <c r="E15" s="8">
        <v>0.03</v>
      </c>
      <c r="F15" s="8" t="s">
        <v>30</v>
      </c>
    </row>
    <row r="16" spans="1:6" ht="18.95" customHeight="1" x14ac:dyDescent="0.15">
      <c r="A16" s="6">
        <v>14</v>
      </c>
      <c r="B16" s="7" t="s">
        <v>33</v>
      </c>
      <c r="C16" s="7" t="s">
        <v>34</v>
      </c>
      <c r="D16" s="8">
        <v>0.03</v>
      </c>
      <c r="E16" s="8">
        <v>0.03</v>
      </c>
      <c r="F16" s="8">
        <v>0.03</v>
      </c>
    </row>
    <row r="17" spans="1:7" ht="18.95" customHeight="1" x14ac:dyDescent="0.15">
      <c r="A17" s="6">
        <v>15</v>
      </c>
      <c r="B17" s="7" t="s">
        <v>35</v>
      </c>
      <c r="C17" s="7" t="s">
        <v>36</v>
      </c>
      <c r="D17" s="8" t="s">
        <v>30</v>
      </c>
      <c r="E17" s="8">
        <v>2.0000000000000002E-5</v>
      </c>
      <c r="F17" s="8" t="s">
        <v>30</v>
      </c>
    </row>
    <row r="18" spans="1:7" ht="18.95" customHeight="1" x14ac:dyDescent="0.15">
      <c r="A18" s="6">
        <v>16</v>
      </c>
      <c r="B18" s="7" t="s">
        <v>37</v>
      </c>
      <c r="C18" s="7" t="s">
        <v>38</v>
      </c>
      <c r="D18" s="8" t="s">
        <v>30</v>
      </c>
      <c r="E18" s="8" t="s">
        <v>30</v>
      </c>
      <c r="F18" s="8">
        <v>1E-4</v>
      </c>
    </row>
    <row r="19" spans="1:7" ht="18.95" customHeight="1" x14ac:dyDescent="0.15">
      <c r="A19" s="6">
        <v>17</v>
      </c>
      <c r="B19" s="7" t="s">
        <v>39</v>
      </c>
      <c r="C19" s="7" t="s">
        <v>40</v>
      </c>
      <c r="D19" s="8" t="s">
        <v>30</v>
      </c>
      <c r="E19" s="8">
        <v>8.0000000000000007E-5</v>
      </c>
      <c r="F19" s="8" t="s">
        <v>30</v>
      </c>
    </row>
    <row r="20" spans="1:7" ht="18.95" customHeight="1" x14ac:dyDescent="0.15">
      <c r="A20" s="6">
        <v>18</v>
      </c>
      <c r="B20" s="7" t="s">
        <v>41</v>
      </c>
      <c r="C20" s="7" t="s">
        <v>42</v>
      </c>
      <c r="D20" s="8">
        <v>1E-4</v>
      </c>
      <c r="E20" s="8" t="s">
        <v>30</v>
      </c>
      <c r="F20" s="8" t="s">
        <v>30</v>
      </c>
    </row>
    <row r="21" spans="1:7" ht="18.95" customHeight="1" x14ac:dyDescent="0.15">
      <c r="A21" s="6">
        <v>19</v>
      </c>
      <c r="B21" s="7" t="s">
        <v>43</v>
      </c>
      <c r="C21" s="7" t="s">
        <v>44</v>
      </c>
      <c r="D21" s="8" t="s">
        <v>30</v>
      </c>
      <c r="E21" s="8" t="s">
        <v>30</v>
      </c>
      <c r="F21" s="8">
        <v>5.0000000000000001E-4</v>
      </c>
    </row>
    <row r="22" spans="1:7" ht="18" x14ac:dyDescent="0.15">
      <c r="A22" s="11" t="s">
        <v>45</v>
      </c>
      <c r="B22" s="12"/>
      <c r="C22" s="12"/>
      <c r="D22" s="9">
        <f>SUM(D3:D21)</f>
        <v>100</v>
      </c>
      <c r="E22" s="9">
        <f>SUM(E3:E21)</f>
        <v>100</v>
      </c>
      <c r="F22" s="9">
        <f>SUM(F3:F21)</f>
        <v>100</v>
      </c>
    </row>
    <row r="23" spans="1:7" ht="83.1" customHeight="1" x14ac:dyDescent="0.15">
      <c r="A23" s="13" t="s">
        <v>46</v>
      </c>
      <c r="B23" s="14"/>
      <c r="C23" s="14"/>
      <c r="D23" s="14"/>
      <c r="E23" s="14"/>
      <c r="F23" s="15"/>
      <c r="G23" s="1" t="e" vm="1">
        <f ca="1">_xlfn.DISPIMG("ID_225C2C3423C146C5BA6979CD83A0C5C6",1)</f>
        <v>#NAME?</v>
      </c>
    </row>
    <row r="24" spans="1:7" ht="83.1" customHeight="1" x14ac:dyDescent="0.15">
      <c r="A24" s="13" t="s">
        <v>47</v>
      </c>
      <c r="B24" s="14"/>
      <c r="C24" s="14"/>
      <c r="D24" s="14"/>
      <c r="E24" s="14"/>
      <c r="F24" s="15"/>
      <c r="G24" s="1" t="e" vm="1">
        <f ca="1">_xlfn.DISPIMG("ID_C0813F42FEFB43ADA1CA07ED25B86226",1)</f>
        <v>#NAME?</v>
      </c>
    </row>
    <row r="25" spans="1:7" ht="83.1" customHeight="1" x14ac:dyDescent="0.15">
      <c r="A25" s="13" t="s">
        <v>48</v>
      </c>
      <c r="B25" s="14"/>
      <c r="C25" s="14"/>
      <c r="D25" s="14"/>
      <c r="E25" s="14"/>
      <c r="F25" s="15"/>
      <c r="G25" s="1" t="e" vm="1">
        <f ca="1">_xlfn.DISPIMG("ID_3615C00159C34F319E535B0F246D122A",1)</f>
        <v>#NAME?</v>
      </c>
    </row>
  </sheetData>
  <mergeCells count="5">
    <mergeCell ref="A1:F1"/>
    <mergeCell ref="A22:C22"/>
    <mergeCell ref="A23:F23"/>
    <mergeCell ref="A24:F24"/>
    <mergeCell ref="A25:F25"/>
  </mergeCells>
  <phoneticPr fontId="1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FOAM CLEANSER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家玮 曹</cp:lastModifiedBy>
  <cp:revision/>
  <dcterms:created xsi:type="dcterms:W3CDTF">2026-02-09T12:21:00Z</dcterms:created>
  <dcterms:modified xsi:type="dcterms:W3CDTF">2026-03-19T03:38:40Z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607BDB21DB024E0FAE6025D3DC6B961F_11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  <property fmtid="{D5CDD505-2E9C-101B-9397-08002B2CF9AE}" pid="5" name="KSOReadingLayout">
    <vt:bool>true</vt:bool>
  </property>
</Properties>
</file>