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R\"/>
    </mc:Choice>
  </mc:AlternateContent>
  <bookViews>
    <workbookView xWindow="0" yWindow="0" windowWidth="216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C18" i="1"/>
  <c r="D18" i="1" s="1"/>
  <c r="B18" i="1"/>
  <c r="C17" i="1"/>
  <c r="E5" i="1" s="1"/>
  <c r="H5" i="1" s="1"/>
  <c r="B17" i="1"/>
  <c r="D5" i="1" s="1"/>
  <c r="E12" i="1" l="1"/>
  <c r="H12" i="1" s="1"/>
  <c r="E4" i="1"/>
  <c r="H4" i="1" s="1"/>
  <c r="E3" i="1"/>
  <c r="H3" i="1" s="1"/>
  <c r="E8" i="1"/>
  <c r="H8" i="1" s="1"/>
  <c r="E14" i="1"/>
  <c r="H14" i="1" s="1"/>
  <c r="E10" i="1"/>
  <c r="H10" i="1" s="1"/>
  <c r="E6" i="1"/>
  <c r="H6" i="1" s="1"/>
  <c r="F5" i="1"/>
  <c r="E15" i="1"/>
  <c r="H15" i="1" s="1"/>
  <c r="E13" i="1"/>
  <c r="H13" i="1" s="1"/>
  <c r="E11" i="1"/>
  <c r="H11" i="1" s="1"/>
  <c r="E9" i="1"/>
  <c r="H9" i="1" s="1"/>
  <c r="E7" i="1"/>
  <c r="H7" i="1" s="1"/>
  <c r="D3" i="1"/>
  <c r="D14" i="1"/>
  <c r="F14" i="1" s="1"/>
  <c r="D12" i="1"/>
  <c r="D10" i="1"/>
  <c r="D8" i="1"/>
  <c r="F8" i="1" s="1"/>
  <c r="D6" i="1"/>
  <c r="F6" i="1" s="1"/>
  <c r="D4" i="1"/>
  <c r="F4" i="1" s="1"/>
  <c r="D15" i="1"/>
  <c r="F15" i="1" s="1"/>
  <c r="D13" i="1"/>
  <c r="F13" i="1" s="1"/>
  <c r="D11" i="1"/>
  <c r="F11" i="1" s="1"/>
  <c r="D9" i="1"/>
  <c r="F9" i="1" s="1"/>
  <c r="D7" i="1"/>
  <c r="F7" i="1" s="1"/>
  <c r="H16" i="1" l="1"/>
  <c r="H17" i="1" s="1"/>
  <c r="H18" i="1" s="1"/>
  <c r="F10" i="1"/>
  <c r="F12" i="1"/>
  <c r="F3" i="1"/>
  <c r="F18" i="1" l="1"/>
  <c r="F17" i="1"/>
  <c r="F19" i="1" l="1"/>
  <c r="F20" i="1" s="1"/>
</calcChain>
</file>

<file path=xl/sharedStrings.xml><?xml version="1.0" encoding="utf-8"?>
<sst xmlns="http://schemas.openxmlformats.org/spreadsheetml/2006/main" count="17" uniqueCount="12">
  <si>
    <t>gemiddelde</t>
  </si>
  <si>
    <t>st dev</t>
  </si>
  <si>
    <t>product</t>
  </si>
  <si>
    <t>covariance</t>
  </si>
  <si>
    <t>afwijking</t>
  </si>
  <si>
    <t>product afwijking</t>
  </si>
  <si>
    <t>kwadratische afwijking</t>
  </si>
  <si>
    <t>x</t>
  </si>
  <si>
    <t>y</t>
  </si>
  <si>
    <t>standaard deviatie, wortel van kwadraatische afwijking over geheel van één van</t>
  </si>
  <si>
    <t xml:space="preserve">covariance, afwijking x en y vermenigvuldigd en vervolgens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</si>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</sst>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Blad1!$B$3:$B$15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Blad1!$C$3:$C$15</c:f>
              <c:numCache>
                <c:formatCode>General</c:formatCode>
                <c:ptCount val="13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90760"/>
        <c:axId val="316689976"/>
      </c:scatterChart>
      <c:valAx>
        <c:axId val="3166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689976"/>
        <c:crosses val="autoZero"/>
        <c:crossBetween val="midCat"/>
      </c:valAx>
      <c:valAx>
        <c:axId val="3166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69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</xdr:row>
      <xdr:rowOff>100012</xdr:rowOff>
    </xdr:from>
    <xdr:to>
      <xdr:col>17</xdr:col>
      <xdr:colOff>447675</xdr:colOff>
      <xdr:row>20</xdr:row>
      <xdr:rowOff>176212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1" sqref="E21"/>
    </sheetView>
  </sheetViews>
  <sheetFormatPr defaultRowHeight="15" x14ac:dyDescent="0.25"/>
  <cols>
    <col min="5" max="5" width="11.5703125" customWidth="1"/>
    <col min="6" max="6" width="16.5703125" bestFit="1" customWidth="1"/>
    <col min="7" max="7" width="10.5703125" bestFit="1" customWidth="1"/>
  </cols>
  <sheetData>
    <row r="1" spans="2:8" x14ac:dyDescent="0.25">
      <c r="B1" t="s">
        <v>7</v>
      </c>
      <c r="C1" t="s">
        <v>8</v>
      </c>
      <c r="D1" t="s">
        <v>7</v>
      </c>
      <c r="E1" t="s">
        <v>8</v>
      </c>
      <c r="G1" t="s">
        <v>7</v>
      </c>
      <c r="H1" t="s">
        <v>8</v>
      </c>
    </row>
    <row r="2" spans="2:8" x14ac:dyDescent="0.25">
      <c r="D2" t="s">
        <v>4</v>
      </c>
      <c r="E2" t="s">
        <v>4</v>
      </c>
      <c r="F2" t="s">
        <v>5</v>
      </c>
      <c r="G2" t="s">
        <v>6</v>
      </c>
    </row>
    <row r="3" spans="2:8" x14ac:dyDescent="0.25">
      <c r="B3">
        <v>10</v>
      </c>
      <c r="C3">
        <v>250</v>
      </c>
      <c r="D3">
        <f>B3-$B$17</f>
        <v>-60</v>
      </c>
      <c r="E3">
        <f>C3-$C$17</f>
        <v>60</v>
      </c>
      <c r="F3">
        <f>D3*E3</f>
        <v>-3600</v>
      </c>
      <c r="G3">
        <f>D3*D3</f>
        <v>3600</v>
      </c>
      <c r="H3">
        <f>E3*E3</f>
        <v>3600</v>
      </c>
    </row>
    <row r="4" spans="2:8" x14ac:dyDescent="0.25">
      <c r="B4">
        <v>20</v>
      </c>
      <c r="C4">
        <v>240</v>
      </c>
      <c r="D4">
        <f t="shared" ref="D4:D15" si="0">B4-$B$17</f>
        <v>-50</v>
      </c>
      <c r="E4">
        <f t="shared" ref="E4:E15" si="1">C4-$C$17</f>
        <v>50</v>
      </c>
      <c r="F4">
        <f t="shared" ref="F4:F15" si="2">D4*E4</f>
        <v>-2500</v>
      </c>
      <c r="G4">
        <f t="shared" ref="G4:G15" si="3">D4*D4</f>
        <v>2500</v>
      </c>
      <c r="H4">
        <f t="shared" ref="H4:H15" si="4">E4*E4</f>
        <v>2500</v>
      </c>
    </row>
    <row r="5" spans="2:8" x14ac:dyDescent="0.25">
      <c r="B5">
        <v>30</v>
      </c>
      <c r="C5">
        <v>230</v>
      </c>
      <c r="D5">
        <f t="shared" si="0"/>
        <v>-40</v>
      </c>
      <c r="E5">
        <f t="shared" si="1"/>
        <v>40</v>
      </c>
      <c r="F5">
        <f t="shared" si="2"/>
        <v>-1600</v>
      </c>
      <c r="G5">
        <f t="shared" si="3"/>
        <v>1600</v>
      </c>
      <c r="H5">
        <f t="shared" si="4"/>
        <v>1600</v>
      </c>
    </row>
    <row r="6" spans="2:8" x14ac:dyDescent="0.25">
      <c r="B6">
        <v>40</v>
      </c>
      <c r="C6">
        <v>220</v>
      </c>
      <c r="D6">
        <f t="shared" si="0"/>
        <v>-30</v>
      </c>
      <c r="E6">
        <f t="shared" si="1"/>
        <v>30</v>
      </c>
      <c r="F6">
        <f t="shared" si="2"/>
        <v>-900</v>
      </c>
      <c r="G6">
        <f t="shared" si="3"/>
        <v>900</v>
      </c>
      <c r="H6">
        <f t="shared" si="4"/>
        <v>900</v>
      </c>
    </row>
    <row r="7" spans="2:8" x14ac:dyDescent="0.25">
      <c r="B7">
        <v>50</v>
      </c>
      <c r="C7">
        <v>210</v>
      </c>
      <c r="D7">
        <f t="shared" si="0"/>
        <v>-20</v>
      </c>
      <c r="E7">
        <f t="shared" si="1"/>
        <v>20</v>
      </c>
      <c r="F7">
        <f t="shared" si="2"/>
        <v>-400</v>
      </c>
      <c r="G7">
        <f t="shared" si="3"/>
        <v>400</v>
      </c>
      <c r="H7">
        <f t="shared" si="4"/>
        <v>400</v>
      </c>
    </row>
    <row r="8" spans="2:8" x14ac:dyDescent="0.25">
      <c r="B8">
        <v>60</v>
      </c>
      <c r="C8">
        <v>200</v>
      </c>
      <c r="D8">
        <f t="shared" si="0"/>
        <v>-10</v>
      </c>
      <c r="E8">
        <f t="shared" si="1"/>
        <v>10</v>
      </c>
      <c r="F8">
        <f t="shared" si="2"/>
        <v>-100</v>
      </c>
      <c r="G8">
        <f t="shared" si="3"/>
        <v>100</v>
      </c>
      <c r="H8">
        <f t="shared" si="4"/>
        <v>100</v>
      </c>
    </row>
    <row r="9" spans="2:8" x14ac:dyDescent="0.25">
      <c r="B9">
        <v>70</v>
      </c>
      <c r="C9">
        <v>190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</row>
    <row r="10" spans="2:8" x14ac:dyDescent="0.25">
      <c r="B10">
        <v>80</v>
      </c>
      <c r="C10">
        <v>180</v>
      </c>
      <c r="D10">
        <f t="shared" si="0"/>
        <v>10</v>
      </c>
      <c r="E10">
        <f t="shared" si="1"/>
        <v>-10</v>
      </c>
      <c r="F10">
        <f t="shared" si="2"/>
        <v>-100</v>
      </c>
      <c r="G10">
        <f t="shared" si="3"/>
        <v>100</v>
      </c>
      <c r="H10">
        <f t="shared" si="4"/>
        <v>100</v>
      </c>
    </row>
    <row r="11" spans="2:8" x14ac:dyDescent="0.25">
      <c r="B11">
        <v>90</v>
      </c>
      <c r="C11">
        <v>170</v>
      </c>
      <c r="D11">
        <f t="shared" si="0"/>
        <v>20</v>
      </c>
      <c r="E11">
        <f t="shared" si="1"/>
        <v>-20</v>
      </c>
      <c r="F11">
        <f t="shared" si="2"/>
        <v>-400</v>
      </c>
      <c r="G11">
        <f t="shared" si="3"/>
        <v>400</v>
      </c>
      <c r="H11">
        <f t="shared" si="4"/>
        <v>400</v>
      </c>
    </row>
    <row r="12" spans="2:8" x14ac:dyDescent="0.25">
      <c r="B12">
        <v>100</v>
      </c>
      <c r="C12">
        <v>160</v>
      </c>
      <c r="D12">
        <f t="shared" si="0"/>
        <v>30</v>
      </c>
      <c r="E12">
        <f t="shared" si="1"/>
        <v>-30</v>
      </c>
      <c r="F12">
        <f t="shared" si="2"/>
        <v>-900</v>
      </c>
      <c r="G12">
        <f t="shared" si="3"/>
        <v>900</v>
      </c>
      <c r="H12">
        <f t="shared" si="4"/>
        <v>900</v>
      </c>
    </row>
    <row r="13" spans="2:8" x14ac:dyDescent="0.25">
      <c r="B13">
        <v>110</v>
      </c>
      <c r="C13">
        <v>150</v>
      </c>
      <c r="D13">
        <f t="shared" si="0"/>
        <v>40</v>
      </c>
      <c r="E13">
        <f t="shared" si="1"/>
        <v>-40</v>
      </c>
      <c r="F13">
        <f t="shared" si="2"/>
        <v>-1600</v>
      </c>
      <c r="G13">
        <f t="shared" si="3"/>
        <v>1600</v>
      </c>
      <c r="H13">
        <f t="shared" si="4"/>
        <v>1600</v>
      </c>
    </row>
    <row r="14" spans="2:8" x14ac:dyDescent="0.25">
      <c r="B14">
        <v>120</v>
      </c>
      <c r="C14">
        <v>140</v>
      </c>
      <c r="D14">
        <f t="shared" si="0"/>
        <v>50</v>
      </c>
      <c r="E14">
        <f t="shared" si="1"/>
        <v>-50</v>
      </c>
      <c r="F14">
        <f t="shared" si="2"/>
        <v>-2500</v>
      </c>
      <c r="G14">
        <f t="shared" si="3"/>
        <v>2500</v>
      </c>
      <c r="H14">
        <f t="shared" si="4"/>
        <v>2500</v>
      </c>
    </row>
    <row r="15" spans="2:8" x14ac:dyDescent="0.25">
      <c r="B15">
        <v>130</v>
      </c>
      <c r="C15">
        <v>130</v>
      </c>
      <c r="D15">
        <f t="shared" si="0"/>
        <v>60</v>
      </c>
      <c r="E15">
        <f t="shared" si="1"/>
        <v>-60</v>
      </c>
      <c r="F15">
        <f t="shared" si="2"/>
        <v>-3600</v>
      </c>
      <c r="G15">
        <f t="shared" si="3"/>
        <v>3600</v>
      </c>
      <c r="H15">
        <f t="shared" si="4"/>
        <v>3600</v>
      </c>
    </row>
    <row r="16" spans="2:8" x14ac:dyDescent="0.25">
      <c r="G16">
        <f>SUM(G3:G15)</f>
        <v>18200</v>
      </c>
      <c r="H16">
        <f>SUM(H3:H15)</f>
        <v>18200</v>
      </c>
    </row>
    <row r="17" spans="1:8" x14ac:dyDescent="0.25">
      <c r="A17" t="s">
        <v>0</v>
      </c>
      <c r="B17">
        <f>AVERAGE(B3:B15)</f>
        <v>70</v>
      </c>
      <c r="C17">
        <f>AVERAGE(C3:C15)</f>
        <v>190</v>
      </c>
      <c r="D17" t="s">
        <v>2</v>
      </c>
      <c r="F17">
        <f>SUM(F3:F15)</f>
        <v>-18200</v>
      </c>
      <c r="G17">
        <f>G16/COUNT(G3:G15)-1</f>
        <v>1399</v>
      </c>
      <c r="H17">
        <f>H16/COUNT(H3:H15)-1</f>
        <v>1399</v>
      </c>
    </row>
    <row r="18" spans="1:8" x14ac:dyDescent="0.25">
      <c r="A18" t="s">
        <v>1</v>
      </c>
      <c r="B18">
        <f>_xlfn.STDEV.P(B3:B15)</f>
        <v>37.416573867739416</v>
      </c>
      <c r="C18">
        <f>_xlfn.STDEV.P(C3:C15)</f>
        <v>37.416573867739416</v>
      </c>
      <c r="D18" s="1">
        <f>B18*C18</f>
        <v>1400.0000000000002</v>
      </c>
      <c r="F18">
        <f>COUNT(F3:F15)</f>
        <v>13</v>
      </c>
      <c r="G18">
        <f>SQRT(G17)</f>
        <v>37.403208418530085</v>
      </c>
      <c r="H18">
        <f>SQRT(H17)</f>
        <v>37.403208418530085</v>
      </c>
    </row>
    <row r="19" spans="1:8" x14ac:dyDescent="0.25">
      <c r="E19" t="s">
        <v>3</v>
      </c>
      <c r="F19" s="1">
        <f>F17/F18</f>
        <v>-1400</v>
      </c>
    </row>
    <row r="20" spans="1:8" x14ac:dyDescent="0.25">
      <c r="E20" t="s">
        <v>11</v>
      </c>
      <c r="F20">
        <f>F19/D18</f>
        <v>-0.99999999999999989</v>
      </c>
    </row>
    <row r="23" spans="1:8" x14ac:dyDescent="0.25">
      <c r="C23" t="s">
        <v>9</v>
      </c>
    </row>
    <row r="24" spans="1:8" x14ac:dyDescent="0.25">
      <c r="C2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2015-02-09T09:11:01Z</dcterms:created>
  <dcterms:modified xsi:type="dcterms:W3CDTF">2015-02-09T11:39:09Z</dcterms:modified>
</cp:coreProperties>
</file>