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3900" yWindow="0" windowWidth="2560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2" i="1"/>
  <c r="H4" i="1"/>
  <c r="H3" i="1"/>
  <c r="H2" i="1"/>
  <c r="D2" i="1"/>
  <c r="F2" i="1"/>
  <c r="G2" i="1"/>
  <c r="E2" i="1"/>
  <c r="D3" i="1"/>
  <c r="F3" i="1"/>
  <c r="G3" i="1"/>
  <c r="E3" i="1"/>
  <c r="D4" i="1"/>
  <c r="F4" i="1"/>
  <c r="G4" i="1"/>
  <c r="E4" i="1"/>
  <c r="C5" i="1"/>
</calcChain>
</file>

<file path=xl/sharedStrings.xml><?xml version="1.0" encoding="utf-8"?>
<sst xmlns="http://schemas.openxmlformats.org/spreadsheetml/2006/main" count="11" uniqueCount="11">
  <si>
    <t>Spacing</t>
  </si>
  <si>
    <t>Number</t>
  </si>
  <si>
    <t>Outer-Diam</t>
  </si>
  <si>
    <t>Length</t>
  </si>
  <si>
    <t>Outer-Circ</t>
  </si>
  <si>
    <t>Inner-Diam</t>
  </si>
  <si>
    <t>Inner-Circ</t>
  </si>
  <si>
    <t>Total</t>
  </si>
  <si>
    <t>Angle</t>
  </si>
  <si>
    <t>Arc</t>
  </si>
  <si>
    <t>1/2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</si>
</sst>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showRuler="0" workbookViewId="0">
      <selection activeCell="J14" sqref="J14"/>
    </sheetView>
  </sheetViews>
  <sheetFormatPr baseColWidth="10" defaultRowHeight="15" x14ac:dyDescent="0"/>
  <sheetData>
    <row r="1" spans="1:9">
      <c r="A1" t="s">
        <v>0</v>
      </c>
      <c r="B1" t="s">
        <v>3</v>
      </c>
      <c r="C1" t="s">
        <v>1</v>
      </c>
      <c r="D1" t="s">
        <v>6</v>
      </c>
      <c r="E1" t="s">
        <v>4</v>
      </c>
      <c r="F1" t="s">
        <v>5</v>
      </c>
      <c r="G1" t="s">
        <v>2</v>
      </c>
      <c r="H1" t="s">
        <v>8</v>
      </c>
      <c r="I1" t="s">
        <v>10</v>
      </c>
    </row>
    <row r="2" spans="1:9">
      <c r="A2">
        <v>3.5</v>
      </c>
      <c r="B2">
        <v>11</v>
      </c>
      <c r="C2">
        <v>24</v>
      </c>
      <c r="D2">
        <f>(C2-1)*A2</f>
        <v>80.5</v>
      </c>
      <c r="E2">
        <f t="shared" ref="E2:E4" si="0">G2*3.1519/2</f>
        <v>115.43508310473359</v>
      </c>
      <c r="F2">
        <f>D2*2/3.14159</f>
        <v>51.247934962869124</v>
      </c>
      <c r="G2">
        <f>F2+B2+B2</f>
        <v>73.247934962869124</v>
      </c>
      <c r="H2">
        <f>H7/(C2-1)</f>
        <v>7.8260869565217392</v>
      </c>
      <c r="I2">
        <f>H2/2</f>
        <v>3.9130434782608696</v>
      </c>
    </row>
    <row r="3" spans="1:9">
      <c r="A3">
        <v>3.5</v>
      </c>
      <c r="B3">
        <v>11</v>
      </c>
      <c r="C3">
        <v>14</v>
      </c>
      <c r="D3">
        <f>(C3-1)*A3</f>
        <v>45.5</v>
      </c>
      <c r="E3">
        <f t="shared" si="0"/>
        <v>80.320220885284201</v>
      </c>
      <c r="F3">
        <f>D3*2/3.14159</f>
        <v>28.966224109447765</v>
      </c>
      <c r="G3">
        <f>F3+B3+B3</f>
        <v>50.966224109447765</v>
      </c>
      <c r="H3">
        <f>H7/(C3-1)</f>
        <v>13.846153846153847</v>
      </c>
      <c r="I3">
        <f t="shared" ref="I3:I4" si="1">H3/2</f>
        <v>6.9230769230769234</v>
      </c>
    </row>
    <row r="4" spans="1:9">
      <c r="A4">
        <v>3.5</v>
      </c>
      <c r="B4">
        <v>11</v>
      </c>
      <c r="C4">
        <v>4</v>
      </c>
      <c r="D4">
        <f>(C4-1)*A4</f>
        <v>10.5</v>
      </c>
      <c r="E4">
        <f t="shared" si="0"/>
        <v>45.205358665834815</v>
      </c>
      <c r="F4">
        <f>D4*2/3.14159</f>
        <v>6.6845132560264071</v>
      </c>
      <c r="G4">
        <f>F4+B4+B4</f>
        <v>28.684513256026406</v>
      </c>
      <c r="H4">
        <f>H7/(C4-1)</f>
        <v>60</v>
      </c>
      <c r="I4">
        <f t="shared" si="1"/>
        <v>30</v>
      </c>
    </row>
    <row r="5" spans="1:9">
      <c r="B5" t="s">
        <v>7</v>
      </c>
      <c r="C5">
        <f>SUM(C2:C4)</f>
        <v>42</v>
      </c>
    </row>
    <row r="7" spans="1:9">
      <c r="G7" t="s">
        <v>9</v>
      </c>
      <c r="H7">
        <v>180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Dudek</dc:creator>
  <cp:lastModifiedBy>Steve Dudek</cp:lastModifiedBy>
  <dcterms:created xsi:type="dcterms:W3CDTF">2012-01-13T06:42:23Z</dcterms:created>
  <dcterms:modified xsi:type="dcterms:W3CDTF">2012-01-14T23:18:51Z</dcterms:modified>
</cp:coreProperties>
</file>