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EMSR546-AOI-01-LAPALMA\03MAPS\output\EMSR546\AOI01\GRA\MONIT54\v1\VECTOR\"/>
    </mc:Choice>
  </mc:AlternateContent>
  <bookViews>
    <workbookView xWindow="0" yWindow="0" windowWidth="2160" windowHeight="0" activeTab="2"/>
  </bookViews>
  <sheets>
    <sheet name="Info_Grading" sheetId="1" r:id="rId1"/>
    <sheet name="Grading" sheetId="2" r:id="rId2"/>
    <sheet name="Grading_simplified" sheetId="3" r:id="rId3"/>
    <sheet name="_observedEventA_r1_v1_aoi" sheetId="4" r:id="rId4"/>
    <sheet name="_observedEventP_r1_v1_aoi" sheetId="5" r:id="rId5"/>
    <sheet name="_builtUpP_r1_v1_aoi" sheetId="6" r:id="rId6"/>
    <sheet name="_builtUpP_r1_v1_aff" sheetId="7" r:id="rId7"/>
    <sheet name="_facilitiesA_r1_v1_aoi" sheetId="8" r:id="rId8"/>
    <sheet name="_facilitiesA_r1_v1_aff" sheetId="9" r:id="rId9"/>
    <sheet name="_transportationL_r1_v1_aoi" sheetId="10" r:id="rId10"/>
    <sheet name="_transportationL_r1_v1_aff" sheetId="11" r:id="rId11"/>
    <sheet name="_naturalLandUseA_r1_v1_aoi" sheetId="12" r:id="rId12"/>
    <sheet name="_naturalLandUseA_r1_v1_aff" sheetId="13" r:id="rId13"/>
  </sheets>
  <calcPr calcId="162913"/>
</workbook>
</file>

<file path=xl/calcChain.xml><?xml version="1.0" encoding="utf-8"?>
<calcChain xmlns="http://schemas.openxmlformats.org/spreadsheetml/2006/main">
  <c r="F12" i="3" l="1"/>
  <c r="D12" i="3"/>
</calcChain>
</file>

<file path=xl/sharedStrings.xml><?xml version="1.0" encoding="utf-8"?>
<sst xmlns="http://schemas.openxmlformats.org/spreadsheetml/2006/main" count="1041" uniqueCount="106">
  <si>
    <t>Consequences Table - Grading</t>
  </si>
  <si>
    <t xml:space="preserve">The table includes summary figures regarding specifically the exposed population and exposed assets and land use in the AoI. </t>
  </si>
  <si>
    <t xml:space="preserve">In addition it shows the extent of the event and estimations on the damage levels of the assets and land use. </t>
  </si>
  <si>
    <t>The single sheets show the figures for each shapefile of the vector package, differentiated according to the whole AoI and the affected area.</t>
  </si>
  <si>
    <t>In case no reference products were produced, the numbers for the whole AoI can be incomplete, as the features are derived directly from OSM and are no further refined.</t>
  </si>
  <si>
    <t>EMSR546 AOI: 01 La Palma Grading</t>
  </si>
  <si>
    <t>Consequences within the AOI</t>
  </si>
  <si>
    <t xml:space="preserve">Unit of measurement </t>
  </si>
  <si>
    <t>Destroyed</t>
  </si>
  <si>
    <t>Damaged</t>
  </si>
  <si>
    <t>Possibly damaged*</t>
  </si>
  <si>
    <t>Total affected**</t>
  </si>
  <si>
    <t>Total in AOI</t>
  </si>
  <si>
    <t>ha</t>
  </si>
  <si>
    <t>Lava flow(src=52)</t>
  </si>
  <si>
    <t>Lava flow(src=53)</t>
  </si>
  <si>
    <t>Vent(src=52)</t>
  </si>
  <si>
    <t>No.</t>
  </si>
  <si>
    <t>Estimated population</t>
  </si>
  <si>
    <t>Number of inhabitants</t>
  </si>
  <si>
    <t>Built-up</t>
  </si>
  <si>
    <t>Office buildings</t>
  </si>
  <si>
    <t>Administrative</t>
  </si>
  <si>
    <t>Wholesale and retail trade buildings</t>
  </si>
  <si>
    <t>Industrial buildings</t>
  </si>
  <si>
    <t>Industrial buildings and warehouses</t>
  </si>
  <si>
    <t>Public entertainment buildings</t>
  </si>
  <si>
    <t>School, university and research buildings</t>
  </si>
  <si>
    <t>Non-residential farm buildings</t>
  </si>
  <si>
    <t>Buildings used as places of worship and for religious activities</t>
  </si>
  <si>
    <t>Other buildings not elsewhere classified</t>
  </si>
  <si>
    <t>Building point</t>
  </si>
  <si>
    <t>Hotel buildings</t>
  </si>
  <si>
    <t>Other short-stay accommodation buildings</t>
  </si>
  <si>
    <t>Communication buildings, stations, terminals and associated buildings</t>
  </si>
  <si>
    <t>Transportation</t>
  </si>
  <si>
    <t>Primary Road</t>
  </si>
  <si>
    <t>km</t>
  </si>
  <si>
    <t>Secondary Road</t>
  </si>
  <si>
    <t>Local Road</t>
  </si>
  <si>
    <t>Cart Track</t>
  </si>
  <si>
    <t>Facilities</t>
  </si>
  <si>
    <t>Constructions for mining or extraction</t>
  </si>
  <si>
    <t>Sport and recreation constructions</t>
  </si>
  <si>
    <t>Land use</t>
  </si>
  <si>
    <t>Arable land</t>
  </si>
  <si>
    <t>NA</t>
  </si>
  <si>
    <t xml:space="preserve">Permanent crops </t>
  </si>
  <si>
    <t xml:space="preserve">Heterogeneous agricultural areas </t>
  </si>
  <si>
    <t xml:space="preserve">Forests </t>
  </si>
  <si>
    <t>Shrub and/or herbaceous vegetation association</t>
  </si>
  <si>
    <t>Open spaces with little or no vegetation</t>
  </si>
  <si>
    <t>Other</t>
  </si>
  <si>
    <t>* Presence of damage proxies and proximity with destroyed/damaged asset</t>
  </si>
  <si>
    <t>** Sum of Destroyed, Damaged and Possibly damaged</t>
  </si>
  <si>
    <t>Full table available in the vector package</t>
  </si>
  <si>
    <t>_observedEventA_r1_v1_aoi</t>
  </si>
  <si>
    <t>OID</t>
  </si>
  <si>
    <t>event_desc</t>
  </si>
  <si>
    <t>event_type</t>
  </si>
  <si>
    <t>det_method</t>
  </si>
  <si>
    <t>notation</t>
  </si>
  <si>
    <t>dmg_src_id</t>
  </si>
  <si>
    <t>Frequency</t>
  </si>
  <si>
    <t>Area</t>
  </si>
  <si>
    <t>Ash fall</t>
  </si>
  <si>
    <t>Volcanic Activity</t>
  </si>
  <si>
    <t>Photo-interpretation</t>
  </si>
  <si>
    <t>Deposit</t>
  </si>
  <si>
    <t>Lava flow</t>
  </si>
  <si>
    <t>Not Applicable</t>
  </si>
  <si>
    <t>_observedEventP_r1_v1_aoi</t>
  </si>
  <si>
    <t>Count</t>
  </si>
  <si>
    <t>Vent</t>
  </si>
  <si>
    <t>_builtUpP_r1_v1_aoi</t>
  </si>
  <si>
    <t>obj_type</t>
  </si>
  <si>
    <t>class</t>
  </si>
  <si>
    <t>info</t>
  </si>
  <si>
    <t>class_desc</t>
  </si>
  <si>
    <t>damage_gra</t>
  </si>
  <si>
    <t>or_src_id</t>
  </si>
  <si>
    <t>cd_value</t>
  </si>
  <si>
    <t>Non-residential Buildings</t>
  </si>
  <si>
    <t>No visible damage</t>
  </si>
  <si>
    <t>Possibly damaged</t>
  </si>
  <si>
    <t>_builtUpP_r1_v1_aff</t>
  </si>
  <si>
    <t>_facilitiesA_r1_v1_aoi</t>
  </si>
  <si>
    <t>Complex Constructions on Industrial Sites</t>
  </si>
  <si>
    <t>Other Civil Engineering Works</t>
  </si>
  <si>
    <t>_facilitiesA_r1_v1_aff</t>
  </si>
  <si>
    <t>_transportationL_r1_v1_aoi</t>
  </si>
  <si>
    <t>Length</t>
  </si>
  <si>
    <t>Highways, Streets and Roads</t>
  </si>
  <si>
    <t>_transportationL_r1_v1_aff</t>
  </si>
  <si>
    <t>_naturalLandUseA_r1_v1_aoi</t>
  </si>
  <si>
    <t>Agricultural Areas</t>
  </si>
  <si>
    <t>Not Analysed</t>
  </si>
  <si>
    <t>Permanent crops</t>
  </si>
  <si>
    <t>Heterogeneous agricultural areas</t>
  </si>
  <si>
    <t>Forests and Semi-natural Areas</t>
  </si>
  <si>
    <t>Forests</t>
  </si>
  <si>
    <t>_naturalLandUseA_r1_v1_aff</t>
  </si>
  <si>
    <t>Ash deposit</t>
  </si>
  <si>
    <t>Ash deposit(src=53)</t>
  </si>
  <si>
    <t>Ash deposit(src=37)</t>
  </si>
  <si>
    <t>Ash deposit(src=39)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</si>
</sst>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#,##0.0"/>
    <numFmt numFmtId="166" formatCode="#,###,##0"/>
    <numFmt numFmtId="167" formatCode="###,###"/>
    <numFmt numFmtId="168" formatCode="#,##0.0"/>
    <numFmt numFmtId="169" formatCode="#,##0.0000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0"/>
      <name val="Arial Unicode MS"/>
      <family val="2"/>
    </font>
    <font>
      <sz val="10"/>
      <color indexed="8"/>
      <name val="Arial Unicode MS"/>
      <family val="2"/>
    </font>
    <font>
      <b/>
      <sz val="10"/>
      <color indexed="8"/>
      <name val="Arial Unicode MS"/>
      <family val="2"/>
    </font>
    <font>
      <sz val="10"/>
      <color theme="1"/>
      <name val="Arial Unicode MS"/>
      <family val="2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indexed="8"/>
      <name val="Arial Unicode MS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0" fillId="2" borderId="0" xfId="0" applyFill="1"/>
    <xf numFmtId="0" fontId="0" fillId="0" borderId="0" xfId="0"/>
    <xf numFmtId="0" fontId="6" fillId="0" borderId="0" xfId="0" applyFont="1"/>
    <xf numFmtId="0" fontId="4" fillId="0" borderId="0" xfId="0" applyFont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/>
    <xf numFmtId="0" fontId="4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vertical="center" wrapText="1"/>
    </xf>
    <xf numFmtId="164" fontId="4" fillId="0" borderId="0" xfId="0" applyNumberFormat="1" applyFont="1" applyAlignment="1">
      <alignment horizontal="left" vertical="center"/>
    </xf>
    <xf numFmtId="0" fontId="4" fillId="0" borderId="5" xfId="0" applyFont="1" applyBorder="1" applyAlignment="1">
      <alignment vertical="top" wrapText="1"/>
    </xf>
    <xf numFmtId="0" fontId="0" fillId="0" borderId="5" xfId="0" applyBorder="1"/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0" fillId="0" borderId="0" xfId="0" applyFont="1"/>
    <xf numFmtId="0" fontId="4" fillId="0" borderId="6" xfId="0" applyFont="1" applyBorder="1"/>
    <xf numFmtId="0" fontId="4" fillId="0" borderId="6" xfId="0" applyFont="1" applyBorder="1" applyAlignment="1">
      <alignment horizontal="right" vertical="center"/>
    </xf>
    <xf numFmtId="165" fontId="4" fillId="0" borderId="6" xfId="0" applyNumberFormat="1" applyFont="1" applyBorder="1" applyAlignment="1">
      <alignment horizontal="center" vertical="center"/>
    </xf>
    <xf numFmtId="166" fontId="4" fillId="0" borderId="6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>
      <alignment vertical="center"/>
    </xf>
    <xf numFmtId="0" fontId="4" fillId="0" borderId="11" xfId="0" applyFont="1" applyBorder="1" applyAlignment="1">
      <alignment horizontal="right" vertical="center" wrapText="1"/>
    </xf>
    <xf numFmtId="0" fontId="0" fillId="0" borderId="11" xfId="0" applyBorder="1"/>
    <xf numFmtId="0" fontId="4" fillId="0" borderId="12" xfId="0" applyFont="1" applyBorder="1" applyAlignment="1">
      <alignment vertical="top" wrapText="1"/>
    </xf>
    <xf numFmtId="0" fontId="4" fillId="0" borderId="12" xfId="0" applyFont="1" applyBorder="1" applyAlignment="1">
      <alignment horizontal="right" vertical="center" wrapText="1"/>
    </xf>
    <xf numFmtId="166" fontId="4" fillId="0" borderId="12" xfId="0" applyNumberFormat="1" applyFont="1" applyBorder="1" applyAlignment="1">
      <alignment horizontal="center" vertical="center" wrapText="1"/>
    </xf>
    <xf numFmtId="166" fontId="3" fillId="0" borderId="12" xfId="0" applyNumberFormat="1" applyFont="1" applyBorder="1" applyAlignment="1">
      <alignment horizontal="center" vertical="center" wrapText="1"/>
    </xf>
    <xf numFmtId="165" fontId="4" fillId="0" borderId="12" xfId="0" applyNumberFormat="1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11" xfId="0" applyFont="1" applyBorder="1"/>
    <xf numFmtId="0" fontId="4" fillId="0" borderId="11" xfId="0" applyFont="1" applyBorder="1" applyAlignment="1">
      <alignment vertical="top" wrapText="1"/>
    </xf>
    <xf numFmtId="165" fontId="9" fillId="0" borderId="0" xfId="0" applyNumberFormat="1" applyFont="1" applyAlignment="1">
      <alignment horizontal="left" vertical="center"/>
    </xf>
    <xf numFmtId="165" fontId="0" fillId="0" borderId="0" xfId="0" applyNumberFormat="1"/>
    <xf numFmtId="0" fontId="3" fillId="0" borderId="12" xfId="0" applyFont="1" applyBorder="1" applyAlignment="1">
      <alignment vertical="center"/>
    </xf>
    <xf numFmtId="0" fontId="4" fillId="0" borderId="13" xfId="0" applyFont="1" applyBorder="1" applyAlignment="1">
      <alignment vertical="top" wrapText="1"/>
    </xf>
    <xf numFmtId="0" fontId="3" fillId="0" borderId="13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 wrapText="1"/>
    </xf>
    <xf numFmtId="166" fontId="3" fillId="0" borderId="13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/>
    </xf>
    <xf numFmtId="0" fontId="4" fillId="0" borderId="14" xfId="0" applyFont="1" applyBorder="1" applyAlignment="1">
      <alignment vertical="top" wrapTex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horizontal="right" vertical="center" wrapText="1"/>
    </xf>
    <xf numFmtId="166" fontId="3" fillId="0" borderId="14" xfId="0" applyNumberFormat="1" applyFont="1" applyBorder="1" applyAlignment="1">
      <alignment horizontal="center" vertical="center" wrapText="1"/>
    </xf>
    <xf numFmtId="165" fontId="3" fillId="0" borderId="13" xfId="0" applyNumberFormat="1" applyFont="1" applyBorder="1" applyAlignment="1">
      <alignment horizontal="center" vertical="center" wrapText="1"/>
    </xf>
    <xf numFmtId="165" fontId="3" fillId="0" borderId="14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7" fontId="4" fillId="0" borderId="1" xfId="0" applyNumberFormat="1" applyFont="1" applyBorder="1" applyAlignment="1">
      <alignment horizontal="center"/>
    </xf>
    <xf numFmtId="169" fontId="4" fillId="0" borderId="0" xfId="0" applyNumberFormat="1" applyFont="1" applyAlignment="1">
      <alignment vertical="top" wrapText="1"/>
    </xf>
    <xf numFmtId="168" fontId="0" fillId="0" borderId="0" xfId="0" applyNumberFormat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4" xfId="0" applyBorder="1"/>
    <xf numFmtId="0" fontId="0" fillId="0" borderId="3" xfId="0" applyBorder="1"/>
    <xf numFmtId="0" fontId="4" fillId="0" borderId="1" xfId="0" applyFont="1" applyBorder="1" applyAlignment="1">
      <alignment horizontal="right" vertical="center" wrapText="1"/>
    </xf>
  </cellXfs>
  <cellStyles count="4">
    <cellStyle name="Excel Built-in Normal" xfId="1"/>
    <cellStyle name="Normale" xfId="0" builtinId="0"/>
    <cellStyle name="Normale 2" xfId="2"/>
    <cellStyle name="Normale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7"/>
  <sheetViews>
    <sheetView workbookViewId="0"/>
  </sheetViews>
  <sheetFormatPr defaultColWidth="11.42578125" defaultRowHeight="15" x14ac:dyDescent="0.25"/>
  <cols>
    <col min="2" max="2" width="154.7109375" style="2" bestFit="1" customWidth="1"/>
  </cols>
  <sheetData>
    <row r="1" spans="2:2" x14ac:dyDescent="0.25">
      <c r="B1" s="15"/>
    </row>
    <row r="2" spans="2:2" ht="21" customHeight="1" x14ac:dyDescent="0.25">
      <c r="B2" s="13" t="s">
        <v>0</v>
      </c>
    </row>
    <row r="3" spans="2:2" x14ac:dyDescent="0.25">
      <c r="B3" s="14" t="s">
        <v>1</v>
      </c>
    </row>
    <row r="4" spans="2:2" x14ac:dyDescent="0.25">
      <c r="B4" s="14" t="s">
        <v>2</v>
      </c>
    </row>
    <row r="5" spans="2:2" x14ac:dyDescent="0.25">
      <c r="B5" s="14" t="s">
        <v>3</v>
      </c>
    </row>
    <row r="6" spans="2:2" x14ac:dyDescent="0.25">
      <c r="B6" s="14" t="s">
        <v>4</v>
      </c>
    </row>
    <row r="7" spans="2:2" x14ac:dyDescent="0.25">
      <c r="B7" s="15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L20"/>
  <sheetViews>
    <sheetView workbookViewId="0"/>
  </sheetViews>
  <sheetFormatPr defaultRowHeight="15" x14ac:dyDescent="0.25"/>
  <cols>
    <col min="1" max="1" width="5" style="2" customWidth="1"/>
    <col min="2" max="2" width="10" style="2" customWidth="1"/>
    <col min="3" max="3" width="29" style="2" customWidth="1"/>
    <col min="4" max="4" width="6" style="2" customWidth="1"/>
    <col min="5" max="5" width="16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 x14ac:dyDescent="0.25">
      <c r="B1" s="44" t="s">
        <v>5</v>
      </c>
    </row>
    <row r="2" spans="1:12" x14ac:dyDescent="0.25">
      <c r="B2" s="44" t="s">
        <v>90</v>
      </c>
    </row>
    <row r="4" spans="1:12" x14ac:dyDescent="0.25">
      <c r="A4" s="24" t="s">
        <v>57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61</v>
      </c>
      <c r="H4" s="24" t="s">
        <v>62</v>
      </c>
      <c r="I4" s="24" t="s">
        <v>80</v>
      </c>
      <c r="J4" s="24" t="s">
        <v>81</v>
      </c>
      <c r="K4" s="24" t="s">
        <v>63</v>
      </c>
      <c r="L4" s="24" t="s">
        <v>91</v>
      </c>
    </row>
    <row r="5" spans="1:12" x14ac:dyDescent="0.25">
      <c r="A5">
        <v>0</v>
      </c>
      <c r="B5">
        <v>211</v>
      </c>
      <c r="C5" t="s">
        <v>92</v>
      </c>
      <c r="D5">
        <v>21120</v>
      </c>
      <c r="E5" t="s">
        <v>36</v>
      </c>
      <c r="F5" t="s">
        <v>8</v>
      </c>
      <c r="G5" t="s">
        <v>70</v>
      </c>
      <c r="H5">
        <v>52</v>
      </c>
      <c r="I5">
        <v>994</v>
      </c>
      <c r="J5" t="s">
        <v>70</v>
      </c>
      <c r="K5">
        <v>55</v>
      </c>
      <c r="L5">
        <v>1.5771023369099999</v>
      </c>
    </row>
    <row r="6" spans="1:12" x14ac:dyDescent="0.25">
      <c r="A6">
        <v>1</v>
      </c>
      <c r="B6">
        <v>211</v>
      </c>
      <c r="C6" t="s">
        <v>92</v>
      </c>
      <c r="D6">
        <v>21120</v>
      </c>
      <c r="E6" t="s">
        <v>36</v>
      </c>
      <c r="F6" t="s">
        <v>8</v>
      </c>
      <c r="G6" t="s">
        <v>70</v>
      </c>
      <c r="H6">
        <v>53</v>
      </c>
      <c r="I6">
        <v>994</v>
      </c>
      <c r="J6" t="s">
        <v>70</v>
      </c>
      <c r="K6">
        <v>28</v>
      </c>
      <c r="L6">
        <v>1.55168678228</v>
      </c>
    </row>
    <row r="7" spans="1:12" x14ac:dyDescent="0.25">
      <c r="A7">
        <v>2</v>
      </c>
      <c r="B7">
        <v>211</v>
      </c>
      <c r="C7" t="s">
        <v>92</v>
      </c>
      <c r="D7">
        <v>21120</v>
      </c>
      <c r="E7" t="s">
        <v>36</v>
      </c>
      <c r="F7" t="s">
        <v>83</v>
      </c>
      <c r="G7" t="s">
        <v>70</v>
      </c>
      <c r="H7">
        <v>53</v>
      </c>
      <c r="I7">
        <v>994</v>
      </c>
      <c r="J7" t="s">
        <v>70</v>
      </c>
      <c r="K7">
        <v>401</v>
      </c>
      <c r="L7">
        <v>31.561027408000001</v>
      </c>
    </row>
    <row r="8" spans="1:12" x14ac:dyDescent="0.25">
      <c r="A8">
        <v>3</v>
      </c>
      <c r="B8">
        <v>211</v>
      </c>
      <c r="C8" t="s">
        <v>92</v>
      </c>
      <c r="D8">
        <v>21120</v>
      </c>
      <c r="E8" t="s">
        <v>36</v>
      </c>
      <c r="F8" t="s">
        <v>84</v>
      </c>
      <c r="G8" t="s">
        <v>70</v>
      </c>
      <c r="H8">
        <v>53</v>
      </c>
      <c r="I8">
        <v>994</v>
      </c>
      <c r="J8" t="s">
        <v>70</v>
      </c>
      <c r="K8">
        <v>22</v>
      </c>
      <c r="L8">
        <v>0.22621357580099999</v>
      </c>
    </row>
    <row r="9" spans="1:12" x14ac:dyDescent="0.25">
      <c r="A9">
        <v>4</v>
      </c>
      <c r="B9">
        <v>211</v>
      </c>
      <c r="C9" t="s">
        <v>92</v>
      </c>
      <c r="D9">
        <v>21121</v>
      </c>
      <c r="E9" t="s">
        <v>38</v>
      </c>
      <c r="F9" t="s">
        <v>8</v>
      </c>
      <c r="G9" t="s">
        <v>70</v>
      </c>
      <c r="H9">
        <v>52</v>
      </c>
      <c r="I9">
        <v>994</v>
      </c>
      <c r="J9" t="s">
        <v>70</v>
      </c>
      <c r="K9">
        <v>49</v>
      </c>
      <c r="L9">
        <v>2.2427544364699998</v>
      </c>
    </row>
    <row r="10" spans="1:12" x14ac:dyDescent="0.25">
      <c r="A10">
        <v>5</v>
      </c>
      <c r="B10">
        <v>211</v>
      </c>
      <c r="C10" t="s">
        <v>92</v>
      </c>
      <c r="D10">
        <v>21121</v>
      </c>
      <c r="E10" t="s">
        <v>38</v>
      </c>
      <c r="F10" t="s">
        <v>8</v>
      </c>
      <c r="G10" t="s">
        <v>70</v>
      </c>
      <c r="H10">
        <v>53</v>
      </c>
      <c r="I10">
        <v>994</v>
      </c>
      <c r="J10" t="s">
        <v>70</v>
      </c>
      <c r="K10">
        <v>125</v>
      </c>
      <c r="L10">
        <v>3.28360239055</v>
      </c>
    </row>
    <row r="11" spans="1:12" x14ac:dyDescent="0.25">
      <c r="A11">
        <v>6</v>
      </c>
      <c r="B11">
        <v>211</v>
      </c>
      <c r="C11" t="s">
        <v>92</v>
      </c>
      <c r="D11">
        <v>21121</v>
      </c>
      <c r="E11" t="s">
        <v>38</v>
      </c>
      <c r="F11" t="s">
        <v>83</v>
      </c>
      <c r="G11" t="s">
        <v>70</v>
      </c>
      <c r="H11">
        <v>53</v>
      </c>
      <c r="I11">
        <v>994</v>
      </c>
      <c r="J11" t="s">
        <v>70</v>
      </c>
      <c r="K11">
        <v>210</v>
      </c>
      <c r="L11">
        <v>23.833433734100002</v>
      </c>
    </row>
    <row r="12" spans="1:12" x14ac:dyDescent="0.25">
      <c r="A12">
        <v>7</v>
      </c>
      <c r="B12">
        <v>211</v>
      </c>
      <c r="C12" t="s">
        <v>92</v>
      </c>
      <c r="D12">
        <v>21121</v>
      </c>
      <c r="E12" t="s">
        <v>38</v>
      </c>
      <c r="F12" t="s">
        <v>84</v>
      </c>
      <c r="G12" t="s">
        <v>70</v>
      </c>
      <c r="H12">
        <v>53</v>
      </c>
      <c r="I12">
        <v>994</v>
      </c>
      <c r="J12" t="s">
        <v>70</v>
      </c>
      <c r="K12">
        <v>39</v>
      </c>
      <c r="L12">
        <v>0.28447996388399999</v>
      </c>
    </row>
    <row r="13" spans="1:12" x14ac:dyDescent="0.25">
      <c r="A13">
        <v>8</v>
      </c>
      <c r="B13">
        <v>211</v>
      </c>
      <c r="C13" t="s">
        <v>92</v>
      </c>
      <c r="D13">
        <v>21122</v>
      </c>
      <c r="E13" t="s">
        <v>39</v>
      </c>
      <c r="F13" t="s">
        <v>8</v>
      </c>
      <c r="G13" t="s">
        <v>70</v>
      </c>
      <c r="H13">
        <v>52</v>
      </c>
      <c r="I13">
        <v>994</v>
      </c>
      <c r="J13" t="s">
        <v>70</v>
      </c>
      <c r="K13">
        <v>648</v>
      </c>
      <c r="L13">
        <v>21.801568360899999</v>
      </c>
    </row>
    <row r="14" spans="1:12" x14ac:dyDescent="0.25">
      <c r="A14">
        <v>9</v>
      </c>
      <c r="B14">
        <v>211</v>
      </c>
      <c r="C14" t="s">
        <v>92</v>
      </c>
      <c r="D14">
        <v>21122</v>
      </c>
      <c r="E14" t="s">
        <v>39</v>
      </c>
      <c r="F14" t="s">
        <v>8</v>
      </c>
      <c r="G14" t="s">
        <v>70</v>
      </c>
      <c r="H14">
        <v>53</v>
      </c>
      <c r="I14">
        <v>994</v>
      </c>
      <c r="J14" t="s">
        <v>70</v>
      </c>
      <c r="K14">
        <v>489</v>
      </c>
      <c r="L14">
        <v>20.385892746100001</v>
      </c>
    </row>
    <row r="15" spans="1:12" x14ac:dyDescent="0.25">
      <c r="A15">
        <v>10</v>
      </c>
      <c r="B15">
        <v>211</v>
      </c>
      <c r="C15" t="s">
        <v>92</v>
      </c>
      <c r="D15">
        <v>21122</v>
      </c>
      <c r="E15" t="s">
        <v>39</v>
      </c>
      <c r="F15" t="s">
        <v>83</v>
      </c>
      <c r="G15" t="s">
        <v>70</v>
      </c>
      <c r="H15">
        <v>53</v>
      </c>
      <c r="I15">
        <v>994</v>
      </c>
      <c r="J15" t="s">
        <v>70</v>
      </c>
      <c r="K15">
        <v>1669</v>
      </c>
      <c r="L15">
        <v>139.738453964</v>
      </c>
    </row>
    <row r="16" spans="1:12" x14ac:dyDescent="0.25">
      <c r="A16">
        <v>11</v>
      </c>
      <c r="B16">
        <v>211</v>
      </c>
      <c r="C16" t="s">
        <v>92</v>
      </c>
      <c r="D16">
        <v>21122</v>
      </c>
      <c r="E16" t="s">
        <v>39</v>
      </c>
      <c r="F16" t="s">
        <v>84</v>
      </c>
      <c r="G16" t="s">
        <v>70</v>
      </c>
      <c r="H16">
        <v>53</v>
      </c>
      <c r="I16">
        <v>994</v>
      </c>
      <c r="J16" t="s">
        <v>70</v>
      </c>
      <c r="K16">
        <v>132</v>
      </c>
      <c r="L16">
        <v>1.1201996009699999</v>
      </c>
    </row>
    <row r="17" spans="1:12" x14ac:dyDescent="0.25">
      <c r="A17">
        <v>12</v>
      </c>
      <c r="B17">
        <v>211</v>
      </c>
      <c r="C17" t="s">
        <v>92</v>
      </c>
      <c r="D17">
        <v>21124</v>
      </c>
      <c r="E17" t="s">
        <v>40</v>
      </c>
      <c r="F17" t="s">
        <v>8</v>
      </c>
      <c r="G17" t="s">
        <v>70</v>
      </c>
      <c r="H17">
        <v>52</v>
      </c>
      <c r="I17">
        <v>994</v>
      </c>
      <c r="J17" t="s">
        <v>70</v>
      </c>
      <c r="K17">
        <v>389</v>
      </c>
      <c r="L17">
        <v>13.4157737514</v>
      </c>
    </row>
    <row r="18" spans="1:12" x14ac:dyDescent="0.25">
      <c r="A18">
        <v>13</v>
      </c>
      <c r="B18">
        <v>211</v>
      </c>
      <c r="C18" t="s">
        <v>92</v>
      </c>
      <c r="D18">
        <v>21124</v>
      </c>
      <c r="E18" t="s">
        <v>40</v>
      </c>
      <c r="F18" t="s">
        <v>8</v>
      </c>
      <c r="G18" t="s">
        <v>70</v>
      </c>
      <c r="H18">
        <v>53</v>
      </c>
      <c r="I18">
        <v>994</v>
      </c>
      <c r="J18" t="s">
        <v>70</v>
      </c>
      <c r="K18">
        <v>355</v>
      </c>
      <c r="L18">
        <v>14.1982946402</v>
      </c>
    </row>
    <row r="19" spans="1:12" x14ac:dyDescent="0.25">
      <c r="A19">
        <v>14</v>
      </c>
      <c r="B19">
        <v>211</v>
      </c>
      <c r="C19" t="s">
        <v>92</v>
      </c>
      <c r="D19">
        <v>21124</v>
      </c>
      <c r="E19" t="s">
        <v>40</v>
      </c>
      <c r="F19" t="s">
        <v>83</v>
      </c>
      <c r="G19" t="s">
        <v>70</v>
      </c>
      <c r="H19">
        <v>53</v>
      </c>
      <c r="I19">
        <v>994</v>
      </c>
      <c r="J19" t="s">
        <v>70</v>
      </c>
      <c r="K19">
        <v>1322</v>
      </c>
      <c r="L19">
        <v>178.861539042</v>
      </c>
    </row>
    <row r="20" spans="1:12" x14ac:dyDescent="0.25">
      <c r="A20">
        <v>15</v>
      </c>
      <c r="B20">
        <v>211</v>
      </c>
      <c r="C20" t="s">
        <v>92</v>
      </c>
      <c r="D20">
        <v>21124</v>
      </c>
      <c r="E20" t="s">
        <v>40</v>
      </c>
      <c r="F20" t="s">
        <v>84</v>
      </c>
      <c r="G20" t="s">
        <v>70</v>
      </c>
      <c r="H20">
        <v>53</v>
      </c>
      <c r="I20">
        <v>994</v>
      </c>
      <c r="J20" t="s">
        <v>70</v>
      </c>
      <c r="K20">
        <v>152</v>
      </c>
      <c r="L20">
        <v>1.4695557641600001</v>
      </c>
    </row>
  </sheetData>
  <pageMargins left="0.75" right="0.75" top="1" bottom="1" header="0.5" footer="0.5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L20"/>
  <sheetViews>
    <sheetView workbookViewId="0"/>
  </sheetViews>
  <sheetFormatPr defaultRowHeight="15" x14ac:dyDescent="0.25"/>
  <cols>
    <col min="1" max="1" width="5" style="2" customWidth="1"/>
    <col min="2" max="2" width="10" style="2" customWidth="1"/>
    <col min="3" max="3" width="29" style="2" customWidth="1"/>
    <col min="4" max="4" width="6" style="2" customWidth="1"/>
    <col min="5" max="5" width="16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8" style="2" customWidth="1"/>
  </cols>
  <sheetData>
    <row r="1" spans="1:12" x14ac:dyDescent="0.25">
      <c r="B1" s="44" t="s">
        <v>5</v>
      </c>
    </row>
    <row r="2" spans="1:12" x14ac:dyDescent="0.25">
      <c r="B2" s="44" t="s">
        <v>93</v>
      </c>
    </row>
    <row r="4" spans="1:12" x14ac:dyDescent="0.25">
      <c r="A4" s="24" t="s">
        <v>57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61</v>
      </c>
      <c r="H4" s="24" t="s">
        <v>62</v>
      </c>
      <c r="I4" s="24" t="s">
        <v>80</v>
      </c>
      <c r="J4" s="24" t="s">
        <v>81</v>
      </c>
      <c r="K4" s="24" t="s">
        <v>63</v>
      </c>
      <c r="L4" s="24" t="s">
        <v>91</v>
      </c>
    </row>
    <row r="5" spans="1:12" x14ac:dyDescent="0.25">
      <c r="A5">
        <v>0</v>
      </c>
      <c r="B5">
        <v>211</v>
      </c>
      <c r="C5" t="s">
        <v>92</v>
      </c>
      <c r="D5">
        <v>21120</v>
      </c>
      <c r="E5" t="s">
        <v>36</v>
      </c>
      <c r="F5" t="s">
        <v>8</v>
      </c>
      <c r="G5" t="s">
        <v>70</v>
      </c>
      <c r="H5">
        <v>52</v>
      </c>
      <c r="I5">
        <v>994</v>
      </c>
      <c r="J5" t="s">
        <v>70</v>
      </c>
      <c r="K5">
        <v>55</v>
      </c>
      <c r="L5">
        <v>1.5771023369099999</v>
      </c>
    </row>
    <row r="6" spans="1:12" x14ac:dyDescent="0.25">
      <c r="A6">
        <v>1</v>
      </c>
      <c r="B6">
        <v>211</v>
      </c>
      <c r="C6" t="s">
        <v>92</v>
      </c>
      <c r="D6">
        <v>21120</v>
      </c>
      <c r="E6" t="s">
        <v>36</v>
      </c>
      <c r="F6" t="s">
        <v>8</v>
      </c>
      <c r="G6" t="s">
        <v>70</v>
      </c>
      <c r="H6">
        <v>53</v>
      </c>
      <c r="I6">
        <v>994</v>
      </c>
      <c r="J6" t="s">
        <v>70</v>
      </c>
      <c r="K6">
        <v>28</v>
      </c>
      <c r="L6">
        <v>1.55168678228</v>
      </c>
    </row>
    <row r="7" spans="1:12" x14ac:dyDescent="0.25">
      <c r="A7">
        <v>2</v>
      </c>
      <c r="B7">
        <v>211</v>
      </c>
      <c r="C7" t="s">
        <v>92</v>
      </c>
      <c r="D7">
        <v>21120</v>
      </c>
      <c r="E7" t="s">
        <v>36</v>
      </c>
      <c r="F7" t="s">
        <v>83</v>
      </c>
      <c r="G7" t="s">
        <v>70</v>
      </c>
      <c r="H7">
        <v>53</v>
      </c>
      <c r="I7">
        <v>994</v>
      </c>
      <c r="J7" t="s">
        <v>70</v>
      </c>
      <c r="K7">
        <v>401</v>
      </c>
      <c r="L7">
        <v>31.561027408000001</v>
      </c>
    </row>
    <row r="8" spans="1:12" x14ac:dyDescent="0.25">
      <c r="A8">
        <v>3</v>
      </c>
      <c r="B8">
        <v>211</v>
      </c>
      <c r="C8" t="s">
        <v>92</v>
      </c>
      <c r="D8">
        <v>21120</v>
      </c>
      <c r="E8" t="s">
        <v>36</v>
      </c>
      <c r="F8" t="s">
        <v>84</v>
      </c>
      <c r="G8" t="s">
        <v>70</v>
      </c>
      <c r="H8">
        <v>53</v>
      </c>
      <c r="I8">
        <v>994</v>
      </c>
      <c r="J8" t="s">
        <v>70</v>
      </c>
      <c r="K8">
        <v>22</v>
      </c>
      <c r="L8">
        <v>0.22621357580099999</v>
      </c>
    </row>
    <row r="9" spans="1:12" x14ac:dyDescent="0.25">
      <c r="A9">
        <v>4</v>
      </c>
      <c r="B9">
        <v>211</v>
      </c>
      <c r="C9" t="s">
        <v>92</v>
      </c>
      <c r="D9">
        <v>21121</v>
      </c>
      <c r="E9" t="s">
        <v>38</v>
      </c>
      <c r="F9" t="s">
        <v>8</v>
      </c>
      <c r="G9" t="s">
        <v>70</v>
      </c>
      <c r="H9">
        <v>52</v>
      </c>
      <c r="I9">
        <v>994</v>
      </c>
      <c r="J9" t="s">
        <v>70</v>
      </c>
      <c r="K9">
        <v>49</v>
      </c>
      <c r="L9">
        <v>2.2427544364699998</v>
      </c>
    </row>
    <row r="10" spans="1:12" x14ac:dyDescent="0.25">
      <c r="A10">
        <v>5</v>
      </c>
      <c r="B10">
        <v>211</v>
      </c>
      <c r="C10" t="s">
        <v>92</v>
      </c>
      <c r="D10">
        <v>21121</v>
      </c>
      <c r="E10" t="s">
        <v>38</v>
      </c>
      <c r="F10" t="s">
        <v>8</v>
      </c>
      <c r="G10" t="s">
        <v>70</v>
      </c>
      <c r="H10">
        <v>53</v>
      </c>
      <c r="I10">
        <v>994</v>
      </c>
      <c r="J10" t="s">
        <v>70</v>
      </c>
      <c r="K10">
        <v>125</v>
      </c>
      <c r="L10">
        <v>3.28360239055</v>
      </c>
    </row>
    <row r="11" spans="1:12" x14ac:dyDescent="0.25">
      <c r="A11">
        <v>6</v>
      </c>
      <c r="B11">
        <v>211</v>
      </c>
      <c r="C11" t="s">
        <v>92</v>
      </c>
      <c r="D11">
        <v>21121</v>
      </c>
      <c r="E11" t="s">
        <v>38</v>
      </c>
      <c r="F11" t="s">
        <v>83</v>
      </c>
      <c r="G11" t="s">
        <v>70</v>
      </c>
      <c r="H11">
        <v>53</v>
      </c>
      <c r="I11">
        <v>994</v>
      </c>
      <c r="J11" t="s">
        <v>70</v>
      </c>
      <c r="K11">
        <v>210</v>
      </c>
      <c r="L11">
        <v>23.833433734100002</v>
      </c>
    </row>
    <row r="12" spans="1:12" x14ac:dyDescent="0.25">
      <c r="A12">
        <v>7</v>
      </c>
      <c r="B12">
        <v>211</v>
      </c>
      <c r="C12" t="s">
        <v>92</v>
      </c>
      <c r="D12">
        <v>21121</v>
      </c>
      <c r="E12" t="s">
        <v>38</v>
      </c>
      <c r="F12" t="s">
        <v>84</v>
      </c>
      <c r="G12" t="s">
        <v>70</v>
      </c>
      <c r="H12">
        <v>53</v>
      </c>
      <c r="I12">
        <v>994</v>
      </c>
      <c r="J12" t="s">
        <v>70</v>
      </c>
      <c r="K12">
        <v>39</v>
      </c>
      <c r="L12">
        <v>0.28447996388399999</v>
      </c>
    </row>
    <row r="13" spans="1:12" x14ac:dyDescent="0.25">
      <c r="A13">
        <v>8</v>
      </c>
      <c r="B13">
        <v>211</v>
      </c>
      <c r="C13" t="s">
        <v>92</v>
      </c>
      <c r="D13">
        <v>21122</v>
      </c>
      <c r="E13" t="s">
        <v>39</v>
      </c>
      <c r="F13" t="s">
        <v>8</v>
      </c>
      <c r="G13" t="s">
        <v>70</v>
      </c>
      <c r="H13">
        <v>52</v>
      </c>
      <c r="I13">
        <v>994</v>
      </c>
      <c r="J13" t="s">
        <v>70</v>
      </c>
      <c r="K13">
        <v>648</v>
      </c>
      <c r="L13">
        <v>21.801568360899999</v>
      </c>
    </row>
    <row r="14" spans="1:12" x14ac:dyDescent="0.25">
      <c r="A14">
        <v>9</v>
      </c>
      <c r="B14">
        <v>211</v>
      </c>
      <c r="C14" t="s">
        <v>92</v>
      </c>
      <c r="D14">
        <v>21122</v>
      </c>
      <c r="E14" t="s">
        <v>39</v>
      </c>
      <c r="F14" t="s">
        <v>8</v>
      </c>
      <c r="G14" t="s">
        <v>70</v>
      </c>
      <c r="H14">
        <v>53</v>
      </c>
      <c r="I14">
        <v>994</v>
      </c>
      <c r="J14" t="s">
        <v>70</v>
      </c>
      <c r="K14">
        <v>489</v>
      </c>
      <c r="L14">
        <v>20.385892746100001</v>
      </c>
    </row>
    <row r="15" spans="1:12" x14ac:dyDescent="0.25">
      <c r="A15">
        <v>10</v>
      </c>
      <c r="B15">
        <v>211</v>
      </c>
      <c r="C15" t="s">
        <v>92</v>
      </c>
      <c r="D15">
        <v>21122</v>
      </c>
      <c r="E15" t="s">
        <v>39</v>
      </c>
      <c r="F15" t="s">
        <v>83</v>
      </c>
      <c r="G15" t="s">
        <v>70</v>
      </c>
      <c r="H15">
        <v>53</v>
      </c>
      <c r="I15">
        <v>994</v>
      </c>
      <c r="J15" t="s">
        <v>70</v>
      </c>
      <c r="K15">
        <v>1668</v>
      </c>
      <c r="L15">
        <v>139.66327015300001</v>
      </c>
    </row>
    <row r="16" spans="1:12" x14ac:dyDescent="0.25">
      <c r="A16">
        <v>11</v>
      </c>
      <c r="B16">
        <v>211</v>
      </c>
      <c r="C16" t="s">
        <v>92</v>
      </c>
      <c r="D16">
        <v>21122</v>
      </c>
      <c r="E16" t="s">
        <v>39</v>
      </c>
      <c r="F16" t="s">
        <v>84</v>
      </c>
      <c r="G16" t="s">
        <v>70</v>
      </c>
      <c r="H16">
        <v>53</v>
      </c>
      <c r="I16">
        <v>994</v>
      </c>
      <c r="J16" t="s">
        <v>70</v>
      </c>
      <c r="K16">
        <v>132</v>
      </c>
      <c r="L16">
        <v>1.1201996009699999</v>
      </c>
    </row>
    <row r="17" spans="1:12" x14ac:dyDescent="0.25">
      <c r="A17">
        <v>12</v>
      </c>
      <c r="B17">
        <v>211</v>
      </c>
      <c r="C17" t="s">
        <v>92</v>
      </c>
      <c r="D17">
        <v>21124</v>
      </c>
      <c r="E17" t="s">
        <v>40</v>
      </c>
      <c r="F17" t="s">
        <v>8</v>
      </c>
      <c r="G17" t="s">
        <v>70</v>
      </c>
      <c r="H17">
        <v>52</v>
      </c>
      <c r="I17">
        <v>994</v>
      </c>
      <c r="J17" t="s">
        <v>70</v>
      </c>
      <c r="K17">
        <v>389</v>
      </c>
      <c r="L17">
        <v>13.4157737514</v>
      </c>
    </row>
    <row r="18" spans="1:12" x14ac:dyDescent="0.25">
      <c r="A18">
        <v>13</v>
      </c>
      <c r="B18">
        <v>211</v>
      </c>
      <c r="C18" t="s">
        <v>92</v>
      </c>
      <c r="D18">
        <v>21124</v>
      </c>
      <c r="E18" t="s">
        <v>40</v>
      </c>
      <c r="F18" t="s">
        <v>8</v>
      </c>
      <c r="G18" t="s">
        <v>70</v>
      </c>
      <c r="H18">
        <v>53</v>
      </c>
      <c r="I18">
        <v>994</v>
      </c>
      <c r="J18" t="s">
        <v>70</v>
      </c>
      <c r="K18">
        <v>355</v>
      </c>
      <c r="L18">
        <v>14.1982946402</v>
      </c>
    </row>
    <row r="19" spans="1:12" x14ac:dyDescent="0.25">
      <c r="A19">
        <v>14</v>
      </c>
      <c r="B19">
        <v>211</v>
      </c>
      <c r="C19" t="s">
        <v>92</v>
      </c>
      <c r="D19">
        <v>21124</v>
      </c>
      <c r="E19" t="s">
        <v>40</v>
      </c>
      <c r="F19" t="s">
        <v>83</v>
      </c>
      <c r="G19" t="s">
        <v>70</v>
      </c>
      <c r="H19">
        <v>53</v>
      </c>
      <c r="I19">
        <v>994</v>
      </c>
      <c r="J19" t="s">
        <v>70</v>
      </c>
      <c r="K19">
        <v>1322</v>
      </c>
      <c r="L19">
        <v>178.861539042</v>
      </c>
    </row>
    <row r="20" spans="1:12" x14ac:dyDescent="0.25">
      <c r="A20">
        <v>15</v>
      </c>
      <c r="B20">
        <v>211</v>
      </c>
      <c r="C20" t="s">
        <v>92</v>
      </c>
      <c r="D20">
        <v>21124</v>
      </c>
      <c r="E20" t="s">
        <v>40</v>
      </c>
      <c r="F20" t="s">
        <v>84</v>
      </c>
      <c r="G20" t="s">
        <v>70</v>
      </c>
      <c r="H20">
        <v>53</v>
      </c>
      <c r="I20">
        <v>994</v>
      </c>
      <c r="J20" t="s">
        <v>70</v>
      </c>
      <c r="K20">
        <v>152</v>
      </c>
      <c r="L20">
        <v>1.4695557641600001</v>
      </c>
    </row>
  </sheetData>
  <pageMargins left="0.75" right="0.75" top="1" bottom="1" header="0.5" footer="0.5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L11"/>
  <sheetViews>
    <sheetView workbookViewId="0"/>
  </sheetViews>
  <sheetFormatPr defaultRowHeight="15" x14ac:dyDescent="0.25"/>
  <cols>
    <col min="1" max="1" width="5" style="2" customWidth="1"/>
    <col min="2" max="2" width="10" style="2" customWidth="1"/>
    <col min="3" max="3" width="32" style="2" customWidth="1"/>
    <col min="4" max="4" width="6" style="2" customWidth="1"/>
    <col min="5" max="5" width="48" style="2" customWidth="1"/>
    <col min="6" max="6" width="14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 x14ac:dyDescent="0.25">
      <c r="B1" s="44" t="s">
        <v>5</v>
      </c>
    </row>
    <row r="2" spans="1:12" x14ac:dyDescent="0.25">
      <c r="B2" s="44" t="s">
        <v>94</v>
      </c>
    </row>
    <row r="4" spans="1:12" x14ac:dyDescent="0.25">
      <c r="A4" s="24" t="s">
        <v>57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61</v>
      </c>
      <c r="H4" s="24" t="s">
        <v>62</v>
      </c>
      <c r="I4" s="24" t="s">
        <v>80</v>
      </c>
      <c r="J4" s="24" t="s">
        <v>81</v>
      </c>
      <c r="K4" s="24" t="s">
        <v>63</v>
      </c>
      <c r="L4" s="24" t="s">
        <v>64</v>
      </c>
    </row>
    <row r="5" spans="1:12" x14ac:dyDescent="0.25">
      <c r="A5">
        <v>0</v>
      </c>
      <c r="B5">
        <v>2</v>
      </c>
      <c r="C5" t="s">
        <v>95</v>
      </c>
      <c r="D5">
        <v>21</v>
      </c>
      <c r="E5" t="s">
        <v>45</v>
      </c>
      <c r="F5" t="s">
        <v>96</v>
      </c>
      <c r="G5" t="s">
        <v>70</v>
      </c>
      <c r="H5">
        <v>997</v>
      </c>
      <c r="I5">
        <v>992</v>
      </c>
      <c r="J5" t="s">
        <v>70</v>
      </c>
      <c r="K5">
        <v>1</v>
      </c>
      <c r="L5">
        <v>35.186633800700001</v>
      </c>
    </row>
    <row r="6" spans="1:12" x14ac:dyDescent="0.25">
      <c r="A6">
        <v>1</v>
      </c>
      <c r="B6">
        <v>2</v>
      </c>
      <c r="C6" t="s">
        <v>95</v>
      </c>
      <c r="D6">
        <v>22</v>
      </c>
      <c r="E6" t="s">
        <v>97</v>
      </c>
      <c r="F6" t="s">
        <v>96</v>
      </c>
      <c r="G6" t="s">
        <v>70</v>
      </c>
      <c r="H6">
        <v>997</v>
      </c>
      <c r="I6">
        <v>992</v>
      </c>
      <c r="J6" t="s">
        <v>70</v>
      </c>
      <c r="K6">
        <v>6</v>
      </c>
      <c r="L6">
        <v>1580.24725653</v>
      </c>
    </row>
    <row r="7" spans="1:12" x14ac:dyDescent="0.25">
      <c r="A7">
        <v>2</v>
      </c>
      <c r="B7">
        <v>2</v>
      </c>
      <c r="C7" t="s">
        <v>95</v>
      </c>
      <c r="D7">
        <v>24</v>
      </c>
      <c r="E7" t="s">
        <v>98</v>
      </c>
      <c r="F7" t="s">
        <v>96</v>
      </c>
      <c r="G7" t="s">
        <v>70</v>
      </c>
      <c r="H7">
        <v>997</v>
      </c>
      <c r="I7">
        <v>992</v>
      </c>
      <c r="J7" t="s">
        <v>70</v>
      </c>
      <c r="K7">
        <v>10</v>
      </c>
      <c r="L7">
        <v>802.88467008999999</v>
      </c>
    </row>
    <row r="8" spans="1:12" x14ac:dyDescent="0.25">
      <c r="A8">
        <v>3</v>
      </c>
      <c r="B8">
        <v>3</v>
      </c>
      <c r="C8" t="s">
        <v>99</v>
      </c>
      <c r="D8">
        <v>31</v>
      </c>
      <c r="E8" t="s">
        <v>100</v>
      </c>
      <c r="F8" t="s">
        <v>96</v>
      </c>
      <c r="G8" t="s">
        <v>70</v>
      </c>
      <c r="H8">
        <v>997</v>
      </c>
      <c r="I8">
        <v>992</v>
      </c>
      <c r="J8" t="s">
        <v>70</v>
      </c>
      <c r="K8">
        <v>3</v>
      </c>
      <c r="L8">
        <v>1682.5975775899999</v>
      </c>
    </row>
    <row r="9" spans="1:12" x14ac:dyDescent="0.25">
      <c r="A9">
        <v>4</v>
      </c>
      <c r="B9">
        <v>3</v>
      </c>
      <c r="C9" t="s">
        <v>99</v>
      </c>
      <c r="D9">
        <v>32</v>
      </c>
      <c r="E9" t="s">
        <v>50</v>
      </c>
      <c r="F9" t="s">
        <v>96</v>
      </c>
      <c r="G9" t="s">
        <v>70</v>
      </c>
      <c r="H9">
        <v>997</v>
      </c>
      <c r="I9">
        <v>992</v>
      </c>
      <c r="J9" t="s">
        <v>70</v>
      </c>
      <c r="K9">
        <v>16</v>
      </c>
      <c r="L9">
        <v>2064.78314155</v>
      </c>
    </row>
    <row r="10" spans="1:12" x14ac:dyDescent="0.25">
      <c r="A10">
        <v>5</v>
      </c>
      <c r="B10">
        <v>3</v>
      </c>
      <c r="C10" t="s">
        <v>99</v>
      </c>
      <c r="D10">
        <v>33</v>
      </c>
      <c r="E10" t="s">
        <v>51</v>
      </c>
      <c r="F10" t="s">
        <v>96</v>
      </c>
      <c r="G10" t="s">
        <v>70</v>
      </c>
      <c r="H10">
        <v>997</v>
      </c>
      <c r="I10">
        <v>992</v>
      </c>
      <c r="J10" t="s">
        <v>70</v>
      </c>
      <c r="K10">
        <v>10</v>
      </c>
      <c r="L10">
        <v>858.66403300100001</v>
      </c>
    </row>
    <row r="11" spans="1:12" x14ac:dyDescent="0.25">
      <c r="A11">
        <v>6</v>
      </c>
      <c r="B11">
        <v>998</v>
      </c>
      <c r="C11" t="s">
        <v>52</v>
      </c>
      <c r="D11">
        <v>998</v>
      </c>
      <c r="E11" t="s">
        <v>52</v>
      </c>
      <c r="F11" t="s">
        <v>96</v>
      </c>
      <c r="G11" t="s">
        <v>70</v>
      </c>
      <c r="H11">
        <v>997</v>
      </c>
      <c r="I11">
        <v>992</v>
      </c>
      <c r="J11" t="s">
        <v>70</v>
      </c>
      <c r="K11">
        <v>13</v>
      </c>
      <c r="L11">
        <v>1403.2601414400001</v>
      </c>
    </row>
  </sheetData>
  <pageMargins left="0.75" right="0.75" top="1" bottom="1" header="0.5" footer="0.5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L11"/>
  <sheetViews>
    <sheetView workbookViewId="0"/>
  </sheetViews>
  <sheetFormatPr defaultRowHeight="15" x14ac:dyDescent="0.25"/>
  <cols>
    <col min="1" max="1" width="5" style="2" customWidth="1"/>
    <col min="2" max="2" width="10" style="2" customWidth="1"/>
    <col min="3" max="3" width="32" style="2" customWidth="1"/>
    <col min="4" max="4" width="6" style="2" customWidth="1"/>
    <col min="5" max="5" width="48" style="2" customWidth="1"/>
    <col min="6" max="6" width="14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 x14ac:dyDescent="0.25">
      <c r="B1" s="44" t="s">
        <v>5</v>
      </c>
    </row>
    <row r="2" spans="1:12" x14ac:dyDescent="0.25">
      <c r="B2" s="44" t="s">
        <v>101</v>
      </c>
    </row>
    <row r="4" spans="1:12" x14ac:dyDescent="0.25">
      <c r="A4" s="24" t="s">
        <v>57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61</v>
      </c>
      <c r="H4" s="24" t="s">
        <v>62</v>
      </c>
      <c r="I4" s="24" t="s">
        <v>80</v>
      </c>
      <c r="J4" s="24" t="s">
        <v>81</v>
      </c>
      <c r="K4" s="24" t="s">
        <v>63</v>
      </c>
      <c r="L4" s="24" t="s">
        <v>64</v>
      </c>
    </row>
    <row r="5" spans="1:12" x14ac:dyDescent="0.25">
      <c r="A5">
        <v>0</v>
      </c>
      <c r="B5">
        <v>2</v>
      </c>
      <c r="C5" t="s">
        <v>95</v>
      </c>
      <c r="D5">
        <v>21</v>
      </c>
      <c r="E5" t="s">
        <v>45</v>
      </c>
      <c r="F5" t="s">
        <v>96</v>
      </c>
      <c r="G5" t="s">
        <v>70</v>
      </c>
      <c r="H5">
        <v>997</v>
      </c>
      <c r="I5">
        <v>992</v>
      </c>
      <c r="J5" t="s">
        <v>70</v>
      </c>
      <c r="K5">
        <v>1</v>
      </c>
      <c r="L5">
        <v>35.186632279599998</v>
      </c>
    </row>
    <row r="6" spans="1:12" x14ac:dyDescent="0.25">
      <c r="A6">
        <v>1</v>
      </c>
      <c r="B6">
        <v>2</v>
      </c>
      <c r="C6" t="s">
        <v>95</v>
      </c>
      <c r="D6">
        <v>22</v>
      </c>
      <c r="E6" t="s">
        <v>97</v>
      </c>
      <c r="F6" t="s">
        <v>96</v>
      </c>
      <c r="G6" t="s">
        <v>70</v>
      </c>
      <c r="H6">
        <v>997</v>
      </c>
      <c r="I6">
        <v>992</v>
      </c>
      <c r="J6" t="s">
        <v>70</v>
      </c>
      <c r="K6">
        <v>6</v>
      </c>
      <c r="L6">
        <v>1570.2148997899999</v>
      </c>
    </row>
    <row r="7" spans="1:12" x14ac:dyDescent="0.25">
      <c r="A7">
        <v>2</v>
      </c>
      <c r="B7">
        <v>2</v>
      </c>
      <c r="C7" t="s">
        <v>95</v>
      </c>
      <c r="D7">
        <v>24</v>
      </c>
      <c r="E7" t="s">
        <v>98</v>
      </c>
      <c r="F7" t="s">
        <v>96</v>
      </c>
      <c r="G7" t="s">
        <v>70</v>
      </c>
      <c r="H7">
        <v>997</v>
      </c>
      <c r="I7">
        <v>992</v>
      </c>
      <c r="J7" t="s">
        <v>70</v>
      </c>
      <c r="K7">
        <v>10</v>
      </c>
      <c r="L7">
        <v>802.88466638</v>
      </c>
    </row>
    <row r="8" spans="1:12" x14ac:dyDescent="0.25">
      <c r="A8">
        <v>3</v>
      </c>
      <c r="B8">
        <v>3</v>
      </c>
      <c r="C8" t="s">
        <v>99</v>
      </c>
      <c r="D8">
        <v>31</v>
      </c>
      <c r="E8" t="s">
        <v>100</v>
      </c>
      <c r="F8" t="s">
        <v>96</v>
      </c>
      <c r="G8" t="s">
        <v>70</v>
      </c>
      <c r="H8">
        <v>997</v>
      </c>
      <c r="I8">
        <v>992</v>
      </c>
      <c r="J8" t="s">
        <v>70</v>
      </c>
      <c r="K8">
        <v>3</v>
      </c>
      <c r="L8">
        <v>1682.59744634</v>
      </c>
    </row>
    <row r="9" spans="1:12" x14ac:dyDescent="0.25">
      <c r="A9">
        <v>4</v>
      </c>
      <c r="B9">
        <v>3</v>
      </c>
      <c r="C9" t="s">
        <v>99</v>
      </c>
      <c r="D9">
        <v>32</v>
      </c>
      <c r="E9" t="s">
        <v>50</v>
      </c>
      <c r="F9" t="s">
        <v>96</v>
      </c>
      <c r="G9" t="s">
        <v>70</v>
      </c>
      <c r="H9">
        <v>997</v>
      </c>
      <c r="I9">
        <v>992</v>
      </c>
      <c r="J9" t="s">
        <v>70</v>
      </c>
      <c r="K9">
        <v>16</v>
      </c>
      <c r="L9">
        <v>2064.5821512500002</v>
      </c>
    </row>
    <row r="10" spans="1:12" x14ac:dyDescent="0.25">
      <c r="A10">
        <v>5</v>
      </c>
      <c r="B10">
        <v>3</v>
      </c>
      <c r="C10" t="s">
        <v>99</v>
      </c>
      <c r="D10">
        <v>33</v>
      </c>
      <c r="E10" t="s">
        <v>51</v>
      </c>
      <c r="F10" t="s">
        <v>96</v>
      </c>
      <c r="G10" t="s">
        <v>70</v>
      </c>
      <c r="H10">
        <v>997</v>
      </c>
      <c r="I10">
        <v>992</v>
      </c>
      <c r="J10" t="s">
        <v>70</v>
      </c>
      <c r="K10">
        <v>10</v>
      </c>
      <c r="L10">
        <v>858.66403028299999</v>
      </c>
    </row>
    <row r="11" spans="1:12" x14ac:dyDescent="0.25">
      <c r="A11">
        <v>6</v>
      </c>
      <c r="B11">
        <v>998</v>
      </c>
      <c r="C11" t="s">
        <v>52</v>
      </c>
      <c r="D11">
        <v>998</v>
      </c>
      <c r="E11" t="s">
        <v>52</v>
      </c>
      <c r="F11" t="s">
        <v>96</v>
      </c>
      <c r="G11" t="s">
        <v>70</v>
      </c>
      <c r="H11">
        <v>997</v>
      </c>
      <c r="I11">
        <v>992</v>
      </c>
      <c r="J11" t="s">
        <v>70</v>
      </c>
      <c r="K11">
        <v>13</v>
      </c>
      <c r="L11">
        <v>682.93686119699998</v>
      </c>
    </row>
  </sheetData>
  <pageMargins left="0.75" right="0.75" top="1" bottom="1" header="0.5" footer="0.5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73"/>
  <sheetViews>
    <sheetView showGridLines="0" zoomScale="70" zoomScaleNormal="70" workbookViewId="0">
      <selection activeCell="C46" sqref="C46"/>
    </sheetView>
  </sheetViews>
  <sheetFormatPr defaultColWidth="9.140625" defaultRowHeight="15" x14ac:dyDescent="0.25"/>
  <cols>
    <col min="1" max="1" width="9.140625" style="2" customWidth="1"/>
    <col min="2" max="2" width="28.140625" style="2" customWidth="1"/>
    <col min="3" max="3" width="55.140625" style="12" bestFit="1" customWidth="1"/>
    <col min="4" max="4" width="7.42578125" style="2" bestFit="1" customWidth="1"/>
    <col min="5" max="9" width="9.85546875" style="2" customWidth="1"/>
    <col min="10" max="45" width="9.140625" style="2" customWidth="1"/>
    <col min="46" max="46" width="9.140625" style="1" customWidth="1"/>
    <col min="47" max="16384" width="9.140625" style="1"/>
  </cols>
  <sheetData>
    <row r="1" spans="1:11" x14ac:dyDescent="0.25">
      <c r="A1" s="10"/>
      <c r="B1" s="43" t="s">
        <v>5</v>
      </c>
    </row>
    <row r="3" spans="1:11" ht="15.75" customHeight="1" x14ac:dyDescent="0.3">
      <c r="B3" s="21" t="s">
        <v>6</v>
      </c>
      <c r="C3" s="22"/>
      <c r="D3" s="22"/>
      <c r="E3" s="22"/>
      <c r="F3" s="22"/>
      <c r="G3" s="22"/>
      <c r="H3" s="22"/>
      <c r="I3" s="23"/>
      <c r="J3" s="3"/>
      <c r="K3" s="3"/>
    </row>
    <row r="4" spans="1:11" ht="30" customHeight="1" x14ac:dyDescent="0.3">
      <c r="B4" s="5"/>
      <c r="C4" s="69" t="s">
        <v>7</v>
      </c>
      <c r="D4" s="68"/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3"/>
      <c r="K4" s="3"/>
    </row>
    <row r="5" spans="1:11" ht="15.75" customHeight="1" x14ac:dyDescent="0.3">
      <c r="B5" s="25" t="s">
        <v>103</v>
      </c>
      <c r="C5" s="25"/>
      <c r="D5" s="26" t="s">
        <v>13</v>
      </c>
      <c r="E5" s="63"/>
      <c r="F5" s="64"/>
      <c r="G5" s="65"/>
      <c r="H5" s="25"/>
      <c r="I5" s="27">
        <v>6094.4191244399999</v>
      </c>
    </row>
    <row r="6" spans="1:11" ht="15.75" customHeight="1" x14ac:dyDescent="0.3">
      <c r="B6" s="25" t="s">
        <v>104</v>
      </c>
      <c r="C6" s="25"/>
      <c r="D6" s="26" t="s">
        <v>13</v>
      </c>
      <c r="E6" s="63"/>
      <c r="F6" s="64"/>
      <c r="G6" s="65"/>
      <c r="H6" s="25"/>
      <c r="I6" s="27">
        <v>385.114948863</v>
      </c>
    </row>
    <row r="7" spans="1:11" ht="15.75" customHeight="1" x14ac:dyDescent="0.3">
      <c r="B7" s="25" t="s">
        <v>105</v>
      </c>
      <c r="C7" s="25"/>
      <c r="D7" s="26" t="s">
        <v>13</v>
      </c>
      <c r="E7" s="63"/>
      <c r="F7" s="64"/>
      <c r="G7" s="65"/>
      <c r="H7" s="25"/>
      <c r="I7" s="27">
        <v>142.938656474</v>
      </c>
    </row>
    <row r="8" spans="1:11" ht="15.75" customHeight="1" x14ac:dyDescent="0.3">
      <c r="B8" s="25" t="s">
        <v>14</v>
      </c>
      <c r="C8" s="25"/>
      <c r="D8" s="26" t="s">
        <v>13</v>
      </c>
      <c r="E8" s="63"/>
      <c r="F8" s="64"/>
      <c r="G8" s="65"/>
      <c r="H8" s="25"/>
      <c r="I8" s="27">
        <v>496.65407127399999</v>
      </c>
    </row>
    <row r="9" spans="1:11" ht="15.75" customHeight="1" x14ac:dyDescent="0.3">
      <c r="B9" s="25" t="s">
        <v>15</v>
      </c>
      <c r="C9" s="25"/>
      <c r="D9" s="26" t="s">
        <v>13</v>
      </c>
      <c r="E9" s="63"/>
      <c r="F9" s="64"/>
      <c r="G9" s="65"/>
      <c r="H9" s="25"/>
      <c r="I9" s="27">
        <v>577.97195676000001</v>
      </c>
    </row>
    <row r="10" spans="1:11" ht="15.75" customHeight="1" x14ac:dyDescent="0.3">
      <c r="B10" s="25" t="s">
        <v>16</v>
      </c>
      <c r="C10" s="25"/>
      <c r="D10" s="26" t="s">
        <v>17</v>
      </c>
      <c r="E10" s="63"/>
      <c r="F10" s="64"/>
      <c r="G10" s="65"/>
      <c r="H10" s="25"/>
      <c r="I10" s="28">
        <v>8</v>
      </c>
    </row>
    <row r="11" spans="1:11" ht="15.75" customHeight="1" x14ac:dyDescent="0.3">
      <c r="B11" s="7" t="s">
        <v>18</v>
      </c>
      <c r="C11" s="8" t="s">
        <v>19</v>
      </c>
      <c r="D11" s="8"/>
      <c r="E11" s="66"/>
      <c r="F11" s="67"/>
      <c r="G11" s="68"/>
      <c r="H11" s="60">
        <v>14358</v>
      </c>
      <c r="I11" s="60">
        <v>14410</v>
      </c>
      <c r="J11" s="3"/>
      <c r="K11" s="3"/>
    </row>
    <row r="12" spans="1:11" ht="15.75" customHeight="1" x14ac:dyDescent="0.25">
      <c r="B12" s="34" t="s">
        <v>20</v>
      </c>
      <c r="C12" s="45" t="s">
        <v>21</v>
      </c>
      <c r="D12" s="35" t="s">
        <v>17</v>
      </c>
      <c r="E12" s="37">
        <v>0</v>
      </c>
      <c r="F12" s="37">
        <v>0</v>
      </c>
      <c r="G12" s="37">
        <v>0</v>
      </c>
      <c r="H12" s="37">
        <v>0</v>
      </c>
      <c r="I12" s="37">
        <v>4</v>
      </c>
    </row>
    <row r="13" spans="1:11" ht="15.75" customHeight="1" x14ac:dyDescent="0.25">
      <c r="B13" s="46"/>
      <c r="C13" s="47" t="s">
        <v>22</v>
      </c>
      <c r="D13" s="48" t="s">
        <v>17</v>
      </c>
      <c r="E13" s="49">
        <v>0</v>
      </c>
      <c r="F13" s="49">
        <v>0</v>
      </c>
      <c r="G13" s="49">
        <v>0</v>
      </c>
      <c r="H13" s="49">
        <v>0</v>
      </c>
      <c r="I13" s="49">
        <v>6</v>
      </c>
    </row>
    <row r="14" spans="1:11" ht="15.75" customHeight="1" x14ac:dyDescent="0.25">
      <c r="B14" s="46"/>
      <c r="C14" s="50" t="s">
        <v>23</v>
      </c>
      <c r="D14" s="48" t="s">
        <v>17</v>
      </c>
      <c r="E14" s="49">
        <v>1</v>
      </c>
      <c r="F14" s="49">
        <v>0</v>
      </c>
      <c r="G14" s="49">
        <v>1</v>
      </c>
      <c r="H14" s="49">
        <v>2</v>
      </c>
      <c r="I14" s="49">
        <v>41</v>
      </c>
    </row>
    <row r="15" spans="1:11" ht="15.75" customHeight="1" x14ac:dyDescent="0.25">
      <c r="B15" s="46"/>
      <c r="C15" s="50" t="s">
        <v>24</v>
      </c>
      <c r="D15" s="48" t="s">
        <v>17</v>
      </c>
      <c r="E15" s="49">
        <v>2</v>
      </c>
      <c r="F15" s="49">
        <v>0</v>
      </c>
      <c r="G15" s="49">
        <v>0</v>
      </c>
      <c r="H15" s="49">
        <v>2</v>
      </c>
      <c r="I15" s="49">
        <v>32</v>
      </c>
    </row>
    <row r="16" spans="1:11" ht="15.75" customHeight="1" x14ac:dyDescent="0.25">
      <c r="B16" s="46"/>
      <c r="C16" s="50" t="s">
        <v>25</v>
      </c>
      <c r="D16" s="48" t="s">
        <v>17</v>
      </c>
      <c r="E16" s="49">
        <v>1</v>
      </c>
      <c r="F16" s="49">
        <v>0</v>
      </c>
      <c r="G16" s="49">
        <v>0</v>
      </c>
      <c r="H16" s="49">
        <v>1</v>
      </c>
      <c r="I16" s="49">
        <v>6</v>
      </c>
    </row>
    <row r="17" spans="2:9" ht="15.75" customHeight="1" x14ac:dyDescent="0.25">
      <c r="B17" s="46"/>
      <c r="C17" s="50" t="s">
        <v>26</v>
      </c>
      <c r="D17" s="48" t="s">
        <v>17</v>
      </c>
      <c r="E17" s="49">
        <v>0</v>
      </c>
      <c r="F17" s="49">
        <v>0</v>
      </c>
      <c r="G17" s="49">
        <v>0</v>
      </c>
      <c r="H17" s="49">
        <v>0</v>
      </c>
      <c r="I17" s="49">
        <v>2</v>
      </c>
    </row>
    <row r="18" spans="2:9" ht="15.75" customHeight="1" x14ac:dyDescent="0.25">
      <c r="B18" s="46"/>
      <c r="C18" s="50" t="s">
        <v>27</v>
      </c>
      <c r="D18" s="48" t="s">
        <v>17</v>
      </c>
      <c r="E18" s="49">
        <v>3</v>
      </c>
      <c r="F18" s="49">
        <v>0</v>
      </c>
      <c r="G18" s="49">
        <v>2</v>
      </c>
      <c r="H18" s="49">
        <v>5</v>
      </c>
      <c r="I18" s="49">
        <v>14</v>
      </c>
    </row>
    <row r="19" spans="2:9" ht="15.75" customHeight="1" x14ac:dyDescent="0.25">
      <c r="B19" s="46"/>
      <c r="C19" s="47" t="s">
        <v>28</v>
      </c>
      <c r="D19" s="48" t="s">
        <v>17</v>
      </c>
      <c r="E19" s="49">
        <v>19</v>
      </c>
      <c r="F19" s="49">
        <v>0</v>
      </c>
      <c r="G19" s="49">
        <v>0</v>
      </c>
      <c r="H19" s="49">
        <v>19</v>
      </c>
      <c r="I19" s="49">
        <v>19</v>
      </c>
    </row>
    <row r="20" spans="2:9" ht="15.75" customHeight="1" x14ac:dyDescent="0.25">
      <c r="B20" s="46"/>
      <c r="C20" s="47" t="s">
        <v>29</v>
      </c>
      <c r="D20" s="48" t="s">
        <v>17</v>
      </c>
      <c r="E20" s="49">
        <v>1</v>
      </c>
      <c r="F20" s="49">
        <v>0</v>
      </c>
      <c r="G20" s="49">
        <v>0</v>
      </c>
      <c r="H20" s="49">
        <v>1</v>
      </c>
      <c r="I20" s="49">
        <v>6</v>
      </c>
    </row>
    <row r="21" spans="2:9" ht="15.75" customHeight="1" x14ac:dyDescent="0.25">
      <c r="B21" s="46"/>
      <c r="C21" s="50" t="s">
        <v>30</v>
      </c>
      <c r="D21" s="48" t="s">
        <v>17</v>
      </c>
      <c r="E21" s="49">
        <v>17</v>
      </c>
      <c r="F21" s="49">
        <v>0</v>
      </c>
      <c r="G21" s="49">
        <v>0</v>
      </c>
      <c r="H21" s="49">
        <v>17</v>
      </c>
      <c r="I21" s="49">
        <v>22</v>
      </c>
    </row>
    <row r="22" spans="2:9" ht="15.75" customHeight="1" x14ac:dyDescent="0.25">
      <c r="B22" s="46"/>
      <c r="C22" s="50" t="s">
        <v>31</v>
      </c>
      <c r="D22" s="48" t="s">
        <v>17</v>
      </c>
      <c r="E22" s="49">
        <v>2614</v>
      </c>
      <c r="F22" s="49">
        <v>0</v>
      </c>
      <c r="G22" s="49">
        <v>116</v>
      </c>
      <c r="H22" s="49">
        <v>2730</v>
      </c>
      <c r="I22" s="49">
        <v>8542</v>
      </c>
    </row>
    <row r="23" spans="2:9" ht="15.75" customHeight="1" x14ac:dyDescent="0.25">
      <c r="B23" s="46"/>
      <c r="C23" s="50" t="s">
        <v>32</v>
      </c>
      <c r="D23" s="48" t="s">
        <v>17</v>
      </c>
      <c r="E23" s="49">
        <v>3</v>
      </c>
      <c r="F23" s="49">
        <v>0</v>
      </c>
      <c r="G23" s="49">
        <v>2</v>
      </c>
      <c r="H23" s="49">
        <v>5</v>
      </c>
      <c r="I23" s="49">
        <v>19</v>
      </c>
    </row>
    <row r="24" spans="2:9" ht="15.75" customHeight="1" x14ac:dyDescent="0.25">
      <c r="B24" s="46"/>
      <c r="C24" s="50" t="s">
        <v>33</v>
      </c>
      <c r="D24" s="48" t="s">
        <v>17</v>
      </c>
      <c r="E24" s="49">
        <v>1</v>
      </c>
      <c r="F24" s="49">
        <v>0</v>
      </c>
      <c r="G24" s="49">
        <v>0</v>
      </c>
      <c r="H24" s="49">
        <v>1</v>
      </c>
      <c r="I24" s="49">
        <v>1</v>
      </c>
    </row>
    <row r="25" spans="2:9" ht="15.75" customHeight="1" x14ac:dyDescent="0.25">
      <c r="B25" s="51"/>
      <c r="C25" s="52" t="s">
        <v>34</v>
      </c>
      <c r="D25" s="53" t="s">
        <v>17</v>
      </c>
      <c r="E25" s="54">
        <v>14</v>
      </c>
      <c r="F25" s="54">
        <v>0</v>
      </c>
      <c r="G25" s="54">
        <v>1</v>
      </c>
      <c r="H25" s="54">
        <v>15</v>
      </c>
      <c r="I25" s="54">
        <v>20</v>
      </c>
    </row>
    <row r="26" spans="2:9" ht="15.75" customHeight="1" x14ac:dyDescent="0.25">
      <c r="B26" s="34" t="s">
        <v>35</v>
      </c>
      <c r="C26" s="45" t="s">
        <v>36</v>
      </c>
      <c r="D26" s="35" t="s">
        <v>37</v>
      </c>
      <c r="E26" s="39">
        <v>3.1287891191899999</v>
      </c>
      <c r="F26" s="39">
        <v>0</v>
      </c>
      <c r="G26" s="39">
        <v>0.22621357580099999</v>
      </c>
      <c r="H26" s="39">
        <v>3.3550026949910001</v>
      </c>
      <c r="I26" s="39">
        <v>34.916030102991002</v>
      </c>
    </row>
    <row r="27" spans="2:9" ht="15.75" customHeight="1" x14ac:dyDescent="0.25">
      <c r="B27" s="46"/>
      <c r="C27" s="50" t="s">
        <v>38</v>
      </c>
      <c r="D27" s="48" t="s">
        <v>37</v>
      </c>
      <c r="E27" s="55">
        <v>5.5263568270199999</v>
      </c>
      <c r="F27" s="55">
        <v>0</v>
      </c>
      <c r="G27" s="55">
        <v>0.28447996388399999</v>
      </c>
      <c r="H27" s="55">
        <v>5.8108367909040002</v>
      </c>
      <c r="I27" s="55">
        <v>29.644270525004</v>
      </c>
    </row>
    <row r="28" spans="2:9" ht="15.75" customHeight="1" x14ac:dyDescent="0.25">
      <c r="B28" s="46"/>
      <c r="C28" s="50" t="s">
        <v>39</v>
      </c>
      <c r="D28" s="48" t="s">
        <v>37</v>
      </c>
      <c r="E28" s="55">
        <v>42.187461106999997</v>
      </c>
      <c r="F28" s="55">
        <v>0</v>
      </c>
      <c r="G28" s="55">
        <v>1.1201996009699999</v>
      </c>
      <c r="H28" s="55">
        <v>43.307660707970001</v>
      </c>
      <c r="I28" s="55">
        <v>183.04611467197</v>
      </c>
    </row>
    <row r="29" spans="2:9" ht="15.75" customHeight="1" x14ac:dyDescent="0.25">
      <c r="B29" s="51"/>
      <c r="C29" s="52" t="s">
        <v>40</v>
      </c>
      <c r="D29" s="53" t="s">
        <v>37</v>
      </c>
      <c r="E29" s="56">
        <v>27.6140683916</v>
      </c>
      <c r="F29" s="56">
        <v>0</v>
      </c>
      <c r="G29" s="56">
        <v>1.4695557641600001</v>
      </c>
      <c r="H29" s="56">
        <v>29.083624155759999</v>
      </c>
      <c r="I29" s="56">
        <v>207.94516319776</v>
      </c>
    </row>
    <row r="30" spans="2:9" ht="15.75" customHeight="1" x14ac:dyDescent="0.25">
      <c r="B30" s="34" t="s">
        <v>41</v>
      </c>
      <c r="C30" s="45" t="s">
        <v>42</v>
      </c>
      <c r="D30" s="35" t="s">
        <v>13</v>
      </c>
      <c r="E30" s="39">
        <v>0</v>
      </c>
      <c r="F30" s="39">
        <v>0</v>
      </c>
      <c r="G30" s="39">
        <v>0</v>
      </c>
      <c r="H30" s="39">
        <v>0</v>
      </c>
      <c r="I30" s="39">
        <v>7.4207277125299997</v>
      </c>
    </row>
    <row r="31" spans="2:9" ht="15.75" customHeight="1" x14ac:dyDescent="0.25">
      <c r="B31" s="51"/>
      <c r="C31" s="52" t="s">
        <v>43</v>
      </c>
      <c r="D31" s="53" t="s">
        <v>13</v>
      </c>
      <c r="E31" s="56">
        <v>1.0058730230249999</v>
      </c>
      <c r="F31" s="56">
        <v>0</v>
      </c>
      <c r="G31" s="56">
        <v>9.7338909871899998E-2</v>
      </c>
      <c r="H31" s="56">
        <v>1.1032119328968999</v>
      </c>
      <c r="I31" s="56">
        <v>13.107995303296899</v>
      </c>
    </row>
    <row r="32" spans="2:9" ht="15.75" customHeight="1" x14ac:dyDescent="0.25">
      <c r="B32" s="34" t="s">
        <v>44</v>
      </c>
      <c r="C32" s="57" t="s">
        <v>45</v>
      </c>
      <c r="D32" s="35" t="s">
        <v>13</v>
      </c>
      <c r="E32" s="39" t="s">
        <v>46</v>
      </c>
      <c r="F32" s="39" t="s">
        <v>46</v>
      </c>
      <c r="G32" s="39" t="s">
        <v>46</v>
      </c>
      <c r="H32" s="39">
        <v>35.186632279599998</v>
      </c>
      <c r="I32" s="39">
        <v>35.186633800700001</v>
      </c>
    </row>
    <row r="33" spans="1:10" ht="15.75" customHeight="1" x14ac:dyDescent="0.25">
      <c r="B33" s="46"/>
      <c r="C33" s="58" t="s">
        <v>47</v>
      </c>
      <c r="D33" s="48" t="s">
        <v>13</v>
      </c>
      <c r="E33" s="55" t="s">
        <v>46</v>
      </c>
      <c r="F33" s="55" t="s">
        <v>46</v>
      </c>
      <c r="G33" s="55" t="s">
        <v>46</v>
      </c>
      <c r="H33" s="55">
        <v>1570.2148997899999</v>
      </c>
      <c r="I33" s="55">
        <v>1580.24725653</v>
      </c>
    </row>
    <row r="34" spans="1:10" ht="15.75" customHeight="1" x14ac:dyDescent="0.25">
      <c r="B34" s="46"/>
      <c r="C34" s="58" t="s">
        <v>48</v>
      </c>
      <c r="D34" s="48" t="s">
        <v>13</v>
      </c>
      <c r="E34" s="55" t="s">
        <v>46</v>
      </c>
      <c r="F34" s="55" t="s">
        <v>46</v>
      </c>
      <c r="G34" s="55" t="s">
        <v>46</v>
      </c>
      <c r="H34" s="55">
        <v>802.88466638</v>
      </c>
      <c r="I34" s="55">
        <v>802.88467008999999</v>
      </c>
    </row>
    <row r="35" spans="1:10" ht="15.75" customHeight="1" x14ac:dyDescent="0.25">
      <c r="B35" s="46"/>
      <c r="C35" s="58" t="s">
        <v>49</v>
      </c>
      <c r="D35" s="48" t="s">
        <v>13</v>
      </c>
      <c r="E35" s="55" t="s">
        <v>46</v>
      </c>
      <c r="F35" s="55" t="s">
        <v>46</v>
      </c>
      <c r="G35" s="55" t="s">
        <v>46</v>
      </c>
      <c r="H35" s="55">
        <v>1682.59744634</v>
      </c>
      <c r="I35" s="55">
        <v>1682.5975775899999</v>
      </c>
    </row>
    <row r="36" spans="1:10" ht="15.75" customHeight="1" x14ac:dyDescent="0.25">
      <c r="B36" s="46"/>
      <c r="C36" s="58" t="s">
        <v>50</v>
      </c>
      <c r="D36" s="48" t="s">
        <v>13</v>
      </c>
      <c r="E36" s="55" t="s">
        <v>46</v>
      </c>
      <c r="F36" s="55" t="s">
        <v>46</v>
      </c>
      <c r="G36" s="55" t="s">
        <v>46</v>
      </c>
      <c r="H36" s="55">
        <v>2064.5821512500002</v>
      </c>
      <c r="I36" s="55">
        <v>2064.78314155</v>
      </c>
    </row>
    <row r="37" spans="1:10" ht="15.75" customHeight="1" x14ac:dyDescent="0.25">
      <c r="B37" s="46"/>
      <c r="C37" s="58" t="s">
        <v>51</v>
      </c>
      <c r="D37" s="48" t="s">
        <v>13</v>
      </c>
      <c r="E37" s="55" t="s">
        <v>46</v>
      </c>
      <c r="F37" s="55" t="s">
        <v>46</v>
      </c>
      <c r="G37" s="55" t="s">
        <v>46</v>
      </c>
      <c r="H37" s="55">
        <v>858.66403028299999</v>
      </c>
      <c r="I37" s="55">
        <v>858.66403300100001</v>
      </c>
    </row>
    <row r="38" spans="1:10" ht="15.75" customHeight="1" x14ac:dyDescent="0.25">
      <c r="B38" s="51"/>
      <c r="C38" s="59" t="s">
        <v>52</v>
      </c>
      <c r="D38" s="53" t="s">
        <v>13</v>
      </c>
      <c r="E38" s="56" t="s">
        <v>46</v>
      </c>
      <c r="F38" s="56" t="s">
        <v>46</v>
      </c>
      <c r="G38" s="56" t="s">
        <v>46</v>
      </c>
      <c r="H38" s="56">
        <v>682.93686119699998</v>
      </c>
      <c r="I38" s="56">
        <v>1403.2601414400001</v>
      </c>
    </row>
    <row r="39" spans="1:10" ht="15.75" customHeight="1" x14ac:dyDescent="0.25">
      <c r="A39" s="29"/>
      <c r="B39" s="4"/>
      <c r="C39" s="9"/>
      <c r="D39" s="16"/>
      <c r="J39" s="30"/>
    </row>
    <row r="40" spans="1:10" ht="15.75" customHeight="1" x14ac:dyDescent="0.3">
      <c r="A40" s="29"/>
      <c r="B40" s="40" t="s">
        <v>53</v>
      </c>
      <c r="C40" s="9"/>
      <c r="D40" s="16"/>
      <c r="J40" s="30"/>
    </row>
    <row r="41" spans="1:10" ht="15.75" customHeight="1" x14ac:dyDescent="0.3">
      <c r="A41" s="29"/>
      <c r="B41" s="41" t="s">
        <v>54</v>
      </c>
      <c r="C41" s="31"/>
      <c r="D41" s="32"/>
      <c r="E41" s="33"/>
      <c r="F41" s="33"/>
      <c r="G41" s="33"/>
      <c r="H41" s="33"/>
      <c r="I41" s="33"/>
      <c r="J41" s="30"/>
    </row>
    <row r="42" spans="1:10" ht="15.75" customHeight="1" x14ac:dyDescent="0.25">
      <c r="B42" s="4"/>
      <c r="C42" s="9"/>
      <c r="D42" s="16"/>
    </row>
    <row r="43" spans="1:10" ht="15.75" customHeight="1" x14ac:dyDescent="0.25">
      <c r="B43" s="4"/>
      <c r="C43" s="9"/>
      <c r="D43" s="16"/>
    </row>
    <row r="44" spans="1:10" ht="15.75" customHeight="1" x14ac:dyDescent="0.25">
      <c r="B44" s="4"/>
      <c r="C44" s="9"/>
      <c r="D44" s="16"/>
    </row>
    <row r="45" spans="1:10" ht="15.75" customHeight="1" x14ac:dyDescent="0.25">
      <c r="B45" s="4"/>
      <c r="C45" s="9"/>
      <c r="D45" s="16"/>
    </row>
    <row r="46" spans="1:10" ht="15.75" customHeight="1" x14ac:dyDescent="0.25">
      <c r="B46" s="4"/>
      <c r="C46" s="9"/>
      <c r="D46" s="16"/>
    </row>
    <row r="47" spans="1:10" ht="15.75" customHeight="1" x14ac:dyDescent="0.25">
      <c r="B47" s="4"/>
      <c r="C47" s="9"/>
      <c r="D47" s="16"/>
    </row>
    <row r="48" spans="1:10" ht="15.75" customHeight="1" x14ac:dyDescent="0.25">
      <c r="B48" s="4"/>
      <c r="C48" s="9"/>
      <c r="D48" s="16"/>
    </row>
    <row r="49" spans="2:4" ht="15.75" customHeight="1" x14ac:dyDescent="0.25">
      <c r="B49" s="4"/>
      <c r="C49" s="9"/>
      <c r="D49" s="16"/>
    </row>
    <row r="50" spans="2:4" ht="15.75" customHeight="1" x14ac:dyDescent="0.25">
      <c r="B50" s="4"/>
      <c r="C50" s="9"/>
      <c r="D50" s="16"/>
    </row>
    <row r="51" spans="2:4" ht="15.75" customHeight="1" x14ac:dyDescent="0.25">
      <c r="B51" s="4"/>
      <c r="C51" s="9"/>
      <c r="D51" s="16"/>
    </row>
    <row r="52" spans="2:4" ht="15.75" customHeight="1" x14ac:dyDescent="0.25">
      <c r="B52" s="4"/>
      <c r="C52" s="9"/>
      <c r="D52" s="16"/>
    </row>
    <row r="53" spans="2:4" ht="15.75" customHeight="1" x14ac:dyDescent="0.25">
      <c r="B53" s="4"/>
      <c r="C53" s="9"/>
      <c r="D53" s="16"/>
    </row>
    <row r="54" spans="2:4" ht="15.75" customHeight="1" x14ac:dyDescent="0.25">
      <c r="B54" s="4"/>
      <c r="C54" s="9"/>
      <c r="D54" s="16"/>
    </row>
    <row r="55" spans="2:4" ht="15.75" customHeight="1" x14ac:dyDescent="0.25">
      <c r="B55" s="4"/>
      <c r="C55" s="9"/>
      <c r="D55" s="16"/>
    </row>
    <row r="56" spans="2:4" ht="15.75" customHeight="1" x14ac:dyDescent="0.25">
      <c r="B56" s="4"/>
      <c r="C56" s="9"/>
      <c r="D56" s="16"/>
    </row>
    <row r="57" spans="2:4" ht="15.75" customHeight="1" x14ac:dyDescent="0.25">
      <c r="B57" s="4"/>
      <c r="C57" s="9"/>
      <c r="D57" s="16"/>
    </row>
    <row r="58" spans="2:4" ht="15.75" customHeight="1" x14ac:dyDescent="0.25">
      <c r="B58" s="4"/>
      <c r="C58" s="9"/>
      <c r="D58" s="16"/>
    </row>
    <row r="59" spans="2:4" ht="15.75" customHeight="1" x14ac:dyDescent="0.25">
      <c r="B59" s="4"/>
      <c r="C59" s="9"/>
      <c r="D59" s="16"/>
    </row>
    <row r="60" spans="2:4" ht="15.75" customHeight="1" x14ac:dyDescent="0.25">
      <c r="B60" s="4"/>
      <c r="C60" s="9"/>
      <c r="D60" s="16"/>
    </row>
    <row r="61" spans="2:4" ht="15.75" customHeight="1" x14ac:dyDescent="0.25">
      <c r="B61" s="4"/>
      <c r="C61" s="9"/>
      <c r="D61" s="16"/>
    </row>
    <row r="62" spans="2:4" ht="15.75" customHeight="1" x14ac:dyDescent="0.25">
      <c r="B62" s="4"/>
      <c r="C62" s="11"/>
      <c r="D62" s="16"/>
    </row>
    <row r="63" spans="2:4" ht="15.75" customHeight="1" x14ac:dyDescent="0.25">
      <c r="B63" s="4"/>
      <c r="C63" s="11"/>
      <c r="D63" s="16"/>
    </row>
    <row r="64" spans="2:4" ht="15.75" customHeight="1" x14ac:dyDescent="0.25">
      <c r="B64" s="4"/>
      <c r="C64" s="11"/>
      <c r="D64" s="16"/>
    </row>
    <row r="65" spans="2:4" ht="15.75" customHeight="1" x14ac:dyDescent="0.25">
      <c r="B65" s="4"/>
      <c r="C65" s="11"/>
      <c r="D65" s="16"/>
    </row>
    <row r="66" spans="2:4" ht="15.75" customHeight="1" x14ac:dyDescent="0.25">
      <c r="B66" s="4"/>
      <c r="C66" s="11"/>
      <c r="D66" s="16"/>
    </row>
    <row r="67" spans="2:4" ht="15.75" customHeight="1" x14ac:dyDescent="0.25">
      <c r="B67" s="4"/>
      <c r="C67" s="11"/>
      <c r="D67" s="16"/>
    </row>
    <row r="68" spans="2:4" ht="15.75" customHeight="1" x14ac:dyDescent="0.25">
      <c r="B68" s="4"/>
      <c r="C68" s="11"/>
      <c r="D68" s="16"/>
    </row>
    <row r="69" spans="2:4" ht="15.75" customHeight="1" x14ac:dyDescent="0.25">
      <c r="B69" s="4"/>
      <c r="C69" s="11"/>
      <c r="D69" s="16"/>
    </row>
    <row r="70" spans="2:4" x14ac:dyDescent="0.25">
      <c r="B70" s="4"/>
      <c r="C70" s="11"/>
      <c r="D70" s="16"/>
    </row>
    <row r="71" spans="2:4" x14ac:dyDescent="0.25">
      <c r="B71" s="4"/>
      <c r="C71" s="11"/>
      <c r="D71" s="16"/>
    </row>
    <row r="72" spans="2:4" x14ac:dyDescent="0.25">
      <c r="B72" s="4"/>
      <c r="C72" s="11"/>
      <c r="D72" s="16"/>
    </row>
    <row r="73" spans="2:4" x14ac:dyDescent="0.25">
      <c r="B73" s="4"/>
      <c r="C73" s="11"/>
      <c r="D73" s="16"/>
    </row>
  </sheetData>
  <mergeCells count="8">
    <mergeCell ref="E9:G9"/>
    <mergeCell ref="E10:G10"/>
    <mergeCell ref="E11:G11"/>
    <mergeCell ref="C4:D4"/>
    <mergeCell ref="E5:G5"/>
    <mergeCell ref="E6:G6"/>
    <mergeCell ref="E7:G7"/>
    <mergeCell ref="E8:G8"/>
  </mergeCells>
  <pageMargins left="0.7" right="0.7" top="0.75" bottom="0.75" header="0.3" footer="0.3"/>
  <pageSetup paperSize="9" scale="1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7"/>
  <sheetViews>
    <sheetView showGridLines="0" tabSelected="1" zoomScale="70" zoomScaleNormal="70" workbookViewId="0">
      <selection activeCell="E25" sqref="E25"/>
    </sheetView>
  </sheetViews>
  <sheetFormatPr defaultColWidth="9.140625" defaultRowHeight="15" x14ac:dyDescent="0.25"/>
  <cols>
    <col min="1" max="1" width="9.140625" style="2" customWidth="1"/>
    <col min="2" max="2" width="28.140625" style="2" customWidth="1"/>
    <col min="3" max="3" width="8.140625" style="2" customWidth="1"/>
    <col min="4" max="8" width="9.85546875" style="2" customWidth="1"/>
    <col min="9" max="44" width="9.140625" style="2" customWidth="1"/>
    <col min="45" max="45" width="9.140625" style="1" customWidth="1"/>
    <col min="46" max="16384" width="9.140625" style="1"/>
  </cols>
  <sheetData>
    <row r="1" spans="1:11" x14ac:dyDescent="0.25">
      <c r="A1" s="18"/>
      <c r="B1" s="43" t="s">
        <v>5</v>
      </c>
    </row>
    <row r="3" spans="1:11" ht="15.75" customHeight="1" x14ac:dyDescent="0.3">
      <c r="B3" s="21" t="s">
        <v>6</v>
      </c>
      <c r="C3" s="22"/>
      <c r="D3" s="22"/>
      <c r="E3" s="22"/>
      <c r="F3" s="22"/>
      <c r="G3" s="22"/>
      <c r="H3" s="23"/>
      <c r="I3" s="3"/>
      <c r="J3" s="3"/>
    </row>
    <row r="4" spans="1:11" ht="30" customHeight="1" x14ac:dyDescent="0.3">
      <c r="B4" s="5"/>
      <c r="C4" s="17"/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3"/>
      <c r="J4" s="3"/>
    </row>
    <row r="5" spans="1:11" ht="15.75" customHeight="1" x14ac:dyDescent="0.3">
      <c r="B5" s="25" t="s">
        <v>102</v>
      </c>
      <c r="C5" s="26" t="s">
        <v>13</v>
      </c>
      <c r="D5" s="63"/>
      <c r="E5" s="64"/>
      <c r="F5" s="65"/>
      <c r="G5" s="25"/>
      <c r="H5" s="27">
        <v>6622.5</v>
      </c>
    </row>
    <row r="6" spans="1:11" ht="15.75" x14ac:dyDescent="0.3">
      <c r="B6" s="25" t="s">
        <v>69</v>
      </c>
      <c r="C6" s="26" t="s">
        <v>13</v>
      </c>
      <c r="D6" s="63"/>
      <c r="E6" s="64"/>
      <c r="F6" s="65"/>
      <c r="G6" s="25"/>
      <c r="H6" s="27">
        <v>1074.5999999999999</v>
      </c>
    </row>
    <row r="7" spans="1:11" ht="15.75" x14ac:dyDescent="0.3">
      <c r="B7" s="25" t="s">
        <v>73</v>
      </c>
      <c r="C7" s="26" t="s">
        <v>17</v>
      </c>
      <c r="D7" s="63"/>
      <c r="E7" s="64"/>
      <c r="F7" s="65"/>
      <c r="G7" s="25"/>
      <c r="H7" s="28">
        <v>8</v>
      </c>
    </row>
    <row r="8" spans="1:11" ht="15.75" x14ac:dyDescent="0.3">
      <c r="B8" s="7" t="s">
        <v>18</v>
      </c>
      <c r="C8" s="7"/>
      <c r="D8" s="66"/>
      <c r="E8" s="67"/>
      <c r="F8" s="68"/>
      <c r="G8" s="60" t="s">
        <v>46</v>
      </c>
      <c r="H8" s="60">
        <v>14410</v>
      </c>
      <c r="I8" s="3"/>
      <c r="J8" s="3"/>
    </row>
    <row r="9" spans="1:11" x14ac:dyDescent="0.25">
      <c r="B9" s="34" t="s">
        <v>20</v>
      </c>
      <c r="C9" s="35" t="s">
        <v>17</v>
      </c>
      <c r="D9" s="36">
        <v>2676</v>
      </c>
      <c r="E9" s="37">
        <v>0</v>
      </c>
      <c r="F9" s="37">
        <v>122</v>
      </c>
      <c r="G9" s="37">
        <v>2798</v>
      </c>
      <c r="H9" s="37">
        <v>8734</v>
      </c>
    </row>
    <row r="10" spans="1:11" x14ac:dyDescent="0.25">
      <c r="B10" s="34" t="s">
        <v>35</v>
      </c>
      <c r="C10" s="35" t="s">
        <v>37</v>
      </c>
      <c r="D10" s="38">
        <v>78.456675444810003</v>
      </c>
      <c r="E10" s="39">
        <v>0</v>
      </c>
      <c r="F10" s="39">
        <v>3.1004489048149999</v>
      </c>
      <c r="G10" s="39">
        <v>81.557124349624999</v>
      </c>
      <c r="H10" s="39">
        <v>455.55157849772502</v>
      </c>
    </row>
    <row r="11" spans="1:11" x14ac:dyDescent="0.25">
      <c r="B11" s="34" t="s">
        <v>41</v>
      </c>
      <c r="C11" s="35" t="s">
        <v>13</v>
      </c>
      <c r="D11" s="38">
        <v>1.0058730230249999</v>
      </c>
      <c r="E11" s="39">
        <v>0</v>
      </c>
      <c r="F11" s="39">
        <v>9.7338909871899998E-2</v>
      </c>
      <c r="G11" s="39">
        <v>1.1032119328968999</v>
      </c>
      <c r="H11" s="39">
        <v>20.528723015826898</v>
      </c>
    </row>
    <row r="12" spans="1:11" x14ac:dyDescent="0.25">
      <c r="B12" s="34" t="s">
        <v>44</v>
      </c>
      <c r="C12" s="35" t="s">
        <v>13</v>
      </c>
      <c r="D12" s="38">
        <f>H6</f>
        <v>1074.5999999999999</v>
      </c>
      <c r="E12" s="39" t="s">
        <v>46</v>
      </c>
      <c r="F12" s="39">
        <f>H5</f>
        <v>6622.5</v>
      </c>
      <c r="G12" s="39">
        <v>7697.0666875196002</v>
      </c>
      <c r="H12" s="39">
        <v>8427.6234540016994</v>
      </c>
      <c r="K12" s="62"/>
    </row>
    <row r="13" spans="1:11" x14ac:dyDescent="0.25">
      <c r="A13" s="29"/>
      <c r="B13" s="19"/>
      <c r="C13" s="19"/>
      <c r="D13" s="20"/>
      <c r="E13" s="20"/>
      <c r="F13" s="20"/>
      <c r="G13" s="20"/>
      <c r="H13" s="20"/>
      <c r="I13" s="30"/>
    </row>
    <row r="14" spans="1:11" ht="15.75" x14ac:dyDescent="0.3">
      <c r="A14" s="29"/>
      <c r="B14" s="40" t="s">
        <v>53</v>
      </c>
      <c r="C14" s="4"/>
      <c r="I14" s="30"/>
    </row>
    <row r="15" spans="1:11" ht="15.75" x14ac:dyDescent="0.3">
      <c r="A15" s="29"/>
      <c r="B15" s="40" t="s">
        <v>54</v>
      </c>
      <c r="C15" s="4"/>
      <c r="I15" s="30"/>
    </row>
    <row r="16" spans="1:11" ht="15.75" x14ac:dyDescent="0.3">
      <c r="A16" s="29"/>
      <c r="B16" s="41" t="s">
        <v>55</v>
      </c>
      <c r="C16" s="42"/>
      <c r="D16" s="33"/>
      <c r="E16" s="33"/>
      <c r="F16" s="33"/>
      <c r="G16" s="33"/>
      <c r="H16" s="33"/>
      <c r="I16" s="30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61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  <row r="26" spans="2:3" x14ac:dyDescent="0.25">
      <c r="B26" s="4"/>
      <c r="C26" s="4"/>
    </row>
    <row r="27" spans="2:3" x14ac:dyDescent="0.25">
      <c r="B27" s="4"/>
      <c r="C27" s="4"/>
    </row>
    <row r="28" spans="2:3" x14ac:dyDescent="0.25">
      <c r="B28" s="4"/>
      <c r="C28" s="4"/>
    </row>
    <row r="29" spans="2:3" x14ac:dyDescent="0.25">
      <c r="B29" s="4"/>
      <c r="C29" s="4"/>
    </row>
    <row r="30" spans="2:3" x14ac:dyDescent="0.25">
      <c r="B30" s="4"/>
      <c r="C30" s="4"/>
    </row>
    <row r="31" spans="2:3" x14ac:dyDescent="0.25">
      <c r="B31" s="4"/>
      <c r="C31" s="4"/>
    </row>
    <row r="32" spans="2:3" x14ac:dyDescent="0.25">
      <c r="B32" s="4"/>
      <c r="C32" s="4"/>
    </row>
    <row r="33" spans="2:3" x14ac:dyDescent="0.25">
      <c r="B33" s="4"/>
      <c r="C33" s="4"/>
    </row>
    <row r="34" spans="2:3" x14ac:dyDescent="0.25">
      <c r="B34" s="4"/>
      <c r="C34" s="4"/>
    </row>
    <row r="35" spans="2:3" x14ac:dyDescent="0.25">
      <c r="B35" s="4"/>
      <c r="C35" s="4"/>
    </row>
    <row r="36" spans="2:3" x14ac:dyDescent="0.25">
      <c r="B36" s="4"/>
      <c r="C36" s="4"/>
    </row>
    <row r="37" spans="2:3" x14ac:dyDescent="0.25">
      <c r="B37" s="4"/>
      <c r="C37" s="4"/>
    </row>
  </sheetData>
  <mergeCells count="4">
    <mergeCell ref="D7:F7"/>
    <mergeCell ref="D8:F8"/>
    <mergeCell ref="D5:F5"/>
    <mergeCell ref="D6:F6"/>
  </mergeCells>
  <pageMargins left="0.7" right="0.7" top="0.75" bottom="0.75" header="0.3" footer="0.3"/>
  <pageSetup paperSize="9" scale="1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H9"/>
  <sheetViews>
    <sheetView workbookViewId="0"/>
  </sheetViews>
  <sheetFormatPr defaultRowHeight="15" x14ac:dyDescent="0.25"/>
  <cols>
    <col min="1" max="1" width="5" style="2" customWidth="1"/>
    <col min="2" max="2" width="12" style="2" customWidth="1"/>
    <col min="3" max="3" width="19" style="2" customWidth="1"/>
    <col min="4" max="4" width="22" style="2" customWidth="1"/>
    <col min="5" max="5" width="16" style="2" customWidth="1"/>
    <col min="6" max="6" width="12" style="2" customWidth="1"/>
    <col min="7" max="7" width="11" style="2" customWidth="1"/>
    <col min="8" max="8" width="6" style="2" customWidth="1"/>
  </cols>
  <sheetData>
    <row r="1" spans="1:8" x14ac:dyDescent="0.25">
      <c r="B1" s="44" t="s">
        <v>5</v>
      </c>
    </row>
    <row r="2" spans="1:8" x14ac:dyDescent="0.25">
      <c r="B2" s="44" t="s">
        <v>56</v>
      </c>
    </row>
    <row r="4" spans="1:8" x14ac:dyDescent="0.25">
      <c r="A4" s="24" t="s">
        <v>57</v>
      </c>
      <c r="B4" s="24" t="s">
        <v>58</v>
      </c>
      <c r="C4" s="24" t="s">
        <v>59</v>
      </c>
      <c r="D4" s="24" t="s">
        <v>60</v>
      </c>
      <c r="E4" s="24" t="s">
        <v>61</v>
      </c>
      <c r="F4" s="24" t="s">
        <v>62</v>
      </c>
      <c r="G4" s="24" t="s">
        <v>63</v>
      </c>
      <c r="H4" s="24" t="s">
        <v>64</v>
      </c>
    </row>
    <row r="5" spans="1:8" x14ac:dyDescent="0.25">
      <c r="A5">
        <v>0</v>
      </c>
      <c r="B5" t="s">
        <v>65</v>
      </c>
      <c r="C5" t="s">
        <v>66</v>
      </c>
      <c r="D5" t="s">
        <v>67</v>
      </c>
      <c r="E5" t="s">
        <v>68</v>
      </c>
      <c r="F5">
        <v>37</v>
      </c>
      <c r="G5">
        <v>4</v>
      </c>
      <c r="H5">
        <v>385.114948863</v>
      </c>
    </row>
    <row r="6" spans="1:8" x14ac:dyDescent="0.25">
      <c r="A6">
        <v>1</v>
      </c>
      <c r="B6" t="s">
        <v>65</v>
      </c>
      <c r="C6" t="s">
        <v>66</v>
      </c>
      <c r="D6" t="s">
        <v>67</v>
      </c>
      <c r="E6" t="s">
        <v>68</v>
      </c>
      <c r="F6">
        <v>39</v>
      </c>
      <c r="G6">
        <v>28</v>
      </c>
      <c r="H6">
        <v>142.938656474</v>
      </c>
    </row>
    <row r="7" spans="1:8" x14ac:dyDescent="0.25">
      <c r="A7">
        <v>2</v>
      </c>
      <c r="B7" t="s">
        <v>65</v>
      </c>
      <c r="C7" t="s">
        <v>66</v>
      </c>
      <c r="D7" t="s">
        <v>67</v>
      </c>
      <c r="E7" t="s">
        <v>68</v>
      </c>
      <c r="F7">
        <v>53</v>
      </c>
      <c r="G7">
        <v>16</v>
      </c>
      <c r="H7">
        <v>6094.4191244399999</v>
      </c>
    </row>
    <row r="8" spans="1:8" x14ac:dyDescent="0.25">
      <c r="A8">
        <v>3</v>
      </c>
      <c r="B8" t="s">
        <v>69</v>
      </c>
      <c r="C8" t="s">
        <v>66</v>
      </c>
      <c r="D8" t="s">
        <v>67</v>
      </c>
      <c r="E8" t="s">
        <v>70</v>
      </c>
      <c r="F8">
        <v>52</v>
      </c>
      <c r="G8">
        <v>7</v>
      </c>
      <c r="H8">
        <v>496.65407127399999</v>
      </c>
    </row>
    <row r="9" spans="1:8" x14ac:dyDescent="0.25">
      <c r="A9">
        <v>4</v>
      </c>
      <c r="B9" t="s">
        <v>69</v>
      </c>
      <c r="C9" t="s">
        <v>66</v>
      </c>
      <c r="D9" t="s">
        <v>67</v>
      </c>
      <c r="E9" t="s">
        <v>70</v>
      </c>
      <c r="F9">
        <v>53</v>
      </c>
      <c r="G9">
        <v>11</v>
      </c>
      <c r="H9">
        <v>577.97195676000001</v>
      </c>
    </row>
  </sheetData>
  <pageMargins left="0.75" right="0.75" top="1" bottom="1" header="0.5" footer="0.5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H5"/>
  <sheetViews>
    <sheetView workbookViewId="0"/>
  </sheetViews>
  <sheetFormatPr defaultRowHeight="15" x14ac:dyDescent="0.25"/>
  <cols>
    <col min="1" max="1" width="5" style="2" customWidth="1"/>
    <col min="2" max="2" width="12" style="2" customWidth="1"/>
    <col min="3" max="3" width="19" style="2" customWidth="1"/>
    <col min="4" max="4" width="22" style="2" customWidth="1"/>
    <col min="5" max="5" width="16" style="2" customWidth="1"/>
    <col min="6" max="6" width="12" style="2" customWidth="1"/>
    <col min="7" max="7" width="11" style="2" customWidth="1"/>
    <col min="8" max="8" width="7" style="2" customWidth="1"/>
  </cols>
  <sheetData>
    <row r="1" spans="1:8" x14ac:dyDescent="0.25">
      <c r="B1" s="44" t="s">
        <v>5</v>
      </c>
    </row>
    <row r="2" spans="1:8" x14ac:dyDescent="0.25">
      <c r="B2" s="44" t="s">
        <v>71</v>
      </c>
    </row>
    <row r="4" spans="1:8" x14ac:dyDescent="0.25">
      <c r="A4" s="24" t="s">
        <v>57</v>
      </c>
      <c r="B4" s="24" t="s">
        <v>58</v>
      </c>
      <c r="C4" s="24" t="s">
        <v>59</v>
      </c>
      <c r="D4" s="24" t="s">
        <v>60</v>
      </c>
      <c r="E4" s="24" t="s">
        <v>61</v>
      </c>
      <c r="F4" s="24" t="s">
        <v>62</v>
      </c>
      <c r="G4" s="24" t="s">
        <v>63</v>
      </c>
      <c r="H4" s="24" t="s">
        <v>72</v>
      </c>
    </row>
    <row r="5" spans="1:8" x14ac:dyDescent="0.25">
      <c r="A5">
        <v>0</v>
      </c>
      <c r="B5" t="s">
        <v>73</v>
      </c>
      <c r="C5" t="s">
        <v>66</v>
      </c>
      <c r="D5" t="s">
        <v>67</v>
      </c>
      <c r="E5" t="s">
        <v>70</v>
      </c>
      <c r="F5">
        <v>52</v>
      </c>
      <c r="G5">
        <v>8</v>
      </c>
      <c r="H5">
        <v>8</v>
      </c>
    </row>
  </sheetData>
  <pageMargins left="0.75" right="0.75" top="1" bottom="1" header="0.5" footer="0.5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L51"/>
  <sheetViews>
    <sheetView workbookViewId="0"/>
  </sheetViews>
  <sheetFormatPr defaultRowHeight="15" x14ac:dyDescent="0.25"/>
  <cols>
    <col min="1" max="1" width="5" style="2" customWidth="1"/>
    <col min="2" max="2" width="10" style="2" customWidth="1"/>
    <col min="3" max="3" width="27" style="2" customWidth="1"/>
    <col min="4" max="4" width="6" style="2" customWidth="1"/>
    <col min="5" max="5" width="71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7" style="2" customWidth="1"/>
  </cols>
  <sheetData>
    <row r="1" spans="1:12" x14ac:dyDescent="0.25">
      <c r="B1" s="44" t="s">
        <v>5</v>
      </c>
    </row>
    <row r="2" spans="1:12" x14ac:dyDescent="0.25">
      <c r="B2" s="44" t="s">
        <v>74</v>
      </c>
    </row>
    <row r="4" spans="1:12" x14ac:dyDescent="0.25">
      <c r="A4" s="24" t="s">
        <v>57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61</v>
      </c>
      <c r="H4" s="24" t="s">
        <v>62</v>
      </c>
      <c r="I4" s="24" t="s">
        <v>80</v>
      </c>
      <c r="J4" s="24" t="s">
        <v>81</v>
      </c>
      <c r="K4" s="24" t="s">
        <v>63</v>
      </c>
      <c r="L4" s="24" t="s">
        <v>72</v>
      </c>
    </row>
    <row r="5" spans="1:12" x14ac:dyDescent="0.25">
      <c r="A5">
        <v>0</v>
      </c>
      <c r="B5">
        <v>12</v>
      </c>
      <c r="C5" t="s">
        <v>82</v>
      </c>
      <c r="D5">
        <v>1211</v>
      </c>
      <c r="E5" t="s">
        <v>32</v>
      </c>
      <c r="F5" t="s">
        <v>8</v>
      </c>
      <c r="G5" t="s">
        <v>31</v>
      </c>
      <c r="H5">
        <v>52</v>
      </c>
      <c r="I5">
        <v>994</v>
      </c>
      <c r="J5" t="s">
        <v>70</v>
      </c>
      <c r="K5">
        <v>3</v>
      </c>
      <c r="L5">
        <v>3</v>
      </c>
    </row>
    <row r="6" spans="1:12" x14ac:dyDescent="0.25">
      <c r="A6">
        <v>1</v>
      </c>
      <c r="B6">
        <v>12</v>
      </c>
      <c r="C6" t="s">
        <v>82</v>
      </c>
      <c r="D6">
        <v>1211</v>
      </c>
      <c r="E6" t="s">
        <v>32</v>
      </c>
      <c r="F6" t="s">
        <v>83</v>
      </c>
      <c r="G6" t="s">
        <v>31</v>
      </c>
      <c r="H6">
        <v>53</v>
      </c>
      <c r="I6">
        <v>994</v>
      </c>
      <c r="J6" t="s">
        <v>70</v>
      </c>
      <c r="K6">
        <v>14</v>
      </c>
      <c r="L6">
        <v>14</v>
      </c>
    </row>
    <row r="7" spans="1:12" x14ac:dyDescent="0.25">
      <c r="A7">
        <v>2</v>
      </c>
      <c r="B7">
        <v>12</v>
      </c>
      <c r="C7" t="s">
        <v>82</v>
      </c>
      <c r="D7">
        <v>1211</v>
      </c>
      <c r="E7" t="s">
        <v>32</v>
      </c>
      <c r="F7" t="s">
        <v>84</v>
      </c>
      <c r="G7" t="s">
        <v>31</v>
      </c>
      <c r="H7">
        <v>53</v>
      </c>
      <c r="I7">
        <v>994</v>
      </c>
      <c r="J7" t="s">
        <v>70</v>
      </c>
      <c r="K7">
        <v>2</v>
      </c>
      <c r="L7">
        <v>2</v>
      </c>
    </row>
    <row r="8" spans="1:12" x14ac:dyDescent="0.25">
      <c r="A8">
        <v>3</v>
      </c>
      <c r="B8">
        <v>12</v>
      </c>
      <c r="C8" t="s">
        <v>82</v>
      </c>
      <c r="D8">
        <v>1212</v>
      </c>
      <c r="E8" t="s">
        <v>33</v>
      </c>
      <c r="F8" t="s">
        <v>8</v>
      </c>
      <c r="G8" t="s">
        <v>31</v>
      </c>
      <c r="H8">
        <v>52</v>
      </c>
      <c r="I8">
        <v>994</v>
      </c>
      <c r="J8" t="s">
        <v>70</v>
      </c>
      <c r="K8">
        <v>1</v>
      </c>
      <c r="L8">
        <v>1</v>
      </c>
    </row>
    <row r="9" spans="1:12" x14ac:dyDescent="0.25">
      <c r="A9">
        <v>4</v>
      </c>
      <c r="B9">
        <v>12</v>
      </c>
      <c r="C9" t="s">
        <v>82</v>
      </c>
      <c r="D9">
        <v>122</v>
      </c>
      <c r="E9" t="s">
        <v>21</v>
      </c>
      <c r="F9" t="s">
        <v>83</v>
      </c>
      <c r="G9" t="s">
        <v>31</v>
      </c>
      <c r="H9">
        <v>53</v>
      </c>
      <c r="I9">
        <v>994</v>
      </c>
      <c r="J9" t="s">
        <v>70</v>
      </c>
      <c r="K9">
        <v>4</v>
      </c>
      <c r="L9">
        <v>4</v>
      </c>
    </row>
    <row r="10" spans="1:12" x14ac:dyDescent="0.25">
      <c r="A10">
        <v>5</v>
      </c>
      <c r="B10">
        <v>12</v>
      </c>
      <c r="C10" t="s">
        <v>82</v>
      </c>
      <c r="D10">
        <v>1220</v>
      </c>
      <c r="E10" t="s">
        <v>22</v>
      </c>
      <c r="F10" t="s">
        <v>83</v>
      </c>
      <c r="G10" t="s">
        <v>31</v>
      </c>
      <c r="H10">
        <v>53</v>
      </c>
      <c r="I10">
        <v>994</v>
      </c>
      <c r="J10" t="s">
        <v>70</v>
      </c>
      <c r="K10">
        <v>6</v>
      </c>
      <c r="L10">
        <v>6</v>
      </c>
    </row>
    <row r="11" spans="1:12" x14ac:dyDescent="0.25">
      <c r="A11">
        <v>6</v>
      </c>
      <c r="B11">
        <v>12</v>
      </c>
      <c r="C11" t="s">
        <v>82</v>
      </c>
      <c r="D11">
        <v>123</v>
      </c>
      <c r="E11" t="s">
        <v>23</v>
      </c>
      <c r="F11" t="s">
        <v>8</v>
      </c>
      <c r="G11" t="s">
        <v>31</v>
      </c>
      <c r="H11">
        <v>53</v>
      </c>
      <c r="I11">
        <v>994</v>
      </c>
      <c r="J11" t="s">
        <v>70</v>
      </c>
      <c r="K11">
        <v>1</v>
      </c>
      <c r="L11">
        <v>1</v>
      </c>
    </row>
    <row r="12" spans="1:12" x14ac:dyDescent="0.25">
      <c r="A12">
        <v>7</v>
      </c>
      <c r="B12">
        <v>12</v>
      </c>
      <c r="C12" t="s">
        <v>82</v>
      </c>
      <c r="D12">
        <v>123</v>
      </c>
      <c r="E12" t="s">
        <v>23</v>
      </c>
      <c r="F12" t="s">
        <v>83</v>
      </c>
      <c r="G12" t="s">
        <v>31</v>
      </c>
      <c r="H12">
        <v>53</v>
      </c>
      <c r="I12">
        <v>994</v>
      </c>
      <c r="J12" t="s">
        <v>70</v>
      </c>
      <c r="K12">
        <v>39</v>
      </c>
      <c r="L12">
        <v>39</v>
      </c>
    </row>
    <row r="13" spans="1:12" x14ac:dyDescent="0.25">
      <c r="A13">
        <v>8</v>
      </c>
      <c r="B13">
        <v>12</v>
      </c>
      <c r="C13" t="s">
        <v>82</v>
      </c>
      <c r="D13">
        <v>123</v>
      </c>
      <c r="E13" t="s">
        <v>23</v>
      </c>
      <c r="F13" t="s">
        <v>84</v>
      </c>
      <c r="G13" t="s">
        <v>31</v>
      </c>
      <c r="H13">
        <v>53</v>
      </c>
      <c r="I13">
        <v>994</v>
      </c>
      <c r="J13" t="s">
        <v>70</v>
      </c>
      <c r="K13">
        <v>1</v>
      </c>
      <c r="L13">
        <v>1</v>
      </c>
    </row>
    <row r="14" spans="1:12" x14ac:dyDescent="0.25">
      <c r="A14">
        <v>9</v>
      </c>
      <c r="B14">
        <v>12</v>
      </c>
      <c r="C14" t="s">
        <v>82</v>
      </c>
      <c r="D14">
        <v>1241</v>
      </c>
      <c r="E14" t="s">
        <v>34</v>
      </c>
      <c r="F14" t="s">
        <v>8</v>
      </c>
      <c r="G14" t="s">
        <v>31</v>
      </c>
      <c r="H14">
        <v>52</v>
      </c>
      <c r="I14">
        <v>994</v>
      </c>
      <c r="J14" t="s">
        <v>70</v>
      </c>
      <c r="K14">
        <v>7</v>
      </c>
      <c r="L14">
        <v>7</v>
      </c>
    </row>
    <row r="15" spans="1:12" x14ac:dyDescent="0.25">
      <c r="A15">
        <v>10</v>
      </c>
      <c r="B15">
        <v>12</v>
      </c>
      <c r="C15" t="s">
        <v>82</v>
      </c>
      <c r="D15">
        <v>1241</v>
      </c>
      <c r="E15" t="s">
        <v>34</v>
      </c>
      <c r="F15" t="s">
        <v>8</v>
      </c>
      <c r="G15" t="s">
        <v>31</v>
      </c>
      <c r="H15">
        <v>53</v>
      </c>
      <c r="I15">
        <v>994</v>
      </c>
      <c r="J15" t="s">
        <v>70</v>
      </c>
      <c r="K15">
        <v>7</v>
      </c>
      <c r="L15">
        <v>7</v>
      </c>
    </row>
    <row r="16" spans="1:12" x14ac:dyDescent="0.25">
      <c r="A16">
        <v>11</v>
      </c>
      <c r="B16">
        <v>12</v>
      </c>
      <c r="C16" t="s">
        <v>82</v>
      </c>
      <c r="D16">
        <v>1241</v>
      </c>
      <c r="E16" t="s">
        <v>34</v>
      </c>
      <c r="F16" t="s">
        <v>83</v>
      </c>
      <c r="G16" t="s">
        <v>31</v>
      </c>
      <c r="H16">
        <v>53</v>
      </c>
      <c r="I16">
        <v>994</v>
      </c>
      <c r="J16" t="s">
        <v>70</v>
      </c>
      <c r="K16">
        <v>5</v>
      </c>
      <c r="L16">
        <v>5</v>
      </c>
    </row>
    <row r="17" spans="1:12" x14ac:dyDescent="0.25">
      <c r="A17">
        <v>12</v>
      </c>
      <c r="B17">
        <v>12</v>
      </c>
      <c r="C17" t="s">
        <v>82</v>
      </c>
      <c r="D17">
        <v>1241</v>
      </c>
      <c r="E17" t="s">
        <v>34</v>
      </c>
      <c r="F17" t="s">
        <v>84</v>
      </c>
      <c r="G17" t="s">
        <v>31</v>
      </c>
      <c r="H17">
        <v>53</v>
      </c>
      <c r="I17">
        <v>994</v>
      </c>
      <c r="J17" t="s">
        <v>70</v>
      </c>
      <c r="K17">
        <v>1</v>
      </c>
      <c r="L17">
        <v>1</v>
      </c>
    </row>
    <row r="18" spans="1:12" x14ac:dyDescent="0.25">
      <c r="A18">
        <v>13</v>
      </c>
      <c r="B18">
        <v>12</v>
      </c>
      <c r="C18" t="s">
        <v>82</v>
      </c>
      <c r="D18">
        <v>125</v>
      </c>
      <c r="E18" t="s">
        <v>25</v>
      </c>
      <c r="F18" t="s">
        <v>83</v>
      </c>
      <c r="G18" t="s">
        <v>31</v>
      </c>
      <c r="H18">
        <v>39</v>
      </c>
      <c r="I18">
        <v>1</v>
      </c>
      <c r="J18" t="s">
        <v>70</v>
      </c>
      <c r="K18">
        <v>3</v>
      </c>
      <c r="L18">
        <v>3</v>
      </c>
    </row>
    <row r="19" spans="1:12" x14ac:dyDescent="0.25">
      <c r="A19">
        <v>14</v>
      </c>
      <c r="B19">
        <v>12</v>
      </c>
      <c r="C19" t="s">
        <v>82</v>
      </c>
      <c r="D19">
        <v>125</v>
      </c>
      <c r="E19" t="s">
        <v>25</v>
      </c>
      <c r="F19" t="s">
        <v>8</v>
      </c>
      <c r="G19" t="s">
        <v>31</v>
      </c>
      <c r="H19">
        <v>52</v>
      </c>
      <c r="I19">
        <v>994</v>
      </c>
      <c r="J19" t="s">
        <v>70</v>
      </c>
      <c r="K19">
        <v>1</v>
      </c>
      <c r="L19">
        <v>1</v>
      </c>
    </row>
    <row r="20" spans="1:12" x14ac:dyDescent="0.25">
      <c r="A20">
        <v>15</v>
      </c>
      <c r="B20">
        <v>12</v>
      </c>
      <c r="C20" t="s">
        <v>82</v>
      </c>
      <c r="D20">
        <v>125</v>
      </c>
      <c r="E20" t="s">
        <v>25</v>
      </c>
      <c r="F20" t="s">
        <v>83</v>
      </c>
      <c r="G20" t="s">
        <v>31</v>
      </c>
      <c r="H20">
        <v>53</v>
      </c>
      <c r="I20">
        <v>1</v>
      </c>
      <c r="J20" t="s">
        <v>70</v>
      </c>
      <c r="K20">
        <v>2</v>
      </c>
      <c r="L20">
        <v>2</v>
      </c>
    </row>
    <row r="21" spans="1:12" x14ac:dyDescent="0.25">
      <c r="A21">
        <v>16</v>
      </c>
      <c r="B21">
        <v>12</v>
      </c>
      <c r="C21" t="s">
        <v>82</v>
      </c>
      <c r="D21">
        <v>1251</v>
      </c>
      <c r="E21" t="s">
        <v>24</v>
      </c>
      <c r="F21" t="s">
        <v>8</v>
      </c>
      <c r="G21" t="s">
        <v>31</v>
      </c>
      <c r="H21">
        <v>52</v>
      </c>
      <c r="I21">
        <v>994</v>
      </c>
      <c r="J21" t="s">
        <v>70</v>
      </c>
      <c r="K21">
        <v>1</v>
      </c>
      <c r="L21">
        <v>1</v>
      </c>
    </row>
    <row r="22" spans="1:12" x14ac:dyDescent="0.25">
      <c r="A22">
        <v>17</v>
      </c>
      <c r="B22">
        <v>12</v>
      </c>
      <c r="C22" t="s">
        <v>82</v>
      </c>
      <c r="D22">
        <v>1251</v>
      </c>
      <c r="E22" t="s">
        <v>24</v>
      </c>
      <c r="F22" t="s">
        <v>8</v>
      </c>
      <c r="G22" t="s">
        <v>31</v>
      </c>
      <c r="H22">
        <v>53</v>
      </c>
      <c r="I22">
        <v>994</v>
      </c>
      <c r="J22" t="s">
        <v>70</v>
      </c>
      <c r="K22">
        <v>1</v>
      </c>
      <c r="L22">
        <v>1</v>
      </c>
    </row>
    <row r="23" spans="1:12" x14ac:dyDescent="0.25">
      <c r="A23">
        <v>18</v>
      </c>
      <c r="B23">
        <v>12</v>
      </c>
      <c r="C23" t="s">
        <v>82</v>
      </c>
      <c r="D23">
        <v>1251</v>
      </c>
      <c r="E23" t="s">
        <v>24</v>
      </c>
      <c r="F23" t="s">
        <v>83</v>
      </c>
      <c r="G23" t="s">
        <v>31</v>
      </c>
      <c r="H23">
        <v>53</v>
      </c>
      <c r="I23">
        <v>1</v>
      </c>
      <c r="J23" t="s">
        <v>70</v>
      </c>
      <c r="K23">
        <v>1</v>
      </c>
      <c r="L23">
        <v>1</v>
      </c>
    </row>
    <row r="24" spans="1:12" x14ac:dyDescent="0.25">
      <c r="A24">
        <v>19</v>
      </c>
      <c r="B24">
        <v>12</v>
      </c>
      <c r="C24" t="s">
        <v>82</v>
      </c>
      <c r="D24">
        <v>1251</v>
      </c>
      <c r="E24" t="s">
        <v>24</v>
      </c>
      <c r="F24" t="s">
        <v>83</v>
      </c>
      <c r="G24" t="s">
        <v>31</v>
      </c>
      <c r="H24">
        <v>53</v>
      </c>
      <c r="I24">
        <v>994</v>
      </c>
      <c r="J24" t="s">
        <v>70</v>
      </c>
      <c r="K24">
        <v>29</v>
      </c>
      <c r="L24">
        <v>29</v>
      </c>
    </row>
    <row r="25" spans="1:12" x14ac:dyDescent="0.25">
      <c r="A25">
        <v>20</v>
      </c>
      <c r="B25">
        <v>12</v>
      </c>
      <c r="C25" t="s">
        <v>82</v>
      </c>
      <c r="D25">
        <v>1261</v>
      </c>
      <c r="E25" t="s">
        <v>26</v>
      </c>
      <c r="F25" t="s">
        <v>83</v>
      </c>
      <c r="G25" t="s">
        <v>31</v>
      </c>
      <c r="H25">
        <v>53</v>
      </c>
      <c r="I25">
        <v>994</v>
      </c>
      <c r="J25" t="s">
        <v>70</v>
      </c>
      <c r="K25">
        <v>2</v>
      </c>
      <c r="L25">
        <v>2</v>
      </c>
    </row>
    <row r="26" spans="1:12" x14ac:dyDescent="0.25">
      <c r="A26">
        <v>21</v>
      </c>
      <c r="B26">
        <v>12</v>
      </c>
      <c r="C26" t="s">
        <v>82</v>
      </c>
      <c r="D26">
        <v>1263</v>
      </c>
      <c r="E26" t="s">
        <v>27</v>
      </c>
      <c r="F26" t="s">
        <v>8</v>
      </c>
      <c r="G26" t="s">
        <v>31</v>
      </c>
      <c r="H26">
        <v>53</v>
      </c>
      <c r="I26">
        <v>994</v>
      </c>
      <c r="J26" t="s">
        <v>70</v>
      </c>
      <c r="K26">
        <v>3</v>
      </c>
      <c r="L26">
        <v>3</v>
      </c>
    </row>
    <row r="27" spans="1:12" x14ac:dyDescent="0.25">
      <c r="A27">
        <v>22</v>
      </c>
      <c r="B27">
        <v>12</v>
      </c>
      <c r="C27" t="s">
        <v>82</v>
      </c>
      <c r="D27">
        <v>1263</v>
      </c>
      <c r="E27" t="s">
        <v>27</v>
      </c>
      <c r="F27" t="s">
        <v>83</v>
      </c>
      <c r="G27" t="s">
        <v>31</v>
      </c>
      <c r="H27">
        <v>53</v>
      </c>
      <c r="I27">
        <v>994</v>
      </c>
      <c r="J27" t="s">
        <v>70</v>
      </c>
      <c r="K27">
        <v>9</v>
      </c>
      <c r="L27">
        <v>9</v>
      </c>
    </row>
    <row r="28" spans="1:12" x14ac:dyDescent="0.25">
      <c r="A28">
        <v>23</v>
      </c>
      <c r="B28">
        <v>12</v>
      </c>
      <c r="C28" t="s">
        <v>82</v>
      </c>
      <c r="D28">
        <v>1263</v>
      </c>
      <c r="E28" t="s">
        <v>27</v>
      </c>
      <c r="F28" t="s">
        <v>84</v>
      </c>
      <c r="G28" t="s">
        <v>31</v>
      </c>
      <c r="H28">
        <v>53</v>
      </c>
      <c r="I28">
        <v>994</v>
      </c>
      <c r="J28" t="s">
        <v>70</v>
      </c>
      <c r="K28">
        <v>2</v>
      </c>
      <c r="L28">
        <v>2</v>
      </c>
    </row>
    <row r="29" spans="1:12" x14ac:dyDescent="0.25">
      <c r="A29">
        <v>24</v>
      </c>
      <c r="B29">
        <v>12</v>
      </c>
      <c r="C29" t="s">
        <v>82</v>
      </c>
      <c r="D29">
        <v>1271</v>
      </c>
      <c r="E29" t="s">
        <v>28</v>
      </c>
      <c r="F29" t="s">
        <v>8</v>
      </c>
      <c r="G29" t="s">
        <v>31</v>
      </c>
      <c r="H29">
        <v>52</v>
      </c>
      <c r="I29">
        <v>1</v>
      </c>
      <c r="J29" t="s">
        <v>70</v>
      </c>
      <c r="K29">
        <v>16</v>
      </c>
      <c r="L29">
        <v>16</v>
      </c>
    </row>
    <row r="30" spans="1:12" x14ac:dyDescent="0.25">
      <c r="A30">
        <v>25</v>
      </c>
      <c r="B30">
        <v>12</v>
      </c>
      <c r="C30" t="s">
        <v>82</v>
      </c>
      <c r="D30">
        <v>1271</v>
      </c>
      <c r="E30" t="s">
        <v>28</v>
      </c>
      <c r="F30" t="s">
        <v>8</v>
      </c>
      <c r="G30" t="s">
        <v>31</v>
      </c>
      <c r="H30">
        <v>53</v>
      </c>
      <c r="I30">
        <v>1</v>
      </c>
      <c r="J30" t="s">
        <v>70</v>
      </c>
      <c r="K30">
        <v>3</v>
      </c>
      <c r="L30">
        <v>3</v>
      </c>
    </row>
    <row r="31" spans="1:12" x14ac:dyDescent="0.25">
      <c r="A31">
        <v>26</v>
      </c>
      <c r="B31">
        <v>12</v>
      </c>
      <c r="C31" t="s">
        <v>82</v>
      </c>
      <c r="D31">
        <v>1272</v>
      </c>
      <c r="E31" t="s">
        <v>29</v>
      </c>
      <c r="F31" t="s">
        <v>8</v>
      </c>
      <c r="G31" t="s">
        <v>31</v>
      </c>
      <c r="H31">
        <v>53</v>
      </c>
      <c r="I31">
        <v>994</v>
      </c>
      <c r="J31" t="s">
        <v>70</v>
      </c>
      <c r="K31">
        <v>1</v>
      </c>
      <c r="L31">
        <v>1</v>
      </c>
    </row>
    <row r="32" spans="1:12" x14ac:dyDescent="0.25">
      <c r="A32">
        <v>27</v>
      </c>
      <c r="B32">
        <v>12</v>
      </c>
      <c r="C32" t="s">
        <v>82</v>
      </c>
      <c r="D32">
        <v>1272</v>
      </c>
      <c r="E32" t="s">
        <v>29</v>
      </c>
      <c r="F32" t="s">
        <v>83</v>
      </c>
      <c r="G32" t="s">
        <v>31</v>
      </c>
      <c r="H32">
        <v>53</v>
      </c>
      <c r="I32">
        <v>994</v>
      </c>
      <c r="J32" t="s">
        <v>70</v>
      </c>
      <c r="K32">
        <v>5</v>
      </c>
      <c r="L32">
        <v>5</v>
      </c>
    </row>
    <row r="33" spans="1:12" x14ac:dyDescent="0.25">
      <c r="A33">
        <v>28</v>
      </c>
      <c r="B33">
        <v>12</v>
      </c>
      <c r="C33" t="s">
        <v>82</v>
      </c>
      <c r="D33">
        <v>1274</v>
      </c>
      <c r="E33" t="s">
        <v>30</v>
      </c>
      <c r="F33" t="s">
        <v>8</v>
      </c>
      <c r="G33" t="s">
        <v>31</v>
      </c>
      <c r="H33">
        <v>52</v>
      </c>
      <c r="I33">
        <v>994</v>
      </c>
      <c r="J33" t="s">
        <v>70</v>
      </c>
      <c r="K33">
        <v>9</v>
      </c>
      <c r="L33">
        <v>9</v>
      </c>
    </row>
    <row r="34" spans="1:12" x14ac:dyDescent="0.25">
      <c r="A34">
        <v>29</v>
      </c>
      <c r="B34">
        <v>12</v>
      </c>
      <c r="C34" t="s">
        <v>82</v>
      </c>
      <c r="D34">
        <v>1274</v>
      </c>
      <c r="E34" t="s">
        <v>30</v>
      </c>
      <c r="F34" t="s">
        <v>8</v>
      </c>
      <c r="G34" t="s">
        <v>31</v>
      </c>
      <c r="H34">
        <v>53</v>
      </c>
      <c r="I34">
        <v>994</v>
      </c>
      <c r="J34" t="s">
        <v>70</v>
      </c>
      <c r="K34">
        <v>8</v>
      </c>
      <c r="L34">
        <v>8</v>
      </c>
    </row>
    <row r="35" spans="1:12" x14ac:dyDescent="0.25">
      <c r="A35">
        <v>30</v>
      </c>
      <c r="B35">
        <v>12</v>
      </c>
      <c r="C35" t="s">
        <v>82</v>
      </c>
      <c r="D35">
        <v>1274</v>
      </c>
      <c r="E35" t="s">
        <v>30</v>
      </c>
      <c r="F35" t="s">
        <v>83</v>
      </c>
      <c r="G35" t="s">
        <v>31</v>
      </c>
      <c r="H35">
        <v>53</v>
      </c>
      <c r="I35">
        <v>994</v>
      </c>
      <c r="J35" t="s">
        <v>70</v>
      </c>
      <c r="K35">
        <v>5</v>
      </c>
      <c r="L35">
        <v>5</v>
      </c>
    </row>
    <row r="36" spans="1:12" x14ac:dyDescent="0.25">
      <c r="A36">
        <v>31</v>
      </c>
      <c r="B36">
        <v>12</v>
      </c>
      <c r="C36" t="s">
        <v>82</v>
      </c>
      <c r="D36">
        <v>997</v>
      </c>
      <c r="E36" t="s">
        <v>70</v>
      </c>
      <c r="F36" t="s">
        <v>83</v>
      </c>
      <c r="G36" t="s">
        <v>31</v>
      </c>
      <c r="H36">
        <v>37</v>
      </c>
      <c r="I36">
        <v>994</v>
      </c>
      <c r="J36" t="s">
        <v>70</v>
      </c>
      <c r="K36">
        <v>8</v>
      </c>
      <c r="L36">
        <v>8</v>
      </c>
    </row>
    <row r="37" spans="1:12" x14ac:dyDescent="0.25">
      <c r="A37">
        <v>32</v>
      </c>
      <c r="B37">
        <v>12</v>
      </c>
      <c r="C37" t="s">
        <v>82</v>
      </c>
      <c r="D37">
        <v>997</v>
      </c>
      <c r="E37" t="s">
        <v>70</v>
      </c>
      <c r="F37" t="s">
        <v>8</v>
      </c>
      <c r="G37" t="s">
        <v>31</v>
      </c>
      <c r="H37">
        <v>39</v>
      </c>
      <c r="I37">
        <v>1</v>
      </c>
      <c r="J37" t="s">
        <v>70</v>
      </c>
      <c r="K37">
        <v>2</v>
      </c>
      <c r="L37">
        <v>2</v>
      </c>
    </row>
    <row r="38" spans="1:12" x14ac:dyDescent="0.25">
      <c r="A38">
        <v>33</v>
      </c>
      <c r="B38">
        <v>12</v>
      </c>
      <c r="C38" t="s">
        <v>82</v>
      </c>
      <c r="D38">
        <v>997</v>
      </c>
      <c r="E38" t="s">
        <v>70</v>
      </c>
      <c r="F38" t="s">
        <v>83</v>
      </c>
      <c r="G38" t="s">
        <v>31</v>
      </c>
      <c r="H38">
        <v>39</v>
      </c>
      <c r="I38">
        <v>1</v>
      </c>
      <c r="J38" t="s">
        <v>70</v>
      </c>
      <c r="K38">
        <v>18</v>
      </c>
      <c r="L38">
        <v>18</v>
      </c>
    </row>
    <row r="39" spans="1:12" x14ac:dyDescent="0.25">
      <c r="A39">
        <v>34</v>
      </c>
      <c r="B39">
        <v>12</v>
      </c>
      <c r="C39" t="s">
        <v>82</v>
      </c>
      <c r="D39">
        <v>997</v>
      </c>
      <c r="E39" t="s">
        <v>70</v>
      </c>
      <c r="F39" t="s">
        <v>83</v>
      </c>
      <c r="G39" t="s">
        <v>31</v>
      </c>
      <c r="H39">
        <v>39</v>
      </c>
      <c r="I39">
        <v>994</v>
      </c>
      <c r="J39" t="s">
        <v>70</v>
      </c>
      <c r="K39">
        <v>86</v>
      </c>
      <c r="L39">
        <v>86</v>
      </c>
    </row>
    <row r="40" spans="1:12" x14ac:dyDescent="0.25">
      <c r="A40">
        <v>35</v>
      </c>
      <c r="B40">
        <v>12</v>
      </c>
      <c r="C40" t="s">
        <v>82</v>
      </c>
      <c r="D40">
        <v>997</v>
      </c>
      <c r="E40" t="s">
        <v>70</v>
      </c>
      <c r="F40" t="s">
        <v>84</v>
      </c>
      <c r="G40" t="s">
        <v>31</v>
      </c>
      <c r="H40">
        <v>39</v>
      </c>
      <c r="I40">
        <v>1</v>
      </c>
      <c r="J40" t="s">
        <v>70</v>
      </c>
      <c r="K40">
        <v>3</v>
      </c>
      <c r="L40">
        <v>3</v>
      </c>
    </row>
    <row r="41" spans="1:12" x14ac:dyDescent="0.25">
      <c r="A41">
        <v>36</v>
      </c>
      <c r="B41">
        <v>12</v>
      </c>
      <c r="C41" t="s">
        <v>82</v>
      </c>
      <c r="D41">
        <v>997</v>
      </c>
      <c r="E41" t="s">
        <v>70</v>
      </c>
      <c r="F41" t="s">
        <v>84</v>
      </c>
      <c r="G41" t="s">
        <v>31</v>
      </c>
      <c r="H41">
        <v>39</v>
      </c>
      <c r="I41">
        <v>994</v>
      </c>
      <c r="J41" t="s">
        <v>70</v>
      </c>
      <c r="K41">
        <v>4</v>
      </c>
      <c r="L41">
        <v>4</v>
      </c>
    </row>
    <row r="42" spans="1:12" x14ac:dyDescent="0.25">
      <c r="A42">
        <v>37</v>
      </c>
      <c r="B42">
        <v>12</v>
      </c>
      <c r="C42" t="s">
        <v>82</v>
      </c>
      <c r="D42">
        <v>997</v>
      </c>
      <c r="E42" t="s">
        <v>70</v>
      </c>
      <c r="F42" t="s">
        <v>8</v>
      </c>
      <c r="G42" t="s">
        <v>31</v>
      </c>
      <c r="H42">
        <v>52</v>
      </c>
      <c r="I42">
        <v>1</v>
      </c>
      <c r="J42" t="s">
        <v>70</v>
      </c>
      <c r="K42">
        <v>527</v>
      </c>
      <c r="L42">
        <v>527</v>
      </c>
    </row>
    <row r="43" spans="1:12" x14ac:dyDescent="0.25">
      <c r="A43">
        <v>38</v>
      </c>
      <c r="B43">
        <v>12</v>
      </c>
      <c r="C43" t="s">
        <v>82</v>
      </c>
      <c r="D43">
        <v>997</v>
      </c>
      <c r="E43" t="s">
        <v>70</v>
      </c>
      <c r="F43" t="s">
        <v>8</v>
      </c>
      <c r="G43" t="s">
        <v>31</v>
      </c>
      <c r="H43">
        <v>52</v>
      </c>
      <c r="I43">
        <v>994</v>
      </c>
      <c r="J43" t="s">
        <v>70</v>
      </c>
      <c r="K43">
        <v>841</v>
      </c>
      <c r="L43">
        <v>841</v>
      </c>
    </row>
    <row r="44" spans="1:12" x14ac:dyDescent="0.25">
      <c r="A44">
        <v>39</v>
      </c>
      <c r="B44">
        <v>12</v>
      </c>
      <c r="C44" t="s">
        <v>82</v>
      </c>
      <c r="D44">
        <v>997</v>
      </c>
      <c r="E44" t="s">
        <v>70</v>
      </c>
      <c r="F44" t="s">
        <v>84</v>
      </c>
      <c r="G44" t="s">
        <v>31</v>
      </c>
      <c r="H44">
        <v>52</v>
      </c>
      <c r="I44">
        <v>1</v>
      </c>
      <c r="J44" t="s">
        <v>70</v>
      </c>
      <c r="K44">
        <v>9</v>
      </c>
      <c r="L44">
        <v>9</v>
      </c>
    </row>
    <row r="45" spans="1:12" x14ac:dyDescent="0.25">
      <c r="A45">
        <v>40</v>
      </c>
      <c r="B45">
        <v>12</v>
      </c>
      <c r="C45" t="s">
        <v>82</v>
      </c>
      <c r="D45">
        <v>997</v>
      </c>
      <c r="E45" t="s">
        <v>70</v>
      </c>
      <c r="F45" t="s">
        <v>84</v>
      </c>
      <c r="G45" t="s">
        <v>31</v>
      </c>
      <c r="H45">
        <v>52</v>
      </c>
      <c r="I45">
        <v>994</v>
      </c>
      <c r="J45" t="s">
        <v>70</v>
      </c>
      <c r="K45">
        <v>3</v>
      </c>
      <c r="L45">
        <v>3</v>
      </c>
    </row>
    <row r="46" spans="1:12" x14ac:dyDescent="0.25">
      <c r="A46">
        <v>41</v>
      </c>
      <c r="B46">
        <v>12</v>
      </c>
      <c r="C46" t="s">
        <v>82</v>
      </c>
      <c r="D46">
        <v>997</v>
      </c>
      <c r="E46" t="s">
        <v>70</v>
      </c>
      <c r="F46" t="s">
        <v>8</v>
      </c>
      <c r="G46" t="s">
        <v>31</v>
      </c>
      <c r="H46">
        <v>53</v>
      </c>
      <c r="I46">
        <v>1</v>
      </c>
      <c r="J46" t="s">
        <v>70</v>
      </c>
      <c r="K46">
        <v>807</v>
      </c>
      <c r="L46">
        <v>807</v>
      </c>
    </row>
    <row r="47" spans="1:12" x14ac:dyDescent="0.25">
      <c r="A47">
        <v>42</v>
      </c>
      <c r="B47">
        <v>12</v>
      </c>
      <c r="C47" t="s">
        <v>82</v>
      </c>
      <c r="D47">
        <v>997</v>
      </c>
      <c r="E47" t="s">
        <v>70</v>
      </c>
      <c r="F47" t="s">
        <v>8</v>
      </c>
      <c r="G47" t="s">
        <v>31</v>
      </c>
      <c r="H47">
        <v>53</v>
      </c>
      <c r="I47">
        <v>994</v>
      </c>
      <c r="J47" t="s">
        <v>70</v>
      </c>
      <c r="K47">
        <v>437</v>
      </c>
      <c r="L47">
        <v>437</v>
      </c>
    </row>
    <row r="48" spans="1:12" x14ac:dyDescent="0.25">
      <c r="A48">
        <v>43</v>
      </c>
      <c r="B48">
        <v>12</v>
      </c>
      <c r="C48" t="s">
        <v>82</v>
      </c>
      <c r="D48">
        <v>997</v>
      </c>
      <c r="E48" t="s">
        <v>70</v>
      </c>
      <c r="F48" t="s">
        <v>83</v>
      </c>
      <c r="G48" t="s">
        <v>31</v>
      </c>
      <c r="H48">
        <v>53</v>
      </c>
      <c r="I48">
        <v>1</v>
      </c>
      <c r="J48" t="s">
        <v>70</v>
      </c>
      <c r="K48">
        <v>89</v>
      </c>
      <c r="L48">
        <v>89</v>
      </c>
    </row>
    <row r="49" spans="1:12" x14ac:dyDescent="0.25">
      <c r="A49">
        <v>44</v>
      </c>
      <c r="B49">
        <v>12</v>
      </c>
      <c r="C49" t="s">
        <v>82</v>
      </c>
      <c r="D49">
        <v>997</v>
      </c>
      <c r="E49" t="s">
        <v>70</v>
      </c>
      <c r="F49" t="s">
        <v>83</v>
      </c>
      <c r="G49" t="s">
        <v>31</v>
      </c>
      <c r="H49">
        <v>53</v>
      </c>
      <c r="I49">
        <v>994</v>
      </c>
      <c r="J49" t="s">
        <v>70</v>
      </c>
      <c r="K49">
        <v>5611</v>
      </c>
      <c r="L49">
        <v>5611</v>
      </c>
    </row>
    <row r="50" spans="1:12" x14ac:dyDescent="0.25">
      <c r="A50">
        <v>45</v>
      </c>
      <c r="B50">
        <v>12</v>
      </c>
      <c r="C50" t="s">
        <v>82</v>
      </c>
      <c r="D50">
        <v>997</v>
      </c>
      <c r="E50" t="s">
        <v>70</v>
      </c>
      <c r="F50" t="s">
        <v>84</v>
      </c>
      <c r="G50" t="s">
        <v>31</v>
      </c>
      <c r="H50">
        <v>53</v>
      </c>
      <c r="I50">
        <v>1</v>
      </c>
      <c r="J50" t="s">
        <v>70</v>
      </c>
      <c r="K50">
        <v>48</v>
      </c>
      <c r="L50">
        <v>48</v>
      </c>
    </row>
    <row r="51" spans="1:12" x14ac:dyDescent="0.25">
      <c r="A51">
        <v>46</v>
      </c>
      <c r="B51">
        <v>12</v>
      </c>
      <c r="C51" t="s">
        <v>82</v>
      </c>
      <c r="D51">
        <v>997</v>
      </c>
      <c r="E51" t="s">
        <v>70</v>
      </c>
      <c r="F51" t="s">
        <v>84</v>
      </c>
      <c r="G51" t="s">
        <v>31</v>
      </c>
      <c r="H51">
        <v>53</v>
      </c>
      <c r="I51">
        <v>994</v>
      </c>
      <c r="J51" t="s">
        <v>70</v>
      </c>
      <c r="K51">
        <v>49</v>
      </c>
      <c r="L51">
        <v>49</v>
      </c>
    </row>
  </sheetData>
  <pageMargins left="0.75" right="0.75" top="1" bottom="1" header="0.5" footer="0.5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L51"/>
  <sheetViews>
    <sheetView workbookViewId="0"/>
  </sheetViews>
  <sheetFormatPr defaultRowHeight="15" x14ac:dyDescent="0.25"/>
  <cols>
    <col min="1" max="1" width="5" style="2" customWidth="1"/>
    <col min="2" max="2" width="10" style="2" customWidth="1"/>
    <col min="3" max="3" width="27" style="2" customWidth="1"/>
    <col min="4" max="4" width="6" style="2" customWidth="1"/>
    <col min="5" max="5" width="71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7" style="2" customWidth="1"/>
  </cols>
  <sheetData>
    <row r="1" spans="1:12" x14ac:dyDescent="0.25">
      <c r="B1" s="44" t="s">
        <v>5</v>
      </c>
    </row>
    <row r="2" spans="1:12" x14ac:dyDescent="0.25">
      <c r="B2" s="44" t="s">
        <v>85</v>
      </c>
    </row>
    <row r="4" spans="1:12" x14ac:dyDescent="0.25">
      <c r="A4" s="24" t="s">
        <v>57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61</v>
      </c>
      <c r="H4" s="24" t="s">
        <v>62</v>
      </c>
      <c r="I4" s="24" t="s">
        <v>80</v>
      </c>
      <c r="J4" s="24" t="s">
        <v>81</v>
      </c>
      <c r="K4" s="24" t="s">
        <v>63</v>
      </c>
      <c r="L4" s="24" t="s">
        <v>72</v>
      </c>
    </row>
    <row r="5" spans="1:12" x14ac:dyDescent="0.25">
      <c r="A5">
        <v>0</v>
      </c>
      <c r="B5">
        <v>12</v>
      </c>
      <c r="C5" t="s">
        <v>82</v>
      </c>
      <c r="D5">
        <v>1211</v>
      </c>
      <c r="E5" t="s">
        <v>32</v>
      </c>
      <c r="F5" t="s">
        <v>8</v>
      </c>
      <c r="G5" t="s">
        <v>31</v>
      </c>
      <c r="H5">
        <v>52</v>
      </c>
      <c r="I5">
        <v>994</v>
      </c>
      <c r="J5" t="s">
        <v>70</v>
      </c>
      <c r="K5">
        <v>3</v>
      </c>
      <c r="L5">
        <v>3</v>
      </c>
    </row>
    <row r="6" spans="1:12" x14ac:dyDescent="0.25">
      <c r="A6">
        <v>1</v>
      </c>
      <c r="B6">
        <v>12</v>
      </c>
      <c r="C6" t="s">
        <v>82</v>
      </c>
      <c r="D6">
        <v>1211</v>
      </c>
      <c r="E6" t="s">
        <v>32</v>
      </c>
      <c r="F6" t="s">
        <v>83</v>
      </c>
      <c r="G6" t="s">
        <v>31</v>
      </c>
      <c r="H6">
        <v>53</v>
      </c>
      <c r="I6">
        <v>994</v>
      </c>
      <c r="J6" t="s">
        <v>70</v>
      </c>
      <c r="K6">
        <v>14</v>
      </c>
      <c r="L6">
        <v>14</v>
      </c>
    </row>
    <row r="7" spans="1:12" x14ac:dyDescent="0.25">
      <c r="A7">
        <v>2</v>
      </c>
      <c r="B7">
        <v>12</v>
      </c>
      <c r="C7" t="s">
        <v>82</v>
      </c>
      <c r="D7">
        <v>1211</v>
      </c>
      <c r="E7" t="s">
        <v>32</v>
      </c>
      <c r="F7" t="s">
        <v>84</v>
      </c>
      <c r="G7" t="s">
        <v>31</v>
      </c>
      <c r="H7">
        <v>53</v>
      </c>
      <c r="I7">
        <v>994</v>
      </c>
      <c r="J7" t="s">
        <v>70</v>
      </c>
      <c r="K7">
        <v>2</v>
      </c>
      <c r="L7">
        <v>2</v>
      </c>
    </row>
    <row r="8" spans="1:12" x14ac:dyDescent="0.25">
      <c r="A8">
        <v>3</v>
      </c>
      <c r="B8">
        <v>12</v>
      </c>
      <c r="C8" t="s">
        <v>82</v>
      </c>
      <c r="D8">
        <v>1212</v>
      </c>
      <c r="E8" t="s">
        <v>33</v>
      </c>
      <c r="F8" t="s">
        <v>8</v>
      </c>
      <c r="G8" t="s">
        <v>31</v>
      </c>
      <c r="H8">
        <v>52</v>
      </c>
      <c r="I8">
        <v>994</v>
      </c>
      <c r="J8" t="s">
        <v>70</v>
      </c>
      <c r="K8">
        <v>1</v>
      </c>
      <c r="L8">
        <v>1</v>
      </c>
    </row>
    <row r="9" spans="1:12" x14ac:dyDescent="0.25">
      <c r="A9">
        <v>4</v>
      </c>
      <c r="B9">
        <v>12</v>
      </c>
      <c r="C9" t="s">
        <v>82</v>
      </c>
      <c r="D9">
        <v>122</v>
      </c>
      <c r="E9" t="s">
        <v>21</v>
      </c>
      <c r="F9" t="s">
        <v>83</v>
      </c>
      <c r="G9" t="s">
        <v>31</v>
      </c>
      <c r="H9">
        <v>53</v>
      </c>
      <c r="I9">
        <v>994</v>
      </c>
      <c r="J9" t="s">
        <v>70</v>
      </c>
      <c r="K9">
        <v>4</v>
      </c>
      <c r="L9">
        <v>4</v>
      </c>
    </row>
    <row r="10" spans="1:12" x14ac:dyDescent="0.25">
      <c r="A10">
        <v>5</v>
      </c>
      <c r="B10">
        <v>12</v>
      </c>
      <c r="C10" t="s">
        <v>82</v>
      </c>
      <c r="D10">
        <v>1220</v>
      </c>
      <c r="E10" t="s">
        <v>22</v>
      </c>
      <c r="F10" t="s">
        <v>83</v>
      </c>
      <c r="G10" t="s">
        <v>31</v>
      </c>
      <c r="H10">
        <v>53</v>
      </c>
      <c r="I10">
        <v>994</v>
      </c>
      <c r="J10" t="s">
        <v>70</v>
      </c>
      <c r="K10">
        <v>6</v>
      </c>
      <c r="L10">
        <v>6</v>
      </c>
    </row>
    <row r="11" spans="1:12" x14ac:dyDescent="0.25">
      <c r="A11">
        <v>6</v>
      </c>
      <c r="B11">
        <v>12</v>
      </c>
      <c r="C11" t="s">
        <v>82</v>
      </c>
      <c r="D11">
        <v>123</v>
      </c>
      <c r="E11" t="s">
        <v>23</v>
      </c>
      <c r="F11" t="s">
        <v>8</v>
      </c>
      <c r="G11" t="s">
        <v>31</v>
      </c>
      <c r="H11">
        <v>53</v>
      </c>
      <c r="I11">
        <v>994</v>
      </c>
      <c r="J11" t="s">
        <v>70</v>
      </c>
      <c r="K11">
        <v>1</v>
      </c>
      <c r="L11">
        <v>1</v>
      </c>
    </row>
    <row r="12" spans="1:12" x14ac:dyDescent="0.25">
      <c r="A12">
        <v>7</v>
      </c>
      <c r="B12">
        <v>12</v>
      </c>
      <c r="C12" t="s">
        <v>82</v>
      </c>
      <c r="D12">
        <v>123</v>
      </c>
      <c r="E12" t="s">
        <v>23</v>
      </c>
      <c r="F12" t="s">
        <v>83</v>
      </c>
      <c r="G12" t="s">
        <v>31</v>
      </c>
      <c r="H12">
        <v>53</v>
      </c>
      <c r="I12">
        <v>994</v>
      </c>
      <c r="J12" t="s">
        <v>70</v>
      </c>
      <c r="K12">
        <v>39</v>
      </c>
      <c r="L12">
        <v>39</v>
      </c>
    </row>
    <row r="13" spans="1:12" x14ac:dyDescent="0.25">
      <c r="A13">
        <v>8</v>
      </c>
      <c r="B13">
        <v>12</v>
      </c>
      <c r="C13" t="s">
        <v>82</v>
      </c>
      <c r="D13">
        <v>123</v>
      </c>
      <c r="E13" t="s">
        <v>23</v>
      </c>
      <c r="F13" t="s">
        <v>84</v>
      </c>
      <c r="G13" t="s">
        <v>31</v>
      </c>
      <c r="H13">
        <v>53</v>
      </c>
      <c r="I13">
        <v>994</v>
      </c>
      <c r="J13" t="s">
        <v>70</v>
      </c>
      <c r="K13">
        <v>1</v>
      </c>
      <c r="L13">
        <v>1</v>
      </c>
    </row>
    <row r="14" spans="1:12" x14ac:dyDescent="0.25">
      <c r="A14">
        <v>9</v>
      </c>
      <c r="B14">
        <v>12</v>
      </c>
      <c r="C14" t="s">
        <v>82</v>
      </c>
      <c r="D14">
        <v>1241</v>
      </c>
      <c r="E14" t="s">
        <v>34</v>
      </c>
      <c r="F14" t="s">
        <v>8</v>
      </c>
      <c r="G14" t="s">
        <v>31</v>
      </c>
      <c r="H14">
        <v>52</v>
      </c>
      <c r="I14">
        <v>994</v>
      </c>
      <c r="J14" t="s">
        <v>70</v>
      </c>
      <c r="K14">
        <v>7</v>
      </c>
      <c r="L14">
        <v>7</v>
      </c>
    </row>
    <row r="15" spans="1:12" x14ac:dyDescent="0.25">
      <c r="A15">
        <v>10</v>
      </c>
      <c r="B15">
        <v>12</v>
      </c>
      <c r="C15" t="s">
        <v>82</v>
      </c>
      <c r="D15">
        <v>1241</v>
      </c>
      <c r="E15" t="s">
        <v>34</v>
      </c>
      <c r="F15" t="s">
        <v>8</v>
      </c>
      <c r="G15" t="s">
        <v>31</v>
      </c>
      <c r="H15">
        <v>53</v>
      </c>
      <c r="I15">
        <v>994</v>
      </c>
      <c r="J15" t="s">
        <v>70</v>
      </c>
      <c r="K15">
        <v>7</v>
      </c>
      <c r="L15">
        <v>7</v>
      </c>
    </row>
    <row r="16" spans="1:12" x14ac:dyDescent="0.25">
      <c r="A16">
        <v>11</v>
      </c>
      <c r="B16">
        <v>12</v>
      </c>
      <c r="C16" t="s">
        <v>82</v>
      </c>
      <c r="D16">
        <v>1241</v>
      </c>
      <c r="E16" t="s">
        <v>34</v>
      </c>
      <c r="F16" t="s">
        <v>83</v>
      </c>
      <c r="G16" t="s">
        <v>31</v>
      </c>
      <c r="H16">
        <v>53</v>
      </c>
      <c r="I16">
        <v>994</v>
      </c>
      <c r="J16" t="s">
        <v>70</v>
      </c>
      <c r="K16">
        <v>5</v>
      </c>
      <c r="L16">
        <v>5</v>
      </c>
    </row>
    <row r="17" spans="1:12" x14ac:dyDescent="0.25">
      <c r="A17">
        <v>12</v>
      </c>
      <c r="B17">
        <v>12</v>
      </c>
      <c r="C17" t="s">
        <v>82</v>
      </c>
      <c r="D17">
        <v>1241</v>
      </c>
      <c r="E17" t="s">
        <v>34</v>
      </c>
      <c r="F17" t="s">
        <v>84</v>
      </c>
      <c r="G17" t="s">
        <v>31</v>
      </c>
      <c r="H17">
        <v>53</v>
      </c>
      <c r="I17">
        <v>994</v>
      </c>
      <c r="J17" t="s">
        <v>70</v>
      </c>
      <c r="K17">
        <v>1</v>
      </c>
      <c r="L17">
        <v>1</v>
      </c>
    </row>
    <row r="18" spans="1:12" x14ac:dyDescent="0.25">
      <c r="A18">
        <v>13</v>
      </c>
      <c r="B18">
        <v>12</v>
      </c>
      <c r="C18" t="s">
        <v>82</v>
      </c>
      <c r="D18">
        <v>125</v>
      </c>
      <c r="E18" t="s">
        <v>25</v>
      </c>
      <c r="F18" t="s">
        <v>83</v>
      </c>
      <c r="G18" t="s">
        <v>31</v>
      </c>
      <c r="H18">
        <v>39</v>
      </c>
      <c r="I18">
        <v>1</v>
      </c>
      <c r="J18" t="s">
        <v>70</v>
      </c>
      <c r="K18">
        <v>3</v>
      </c>
      <c r="L18">
        <v>3</v>
      </c>
    </row>
    <row r="19" spans="1:12" x14ac:dyDescent="0.25">
      <c r="A19">
        <v>14</v>
      </c>
      <c r="B19">
        <v>12</v>
      </c>
      <c r="C19" t="s">
        <v>82</v>
      </c>
      <c r="D19">
        <v>125</v>
      </c>
      <c r="E19" t="s">
        <v>25</v>
      </c>
      <c r="F19" t="s">
        <v>8</v>
      </c>
      <c r="G19" t="s">
        <v>31</v>
      </c>
      <c r="H19">
        <v>52</v>
      </c>
      <c r="I19">
        <v>994</v>
      </c>
      <c r="J19" t="s">
        <v>70</v>
      </c>
      <c r="K19">
        <v>1</v>
      </c>
      <c r="L19">
        <v>1</v>
      </c>
    </row>
    <row r="20" spans="1:12" x14ac:dyDescent="0.25">
      <c r="A20">
        <v>15</v>
      </c>
      <c r="B20">
        <v>12</v>
      </c>
      <c r="C20" t="s">
        <v>82</v>
      </c>
      <c r="D20">
        <v>125</v>
      </c>
      <c r="E20" t="s">
        <v>25</v>
      </c>
      <c r="F20" t="s">
        <v>83</v>
      </c>
      <c r="G20" t="s">
        <v>31</v>
      </c>
      <c r="H20">
        <v>53</v>
      </c>
      <c r="I20">
        <v>1</v>
      </c>
      <c r="J20" t="s">
        <v>70</v>
      </c>
      <c r="K20">
        <v>2</v>
      </c>
      <c r="L20">
        <v>2</v>
      </c>
    </row>
    <row r="21" spans="1:12" x14ac:dyDescent="0.25">
      <c r="A21">
        <v>16</v>
      </c>
      <c r="B21">
        <v>12</v>
      </c>
      <c r="C21" t="s">
        <v>82</v>
      </c>
      <c r="D21">
        <v>1251</v>
      </c>
      <c r="E21" t="s">
        <v>24</v>
      </c>
      <c r="F21" t="s">
        <v>8</v>
      </c>
      <c r="G21" t="s">
        <v>31</v>
      </c>
      <c r="H21">
        <v>52</v>
      </c>
      <c r="I21">
        <v>994</v>
      </c>
      <c r="J21" t="s">
        <v>70</v>
      </c>
      <c r="K21">
        <v>1</v>
      </c>
      <c r="L21">
        <v>1</v>
      </c>
    </row>
    <row r="22" spans="1:12" x14ac:dyDescent="0.25">
      <c r="A22">
        <v>17</v>
      </c>
      <c r="B22">
        <v>12</v>
      </c>
      <c r="C22" t="s">
        <v>82</v>
      </c>
      <c r="D22">
        <v>1251</v>
      </c>
      <c r="E22" t="s">
        <v>24</v>
      </c>
      <c r="F22" t="s">
        <v>8</v>
      </c>
      <c r="G22" t="s">
        <v>31</v>
      </c>
      <c r="H22">
        <v>53</v>
      </c>
      <c r="I22">
        <v>994</v>
      </c>
      <c r="J22" t="s">
        <v>70</v>
      </c>
      <c r="K22">
        <v>1</v>
      </c>
      <c r="L22">
        <v>1</v>
      </c>
    </row>
    <row r="23" spans="1:12" x14ac:dyDescent="0.25">
      <c r="A23">
        <v>18</v>
      </c>
      <c r="B23">
        <v>12</v>
      </c>
      <c r="C23" t="s">
        <v>82</v>
      </c>
      <c r="D23">
        <v>1251</v>
      </c>
      <c r="E23" t="s">
        <v>24</v>
      </c>
      <c r="F23" t="s">
        <v>83</v>
      </c>
      <c r="G23" t="s">
        <v>31</v>
      </c>
      <c r="H23">
        <v>53</v>
      </c>
      <c r="I23">
        <v>1</v>
      </c>
      <c r="J23" t="s">
        <v>70</v>
      </c>
      <c r="K23">
        <v>1</v>
      </c>
      <c r="L23">
        <v>1</v>
      </c>
    </row>
    <row r="24" spans="1:12" x14ac:dyDescent="0.25">
      <c r="A24">
        <v>19</v>
      </c>
      <c r="B24">
        <v>12</v>
      </c>
      <c r="C24" t="s">
        <v>82</v>
      </c>
      <c r="D24">
        <v>1251</v>
      </c>
      <c r="E24" t="s">
        <v>24</v>
      </c>
      <c r="F24" t="s">
        <v>83</v>
      </c>
      <c r="G24" t="s">
        <v>31</v>
      </c>
      <c r="H24">
        <v>53</v>
      </c>
      <c r="I24">
        <v>994</v>
      </c>
      <c r="J24" t="s">
        <v>70</v>
      </c>
      <c r="K24">
        <v>29</v>
      </c>
      <c r="L24">
        <v>29</v>
      </c>
    </row>
    <row r="25" spans="1:12" x14ac:dyDescent="0.25">
      <c r="A25">
        <v>20</v>
      </c>
      <c r="B25">
        <v>12</v>
      </c>
      <c r="C25" t="s">
        <v>82</v>
      </c>
      <c r="D25">
        <v>1261</v>
      </c>
      <c r="E25" t="s">
        <v>26</v>
      </c>
      <c r="F25" t="s">
        <v>83</v>
      </c>
      <c r="G25" t="s">
        <v>31</v>
      </c>
      <c r="H25">
        <v>53</v>
      </c>
      <c r="I25">
        <v>994</v>
      </c>
      <c r="J25" t="s">
        <v>70</v>
      </c>
      <c r="K25">
        <v>2</v>
      </c>
      <c r="L25">
        <v>2</v>
      </c>
    </row>
    <row r="26" spans="1:12" x14ac:dyDescent="0.25">
      <c r="A26">
        <v>21</v>
      </c>
      <c r="B26">
        <v>12</v>
      </c>
      <c r="C26" t="s">
        <v>82</v>
      </c>
      <c r="D26">
        <v>1263</v>
      </c>
      <c r="E26" t="s">
        <v>27</v>
      </c>
      <c r="F26" t="s">
        <v>8</v>
      </c>
      <c r="G26" t="s">
        <v>31</v>
      </c>
      <c r="H26">
        <v>53</v>
      </c>
      <c r="I26">
        <v>994</v>
      </c>
      <c r="J26" t="s">
        <v>70</v>
      </c>
      <c r="K26">
        <v>3</v>
      </c>
      <c r="L26">
        <v>3</v>
      </c>
    </row>
    <row r="27" spans="1:12" x14ac:dyDescent="0.25">
      <c r="A27">
        <v>22</v>
      </c>
      <c r="B27">
        <v>12</v>
      </c>
      <c r="C27" t="s">
        <v>82</v>
      </c>
      <c r="D27">
        <v>1263</v>
      </c>
      <c r="E27" t="s">
        <v>27</v>
      </c>
      <c r="F27" t="s">
        <v>83</v>
      </c>
      <c r="G27" t="s">
        <v>31</v>
      </c>
      <c r="H27">
        <v>53</v>
      </c>
      <c r="I27">
        <v>994</v>
      </c>
      <c r="J27" t="s">
        <v>70</v>
      </c>
      <c r="K27">
        <v>9</v>
      </c>
      <c r="L27">
        <v>9</v>
      </c>
    </row>
    <row r="28" spans="1:12" x14ac:dyDescent="0.25">
      <c r="A28">
        <v>23</v>
      </c>
      <c r="B28">
        <v>12</v>
      </c>
      <c r="C28" t="s">
        <v>82</v>
      </c>
      <c r="D28">
        <v>1263</v>
      </c>
      <c r="E28" t="s">
        <v>27</v>
      </c>
      <c r="F28" t="s">
        <v>84</v>
      </c>
      <c r="G28" t="s">
        <v>31</v>
      </c>
      <c r="H28">
        <v>53</v>
      </c>
      <c r="I28">
        <v>994</v>
      </c>
      <c r="J28" t="s">
        <v>70</v>
      </c>
      <c r="K28">
        <v>2</v>
      </c>
      <c r="L28">
        <v>2</v>
      </c>
    </row>
    <row r="29" spans="1:12" x14ac:dyDescent="0.25">
      <c r="A29">
        <v>24</v>
      </c>
      <c r="B29">
        <v>12</v>
      </c>
      <c r="C29" t="s">
        <v>82</v>
      </c>
      <c r="D29">
        <v>1271</v>
      </c>
      <c r="E29" t="s">
        <v>28</v>
      </c>
      <c r="F29" t="s">
        <v>8</v>
      </c>
      <c r="G29" t="s">
        <v>31</v>
      </c>
      <c r="H29">
        <v>52</v>
      </c>
      <c r="I29">
        <v>1</v>
      </c>
      <c r="J29" t="s">
        <v>70</v>
      </c>
      <c r="K29">
        <v>16</v>
      </c>
      <c r="L29">
        <v>16</v>
      </c>
    </row>
    <row r="30" spans="1:12" x14ac:dyDescent="0.25">
      <c r="A30">
        <v>25</v>
      </c>
      <c r="B30">
        <v>12</v>
      </c>
      <c r="C30" t="s">
        <v>82</v>
      </c>
      <c r="D30">
        <v>1271</v>
      </c>
      <c r="E30" t="s">
        <v>28</v>
      </c>
      <c r="F30" t="s">
        <v>8</v>
      </c>
      <c r="G30" t="s">
        <v>31</v>
      </c>
      <c r="H30">
        <v>53</v>
      </c>
      <c r="I30">
        <v>1</v>
      </c>
      <c r="J30" t="s">
        <v>70</v>
      </c>
      <c r="K30">
        <v>3</v>
      </c>
      <c r="L30">
        <v>3</v>
      </c>
    </row>
    <row r="31" spans="1:12" x14ac:dyDescent="0.25">
      <c r="A31">
        <v>26</v>
      </c>
      <c r="B31">
        <v>12</v>
      </c>
      <c r="C31" t="s">
        <v>82</v>
      </c>
      <c r="D31">
        <v>1272</v>
      </c>
      <c r="E31" t="s">
        <v>29</v>
      </c>
      <c r="F31" t="s">
        <v>8</v>
      </c>
      <c r="G31" t="s">
        <v>31</v>
      </c>
      <c r="H31">
        <v>53</v>
      </c>
      <c r="I31">
        <v>994</v>
      </c>
      <c r="J31" t="s">
        <v>70</v>
      </c>
      <c r="K31">
        <v>1</v>
      </c>
      <c r="L31">
        <v>1</v>
      </c>
    </row>
    <row r="32" spans="1:12" x14ac:dyDescent="0.25">
      <c r="A32">
        <v>27</v>
      </c>
      <c r="B32">
        <v>12</v>
      </c>
      <c r="C32" t="s">
        <v>82</v>
      </c>
      <c r="D32">
        <v>1272</v>
      </c>
      <c r="E32" t="s">
        <v>29</v>
      </c>
      <c r="F32" t="s">
        <v>83</v>
      </c>
      <c r="G32" t="s">
        <v>31</v>
      </c>
      <c r="H32">
        <v>53</v>
      </c>
      <c r="I32">
        <v>994</v>
      </c>
      <c r="J32" t="s">
        <v>70</v>
      </c>
      <c r="K32">
        <v>5</v>
      </c>
      <c r="L32">
        <v>5</v>
      </c>
    </row>
    <row r="33" spans="1:12" x14ac:dyDescent="0.25">
      <c r="A33">
        <v>28</v>
      </c>
      <c r="B33">
        <v>12</v>
      </c>
      <c r="C33" t="s">
        <v>82</v>
      </c>
      <c r="D33">
        <v>1274</v>
      </c>
      <c r="E33" t="s">
        <v>30</v>
      </c>
      <c r="F33" t="s">
        <v>8</v>
      </c>
      <c r="G33" t="s">
        <v>31</v>
      </c>
      <c r="H33">
        <v>52</v>
      </c>
      <c r="I33">
        <v>994</v>
      </c>
      <c r="J33" t="s">
        <v>70</v>
      </c>
      <c r="K33">
        <v>9</v>
      </c>
      <c r="L33">
        <v>9</v>
      </c>
    </row>
    <row r="34" spans="1:12" x14ac:dyDescent="0.25">
      <c r="A34">
        <v>29</v>
      </c>
      <c r="B34">
        <v>12</v>
      </c>
      <c r="C34" t="s">
        <v>82</v>
      </c>
      <c r="D34">
        <v>1274</v>
      </c>
      <c r="E34" t="s">
        <v>30</v>
      </c>
      <c r="F34" t="s">
        <v>8</v>
      </c>
      <c r="G34" t="s">
        <v>31</v>
      </c>
      <c r="H34">
        <v>53</v>
      </c>
      <c r="I34">
        <v>994</v>
      </c>
      <c r="J34" t="s">
        <v>70</v>
      </c>
      <c r="K34">
        <v>8</v>
      </c>
      <c r="L34">
        <v>8</v>
      </c>
    </row>
    <row r="35" spans="1:12" x14ac:dyDescent="0.25">
      <c r="A35">
        <v>30</v>
      </c>
      <c r="B35">
        <v>12</v>
      </c>
      <c r="C35" t="s">
        <v>82</v>
      </c>
      <c r="D35">
        <v>1274</v>
      </c>
      <c r="E35" t="s">
        <v>30</v>
      </c>
      <c r="F35" t="s">
        <v>83</v>
      </c>
      <c r="G35" t="s">
        <v>31</v>
      </c>
      <c r="H35">
        <v>53</v>
      </c>
      <c r="I35">
        <v>994</v>
      </c>
      <c r="J35" t="s">
        <v>70</v>
      </c>
      <c r="K35">
        <v>5</v>
      </c>
      <c r="L35">
        <v>5</v>
      </c>
    </row>
    <row r="36" spans="1:12" x14ac:dyDescent="0.25">
      <c r="A36">
        <v>31</v>
      </c>
      <c r="B36">
        <v>12</v>
      </c>
      <c r="C36" t="s">
        <v>82</v>
      </c>
      <c r="D36">
        <v>997</v>
      </c>
      <c r="E36" t="s">
        <v>70</v>
      </c>
      <c r="F36" t="s">
        <v>83</v>
      </c>
      <c r="G36" t="s">
        <v>31</v>
      </c>
      <c r="H36">
        <v>37</v>
      </c>
      <c r="I36">
        <v>994</v>
      </c>
      <c r="J36" t="s">
        <v>70</v>
      </c>
      <c r="K36">
        <v>8</v>
      </c>
      <c r="L36">
        <v>8</v>
      </c>
    </row>
    <row r="37" spans="1:12" x14ac:dyDescent="0.25">
      <c r="A37">
        <v>32</v>
      </c>
      <c r="B37">
        <v>12</v>
      </c>
      <c r="C37" t="s">
        <v>82</v>
      </c>
      <c r="D37">
        <v>997</v>
      </c>
      <c r="E37" t="s">
        <v>70</v>
      </c>
      <c r="F37" t="s">
        <v>8</v>
      </c>
      <c r="G37" t="s">
        <v>31</v>
      </c>
      <c r="H37">
        <v>39</v>
      </c>
      <c r="I37">
        <v>1</v>
      </c>
      <c r="J37" t="s">
        <v>70</v>
      </c>
      <c r="K37">
        <v>2</v>
      </c>
      <c r="L37">
        <v>2</v>
      </c>
    </row>
    <row r="38" spans="1:12" x14ac:dyDescent="0.25">
      <c r="A38">
        <v>33</v>
      </c>
      <c r="B38">
        <v>12</v>
      </c>
      <c r="C38" t="s">
        <v>82</v>
      </c>
      <c r="D38">
        <v>997</v>
      </c>
      <c r="E38" t="s">
        <v>70</v>
      </c>
      <c r="F38" t="s">
        <v>83</v>
      </c>
      <c r="G38" t="s">
        <v>31</v>
      </c>
      <c r="H38">
        <v>39</v>
      </c>
      <c r="I38">
        <v>1</v>
      </c>
      <c r="J38" t="s">
        <v>70</v>
      </c>
      <c r="K38">
        <v>18</v>
      </c>
      <c r="L38">
        <v>18</v>
      </c>
    </row>
    <row r="39" spans="1:12" x14ac:dyDescent="0.25">
      <c r="A39">
        <v>34</v>
      </c>
      <c r="B39">
        <v>12</v>
      </c>
      <c r="C39" t="s">
        <v>82</v>
      </c>
      <c r="D39">
        <v>997</v>
      </c>
      <c r="E39" t="s">
        <v>70</v>
      </c>
      <c r="F39" t="s">
        <v>83</v>
      </c>
      <c r="G39" t="s">
        <v>31</v>
      </c>
      <c r="H39">
        <v>39</v>
      </c>
      <c r="I39">
        <v>994</v>
      </c>
      <c r="J39" t="s">
        <v>70</v>
      </c>
      <c r="K39">
        <v>86</v>
      </c>
      <c r="L39">
        <v>86</v>
      </c>
    </row>
    <row r="40" spans="1:12" x14ac:dyDescent="0.25">
      <c r="A40">
        <v>35</v>
      </c>
      <c r="B40">
        <v>12</v>
      </c>
      <c r="C40" t="s">
        <v>82</v>
      </c>
      <c r="D40">
        <v>997</v>
      </c>
      <c r="E40" t="s">
        <v>70</v>
      </c>
      <c r="F40" t="s">
        <v>84</v>
      </c>
      <c r="G40" t="s">
        <v>31</v>
      </c>
      <c r="H40">
        <v>39</v>
      </c>
      <c r="I40">
        <v>1</v>
      </c>
      <c r="J40" t="s">
        <v>70</v>
      </c>
      <c r="K40">
        <v>3</v>
      </c>
      <c r="L40">
        <v>3</v>
      </c>
    </row>
    <row r="41" spans="1:12" x14ac:dyDescent="0.25">
      <c r="A41">
        <v>36</v>
      </c>
      <c r="B41">
        <v>12</v>
      </c>
      <c r="C41" t="s">
        <v>82</v>
      </c>
      <c r="D41">
        <v>997</v>
      </c>
      <c r="E41" t="s">
        <v>70</v>
      </c>
      <c r="F41" t="s">
        <v>84</v>
      </c>
      <c r="G41" t="s">
        <v>31</v>
      </c>
      <c r="H41">
        <v>39</v>
      </c>
      <c r="I41">
        <v>994</v>
      </c>
      <c r="J41" t="s">
        <v>70</v>
      </c>
      <c r="K41">
        <v>4</v>
      </c>
      <c r="L41">
        <v>4</v>
      </c>
    </row>
    <row r="42" spans="1:12" x14ac:dyDescent="0.25">
      <c r="A42">
        <v>37</v>
      </c>
      <c r="B42">
        <v>12</v>
      </c>
      <c r="C42" t="s">
        <v>82</v>
      </c>
      <c r="D42">
        <v>997</v>
      </c>
      <c r="E42" t="s">
        <v>70</v>
      </c>
      <c r="F42" t="s">
        <v>8</v>
      </c>
      <c r="G42" t="s">
        <v>31</v>
      </c>
      <c r="H42">
        <v>52</v>
      </c>
      <c r="I42">
        <v>1</v>
      </c>
      <c r="J42" t="s">
        <v>70</v>
      </c>
      <c r="K42">
        <v>527</v>
      </c>
      <c r="L42">
        <v>527</v>
      </c>
    </row>
    <row r="43" spans="1:12" x14ac:dyDescent="0.25">
      <c r="A43">
        <v>38</v>
      </c>
      <c r="B43">
        <v>12</v>
      </c>
      <c r="C43" t="s">
        <v>82</v>
      </c>
      <c r="D43">
        <v>997</v>
      </c>
      <c r="E43" t="s">
        <v>70</v>
      </c>
      <c r="F43" t="s">
        <v>8</v>
      </c>
      <c r="G43" t="s">
        <v>31</v>
      </c>
      <c r="H43">
        <v>52</v>
      </c>
      <c r="I43">
        <v>994</v>
      </c>
      <c r="J43" t="s">
        <v>70</v>
      </c>
      <c r="K43">
        <v>841</v>
      </c>
      <c r="L43">
        <v>841</v>
      </c>
    </row>
    <row r="44" spans="1:12" x14ac:dyDescent="0.25">
      <c r="A44">
        <v>39</v>
      </c>
      <c r="B44">
        <v>12</v>
      </c>
      <c r="C44" t="s">
        <v>82</v>
      </c>
      <c r="D44">
        <v>997</v>
      </c>
      <c r="E44" t="s">
        <v>70</v>
      </c>
      <c r="F44" t="s">
        <v>84</v>
      </c>
      <c r="G44" t="s">
        <v>31</v>
      </c>
      <c r="H44">
        <v>52</v>
      </c>
      <c r="I44">
        <v>1</v>
      </c>
      <c r="J44" t="s">
        <v>70</v>
      </c>
      <c r="K44">
        <v>9</v>
      </c>
      <c r="L44">
        <v>9</v>
      </c>
    </row>
    <row r="45" spans="1:12" x14ac:dyDescent="0.25">
      <c r="A45">
        <v>40</v>
      </c>
      <c r="B45">
        <v>12</v>
      </c>
      <c r="C45" t="s">
        <v>82</v>
      </c>
      <c r="D45">
        <v>997</v>
      </c>
      <c r="E45" t="s">
        <v>70</v>
      </c>
      <c r="F45" t="s">
        <v>84</v>
      </c>
      <c r="G45" t="s">
        <v>31</v>
      </c>
      <c r="H45">
        <v>52</v>
      </c>
      <c r="I45">
        <v>994</v>
      </c>
      <c r="J45" t="s">
        <v>70</v>
      </c>
      <c r="K45">
        <v>3</v>
      </c>
      <c r="L45">
        <v>3</v>
      </c>
    </row>
    <row r="46" spans="1:12" x14ac:dyDescent="0.25">
      <c r="A46">
        <v>41</v>
      </c>
      <c r="B46">
        <v>12</v>
      </c>
      <c r="C46" t="s">
        <v>82</v>
      </c>
      <c r="D46">
        <v>997</v>
      </c>
      <c r="E46" t="s">
        <v>70</v>
      </c>
      <c r="F46" t="s">
        <v>8</v>
      </c>
      <c r="G46" t="s">
        <v>31</v>
      </c>
      <c r="H46">
        <v>53</v>
      </c>
      <c r="I46">
        <v>1</v>
      </c>
      <c r="J46" t="s">
        <v>70</v>
      </c>
      <c r="K46">
        <v>807</v>
      </c>
      <c r="L46">
        <v>807</v>
      </c>
    </row>
    <row r="47" spans="1:12" x14ac:dyDescent="0.25">
      <c r="A47">
        <v>42</v>
      </c>
      <c r="B47">
        <v>12</v>
      </c>
      <c r="C47" t="s">
        <v>82</v>
      </c>
      <c r="D47">
        <v>997</v>
      </c>
      <c r="E47" t="s">
        <v>70</v>
      </c>
      <c r="F47" t="s">
        <v>8</v>
      </c>
      <c r="G47" t="s">
        <v>31</v>
      </c>
      <c r="H47">
        <v>53</v>
      </c>
      <c r="I47">
        <v>994</v>
      </c>
      <c r="J47" t="s">
        <v>70</v>
      </c>
      <c r="K47">
        <v>437</v>
      </c>
      <c r="L47">
        <v>437</v>
      </c>
    </row>
    <row r="48" spans="1:12" x14ac:dyDescent="0.25">
      <c r="A48">
        <v>43</v>
      </c>
      <c r="B48">
        <v>12</v>
      </c>
      <c r="C48" t="s">
        <v>82</v>
      </c>
      <c r="D48">
        <v>997</v>
      </c>
      <c r="E48" t="s">
        <v>70</v>
      </c>
      <c r="F48" t="s">
        <v>83</v>
      </c>
      <c r="G48" t="s">
        <v>31</v>
      </c>
      <c r="H48">
        <v>53</v>
      </c>
      <c r="I48">
        <v>1</v>
      </c>
      <c r="J48" t="s">
        <v>70</v>
      </c>
      <c r="K48">
        <v>89</v>
      </c>
      <c r="L48">
        <v>89</v>
      </c>
    </row>
    <row r="49" spans="1:12" x14ac:dyDescent="0.25">
      <c r="A49">
        <v>44</v>
      </c>
      <c r="B49">
        <v>12</v>
      </c>
      <c r="C49" t="s">
        <v>82</v>
      </c>
      <c r="D49">
        <v>997</v>
      </c>
      <c r="E49" t="s">
        <v>70</v>
      </c>
      <c r="F49" t="s">
        <v>83</v>
      </c>
      <c r="G49" t="s">
        <v>31</v>
      </c>
      <c r="H49">
        <v>53</v>
      </c>
      <c r="I49">
        <v>994</v>
      </c>
      <c r="J49" t="s">
        <v>70</v>
      </c>
      <c r="K49">
        <v>5611</v>
      </c>
      <c r="L49">
        <v>5611</v>
      </c>
    </row>
    <row r="50" spans="1:12" x14ac:dyDescent="0.25">
      <c r="A50">
        <v>45</v>
      </c>
      <c r="B50">
        <v>12</v>
      </c>
      <c r="C50" t="s">
        <v>82</v>
      </c>
      <c r="D50">
        <v>997</v>
      </c>
      <c r="E50" t="s">
        <v>70</v>
      </c>
      <c r="F50" t="s">
        <v>84</v>
      </c>
      <c r="G50" t="s">
        <v>31</v>
      </c>
      <c r="H50">
        <v>53</v>
      </c>
      <c r="I50">
        <v>1</v>
      </c>
      <c r="J50" t="s">
        <v>70</v>
      </c>
      <c r="K50">
        <v>48</v>
      </c>
      <c r="L50">
        <v>48</v>
      </c>
    </row>
    <row r="51" spans="1:12" x14ac:dyDescent="0.25">
      <c r="A51">
        <v>46</v>
      </c>
      <c r="B51">
        <v>12</v>
      </c>
      <c r="C51" t="s">
        <v>82</v>
      </c>
      <c r="D51">
        <v>997</v>
      </c>
      <c r="E51" t="s">
        <v>70</v>
      </c>
      <c r="F51" t="s">
        <v>84</v>
      </c>
      <c r="G51" t="s">
        <v>31</v>
      </c>
      <c r="H51">
        <v>53</v>
      </c>
      <c r="I51">
        <v>994</v>
      </c>
      <c r="J51" t="s">
        <v>70</v>
      </c>
      <c r="K51">
        <v>49</v>
      </c>
      <c r="L51">
        <v>49</v>
      </c>
    </row>
  </sheetData>
  <pageMargins left="0.75" right="0.75" top="1" bottom="1" header="0.5" footer="0.5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L9"/>
  <sheetViews>
    <sheetView workbookViewId="0"/>
  </sheetViews>
  <sheetFormatPr defaultRowHeight="15" x14ac:dyDescent="0.25"/>
  <cols>
    <col min="1" max="1" width="5" style="2" customWidth="1"/>
    <col min="2" max="2" width="10" style="2" customWidth="1"/>
    <col min="3" max="3" width="43" style="2" customWidth="1"/>
    <col min="4" max="4" width="6" style="2" customWidth="1"/>
    <col min="5" max="5" width="40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 x14ac:dyDescent="0.25">
      <c r="B1" s="44" t="s">
        <v>5</v>
      </c>
    </row>
    <row r="2" spans="1:12" x14ac:dyDescent="0.25">
      <c r="B2" s="44" t="s">
        <v>86</v>
      </c>
    </row>
    <row r="4" spans="1:12" x14ac:dyDescent="0.25">
      <c r="A4" s="24" t="s">
        <v>57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61</v>
      </c>
      <c r="H4" s="24" t="s">
        <v>62</v>
      </c>
      <c r="I4" s="24" t="s">
        <v>80</v>
      </c>
      <c r="J4" s="24" t="s">
        <v>81</v>
      </c>
      <c r="K4" s="24" t="s">
        <v>63</v>
      </c>
      <c r="L4" s="24" t="s">
        <v>64</v>
      </c>
    </row>
    <row r="5" spans="1:12" x14ac:dyDescent="0.25">
      <c r="A5">
        <v>0</v>
      </c>
      <c r="B5">
        <v>23</v>
      </c>
      <c r="C5" t="s">
        <v>87</v>
      </c>
      <c r="D5">
        <v>2301</v>
      </c>
      <c r="E5" t="s">
        <v>42</v>
      </c>
      <c r="F5" t="s">
        <v>83</v>
      </c>
      <c r="G5" t="s">
        <v>70</v>
      </c>
      <c r="H5">
        <v>53</v>
      </c>
      <c r="I5">
        <v>994</v>
      </c>
      <c r="J5" t="s">
        <v>70</v>
      </c>
      <c r="K5">
        <v>1</v>
      </c>
      <c r="L5">
        <v>7.4207277125299997</v>
      </c>
    </row>
    <row r="6" spans="1:12" x14ac:dyDescent="0.25">
      <c r="A6">
        <v>1</v>
      </c>
      <c r="B6">
        <v>24</v>
      </c>
      <c r="C6" t="s">
        <v>88</v>
      </c>
      <c r="D6">
        <v>241</v>
      </c>
      <c r="E6" t="s">
        <v>43</v>
      </c>
      <c r="F6" t="s">
        <v>8</v>
      </c>
      <c r="G6" t="s">
        <v>70</v>
      </c>
      <c r="H6">
        <v>52</v>
      </c>
      <c r="I6">
        <v>994</v>
      </c>
      <c r="J6" t="s">
        <v>70</v>
      </c>
      <c r="K6">
        <v>3</v>
      </c>
      <c r="L6">
        <v>0.28062861628199998</v>
      </c>
    </row>
    <row r="7" spans="1:12" x14ac:dyDescent="0.25">
      <c r="A7">
        <v>2</v>
      </c>
      <c r="B7">
        <v>24</v>
      </c>
      <c r="C7" t="s">
        <v>88</v>
      </c>
      <c r="D7">
        <v>241</v>
      </c>
      <c r="E7" t="s">
        <v>43</v>
      </c>
      <c r="F7" t="s">
        <v>8</v>
      </c>
      <c r="G7" t="s">
        <v>70</v>
      </c>
      <c r="H7">
        <v>53</v>
      </c>
      <c r="I7">
        <v>994</v>
      </c>
      <c r="J7" t="s">
        <v>70</v>
      </c>
      <c r="K7">
        <v>2</v>
      </c>
      <c r="L7">
        <v>0.72524440674299995</v>
      </c>
    </row>
    <row r="8" spans="1:12" x14ac:dyDescent="0.25">
      <c r="A8">
        <v>3</v>
      </c>
      <c r="B8">
        <v>24</v>
      </c>
      <c r="C8" t="s">
        <v>88</v>
      </c>
      <c r="D8">
        <v>241</v>
      </c>
      <c r="E8" t="s">
        <v>43</v>
      </c>
      <c r="F8" t="s">
        <v>83</v>
      </c>
      <c r="G8" t="s">
        <v>70</v>
      </c>
      <c r="H8">
        <v>53</v>
      </c>
      <c r="I8">
        <v>994</v>
      </c>
      <c r="J8" t="s">
        <v>70</v>
      </c>
      <c r="K8">
        <v>52</v>
      </c>
      <c r="L8">
        <v>12.0047833704</v>
      </c>
    </row>
    <row r="9" spans="1:12" x14ac:dyDescent="0.25">
      <c r="A9">
        <v>4</v>
      </c>
      <c r="B9">
        <v>24</v>
      </c>
      <c r="C9" t="s">
        <v>88</v>
      </c>
      <c r="D9">
        <v>241</v>
      </c>
      <c r="E9" t="s">
        <v>43</v>
      </c>
      <c r="F9" t="s">
        <v>84</v>
      </c>
      <c r="G9" t="s">
        <v>70</v>
      </c>
      <c r="H9">
        <v>53</v>
      </c>
      <c r="I9">
        <v>994</v>
      </c>
      <c r="J9" t="s">
        <v>70</v>
      </c>
      <c r="K9">
        <v>1</v>
      </c>
      <c r="L9">
        <v>9.7338909871899998E-2</v>
      </c>
    </row>
  </sheetData>
  <pageMargins left="0.75" right="0.75" top="1" bottom="1" header="0.5" footer="0.5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  <pageSetUpPr autoPageBreaks="0" fitToPage="1"/>
  </sheetPr>
  <dimension ref="A1:L9"/>
  <sheetViews>
    <sheetView workbookViewId="0"/>
  </sheetViews>
  <sheetFormatPr defaultRowHeight="15" x14ac:dyDescent="0.25"/>
  <cols>
    <col min="1" max="1" width="5" style="2" customWidth="1"/>
    <col min="2" max="2" width="10" style="2" customWidth="1"/>
    <col min="3" max="3" width="43" style="2" customWidth="1"/>
    <col min="4" max="4" width="6" style="2" customWidth="1"/>
    <col min="5" max="5" width="40" style="2" customWidth="1"/>
    <col min="6" max="6" width="19" style="2" customWidth="1"/>
    <col min="7" max="7" width="16" style="2" customWidth="1"/>
    <col min="8" max="8" width="12" style="2" customWidth="1"/>
    <col min="9" max="9" width="11" style="2" customWidth="1"/>
    <col min="10" max="10" width="16" style="2" customWidth="1"/>
    <col min="11" max="11" width="11" style="2" customWidth="1"/>
    <col min="12" max="12" width="6" style="2" customWidth="1"/>
  </cols>
  <sheetData>
    <row r="1" spans="1:12" x14ac:dyDescent="0.25">
      <c r="B1" s="44" t="s">
        <v>5</v>
      </c>
    </row>
    <row r="2" spans="1:12" x14ac:dyDescent="0.25">
      <c r="B2" s="44" t="s">
        <v>89</v>
      </c>
    </row>
    <row r="4" spans="1:12" x14ac:dyDescent="0.25">
      <c r="A4" s="24" t="s">
        <v>57</v>
      </c>
      <c r="B4" s="24" t="s">
        <v>75</v>
      </c>
      <c r="C4" s="24" t="s">
        <v>76</v>
      </c>
      <c r="D4" s="24" t="s">
        <v>77</v>
      </c>
      <c r="E4" s="24" t="s">
        <v>78</v>
      </c>
      <c r="F4" s="24" t="s">
        <v>79</v>
      </c>
      <c r="G4" s="24" t="s">
        <v>61</v>
      </c>
      <c r="H4" s="24" t="s">
        <v>62</v>
      </c>
      <c r="I4" s="24" t="s">
        <v>80</v>
      </c>
      <c r="J4" s="24" t="s">
        <v>81</v>
      </c>
      <c r="K4" s="24" t="s">
        <v>63</v>
      </c>
      <c r="L4" s="24" t="s">
        <v>64</v>
      </c>
    </row>
    <row r="5" spans="1:12" x14ac:dyDescent="0.25">
      <c r="A5">
        <v>0</v>
      </c>
      <c r="B5">
        <v>23</v>
      </c>
      <c r="C5" t="s">
        <v>87</v>
      </c>
      <c r="D5">
        <v>2301</v>
      </c>
      <c r="E5" t="s">
        <v>42</v>
      </c>
      <c r="F5" t="s">
        <v>83</v>
      </c>
      <c r="G5" t="s">
        <v>70</v>
      </c>
      <c r="H5">
        <v>53</v>
      </c>
      <c r="I5">
        <v>994</v>
      </c>
      <c r="J5" t="s">
        <v>70</v>
      </c>
      <c r="K5">
        <v>1</v>
      </c>
      <c r="L5">
        <v>7.4207277124999997</v>
      </c>
    </row>
    <row r="6" spans="1:12" x14ac:dyDescent="0.25">
      <c r="A6">
        <v>1</v>
      </c>
      <c r="B6">
        <v>24</v>
      </c>
      <c r="C6" t="s">
        <v>88</v>
      </c>
      <c r="D6">
        <v>241</v>
      </c>
      <c r="E6" t="s">
        <v>43</v>
      </c>
      <c r="F6" t="s">
        <v>8</v>
      </c>
      <c r="G6" t="s">
        <v>70</v>
      </c>
      <c r="H6">
        <v>52</v>
      </c>
      <c r="I6">
        <v>994</v>
      </c>
      <c r="J6" t="s">
        <v>70</v>
      </c>
      <c r="K6">
        <v>3</v>
      </c>
      <c r="L6">
        <v>0.28062861627500002</v>
      </c>
    </row>
    <row r="7" spans="1:12" x14ac:dyDescent="0.25">
      <c r="A7">
        <v>2</v>
      </c>
      <c r="B7">
        <v>24</v>
      </c>
      <c r="C7" t="s">
        <v>88</v>
      </c>
      <c r="D7">
        <v>241</v>
      </c>
      <c r="E7" t="s">
        <v>43</v>
      </c>
      <c r="F7" t="s">
        <v>8</v>
      </c>
      <c r="G7" t="s">
        <v>70</v>
      </c>
      <c r="H7">
        <v>53</v>
      </c>
      <c r="I7">
        <v>994</v>
      </c>
      <c r="J7" t="s">
        <v>70</v>
      </c>
      <c r="K7">
        <v>2</v>
      </c>
      <c r="L7">
        <v>0.72524440675799995</v>
      </c>
    </row>
    <row r="8" spans="1:12" x14ac:dyDescent="0.25">
      <c r="A8">
        <v>3</v>
      </c>
      <c r="B8">
        <v>24</v>
      </c>
      <c r="C8" t="s">
        <v>88</v>
      </c>
      <c r="D8">
        <v>241</v>
      </c>
      <c r="E8" t="s">
        <v>43</v>
      </c>
      <c r="F8" t="s">
        <v>83</v>
      </c>
      <c r="G8" t="s">
        <v>70</v>
      </c>
      <c r="H8">
        <v>53</v>
      </c>
      <c r="I8">
        <v>994</v>
      </c>
      <c r="J8" t="s">
        <v>70</v>
      </c>
      <c r="K8">
        <v>52</v>
      </c>
      <c r="L8">
        <v>12.0047833705</v>
      </c>
    </row>
    <row r="9" spans="1:12" x14ac:dyDescent="0.25">
      <c r="A9">
        <v>4</v>
      </c>
      <c r="B9">
        <v>24</v>
      </c>
      <c r="C9" t="s">
        <v>88</v>
      </c>
      <c r="D9">
        <v>241</v>
      </c>
      <c r="E9" t="s">
        <v>43</v>
      </c>
      <c r="F9" t="s">
        <v>84</v>
      </c>
      <c r="G9" t="s">
        <v>70</v>
      </c>
      <c r="H9">
        <v>53</v>
      </c>
      <c r="I9">
        <v>994</v>
      </c>
      <c r="J9" t="s">
        <v>70</v>
      </c>
      <c r="K9">
        <v>1</v>
      </c>
      <c r="L9">
        <v>9.7338909849399996E-2</v>
      </c>
    </row>
  </sheetData>
  <pageMargins left="0.75" right="0.75" top="1" bottom="1" header="0.5" footer="0.5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Info_Grading</vt:lpstr>
      <vt:lpstr>Grading</vt:lpstr>
      <vt:lpstr>Grading_simplified</vt:lpstr>
      <vt:lpstr>_observedEventA_r1_v1_aoi</vt:lpstr>
      <vt:lpstr>_observedEventP_r1_v1_aoi</vt:lpstr>
      <vt:lpstr>_builtUpP_r1_v1_aoi</vt:lpstr>
      <vt:lpstr>_builtUpP_r1_v1_aff</vt:lpstr>
      <vt:lpstr>_facilitiesA_r1_v1_aoi</vt:lpstr>
      <vt:lpstr>_facilitiesA_r1_v1_aff</vt:lpstr>
      <vt:lpstr>_transportationL_r1_v1_aoi</vt:lpstr>
      <vt:lpstr>_transportationL_r1_v1_aff</vt:lpstr>
      <vt:lpstr>_naturalLandUseA_r1_v1_aoi</vt:lpstr>
      <vt:lpstr>_naturalLandUseA_r1_v1_aff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ps1 process1</dc:creator>
  <cp:lastModifiedBy>ps3 process3</cp:lastModifiedBy>
  <cp:lastPrinted>2020-10-14T12:56:37Z</cp:lastPrinted>
  <dcterms:created xsi:type="dcterms:W3CDTF">2017-04-13T10:25:13Z</dcterms:created>
  <dcterms:modified xsi:type="dcterms:W3CDTF">2021-11-23T11:47:32Z</dcterms:modified>
</cp:coreProperties>
</file>