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ve\Projects\open-science-badges\results\"/>
    </mc:Choice>
  </mc:AlternateContent>
  <xr:revisionPtr revIDLastSave="0" documentId="13_ncr:1_{78B11CDB-3D9B-46C3-937F-10191BF6F4D1}" xr6:coauthVersionLast="47" xr6:coauthVersionMax="47" xr10:uidLastSave="{00000000-0000-0000-0000-000000000000}"/>
  <bookViews>
    <workbookView xWindow="-120" yWindow="-120" windowWidth="29040" windowHeight="15720" activeTab="1" xr2:uid="{E0DFA7D9-E201-48FA-A271-3F5FD0EACD2E}"/>
  </bookViews>
  <sheets>
    <sheet name="working" sheetId="1" r:id="rId1"/>
    <sheet name="for_past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4" i="1" l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3" i="1"/>
  <c r="F2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<sst xmlns="http://schemas.openxmlformats.org/spreadsheetml/2006/main" count="409" uniqueCount="186">
  <si>
    <t>repository_name</t>
  </si>
  <si>
    <t>n</t>
  </si>
  <si>
    <t>pct</t>
  </si>
  <si>
    <t>Open Science Framework</t>
  </si>
  <si>
    <t>Harvard Dataverse</t>
  </si>
  <si>
    <t>(Not recognised as a data repository)</t>
  </si>
  <si>
    <t>IRIS</t>
  </si>
  <si>
    <t>Figshare</t>
  </si>
  <si>
    <t>Github</t>
  </si>
  <si>
    <t>Mendeley</t>
  </si>
  <si>
    <t>Archaeology Data Service</t>
  </si>
  <si>
    <t>Zenodo</t>
  </si>
  <si>
    <t>ICPSR</t>
  </si>
  <si>
    <t>CEDA Archive</t>
  </si>
  <si>
    <t>Dryad</t>
  </si>
  <si>
    <t>UK Data Service</t>
  </si>
  <si>
    <t>PANGAEA</t>
  </si>
  <si>
    <t>Apollo (University of Cambridge)</t>
  </si>
  <si>
    <t>Health and Retirement Study Data Portal (University of Michigan)</t>
  </si>
  <si>
    <t>Open Research Exeter (University of Exeter)</t>
  </si>
  <si>
    <t>OpenNeuro</t>
  </si>
  <si>
    <t>PsychArchives</t>
  </si>
  <si>
    <t>openICPSR</t>
  </si>
  <si>
    <t>Arch (Northwestern University)</t>
  </si>
  <si>
    <t>BioProject (National Center for Biotechnology Information)</t>
  </si>
  <si>
    <t>DNA Data Bank of Japan</t>
  </si>
  <si>
    <t>Data Commons (The Pennsylvania State University)</t>
  </si>
  <si>
    <t>Databrary</t>
  </si>
  <si>
    <t>DataverseNL</t>
  </si>
  <si>
    <t>Edmond (Max Planck Society)</t>
  </si>
  <si>
    <t>Environmental Information Data Centre (UKCEH)</t>
  </si>
  <si>
    <t>European Nucleotide Archive</t>
  </si>
  <si>
    <t>Integrated Marine Information System (Flanders Marine Institute)</t>
  </si>
  <si>
    <t>MADATA (University of Mannheim)</t>
  </si>
  <si>
    <t>Merritt (University of California)</t>
  </si>
  <si>
    <t>National Center for Education Statistics</t>
  </si>
  <si>
    <t>National Oceanographic Data Center</t>
  </si>
  <si>
    <t>NeuroImaging Tools &amp; Resources Collaboratory</t>
  </si>
  <si>
    <t>NeuroVault</t>
  </si>
  <si>
    <t>Open Context</t>
  </si>
  <si>
    <t>Open Government Portal (Government of Canada)</t>
  </si>
  <si>
    <t>Pairfam</t>
  </si>
  <si>
    <t>PsychData</t>
  </si>
  <si>
    <t>Radboud Data Repository (Radboud University)</t>
  </si>
  <si>
    <t>Research Data Repository (Universität Hamburg)</t>
  </si>
  <si>
    <t>SEANOE (SEA scieNtific Open data Edition)</t>
  </si>
  <si>
    <t>SEDOO (Observatoire Midi-Pyrénées)</t>
  </si>
  <si>
    <t>ScholarBank@NUS (National University of Singapore)</t>
  </si>
  <si>
    <t>Scholars Portal Dataverse</t>
  </si>
  <si>
    <t>Seismic data Network Access Point (SNAP)</t>
  </si>
  <si>
    <t>U.S. Antarctic Program Data Center</t>
  </si>
  <si>
    <t>UNC Dataverse</t>
  </si>
  <si>
    <t>World Values Survey</t>
  </si>
  <si>
    <t>eSpace (The University of Queensland)</t>
  </si>
  <si>
    <t>raw</t>
  </si>
  <si>
    <t>clean</t>
  </si>
  <si>
    <t>in re3data.org?</t>
  </si>
  <si>
    <t>URL</t>
  </si>
  <si>
    <t>Note</t>
  </si>
  <si>
    <t xml:space="preserve">Apollo (University of Cambridge)                                 </t>
  </si>
  <si>
    <t>yes</t>
  </si>
  <si>
    <t>https://www.re3data.org/repository/r3d100010620</t>
  </si>
  <si>
    <t xml:space="preserve">Arch (Northwestern University)                                  </t>
  </si>
  <si>
    <t>https://www.re3data.org/repository/r3d100012925</t>
  </si>
  <si>
    <t xml:space="preserve">Archaeology Data Service                                         </t>
  </si>
  <si>
    <t>https://www.re3data.org/repository/r3d100000006</t>
  </si>
  <si>
    <t xml:space="preserve">BioProject (National Center for Biotechnology Information)      </t>
  </si>
  <si>
    <t>https://www.re3data.org/repository/r3d100013330</t>
  </si>
  <si>
    <t xml:space="preserve">CEDA Archive                                                     </t>
  </si>
  <si>
    <t>https://www.re3data.org/repository/r3d100000011</t>
  </si>
  <si>
    <t xml:space="preserve">Colectica.org                                                   </t>
  </si>
  <si>
    <t>no</t>
  </si>
  <si>
    <t xml:space="preserve">ConnectomeDB                                                     </t>
  </si>
  <si>
    <t>https://www.re3data.org/repository/r3d100012657</t>
  </si>
  <si>
    <t>Subsumed under the CCF</t>
  </si>
  <si>
    <t xml:space="preserve">Data Commons (The Pennsylvania State University)                 </t>
  </si>
  <si>
    <t>https://www.re3data.org/repository/r3d100012927</t>
  </si>
  <si>
    <t xml:space="preserve">Databrary                                                       </t>
  </si>
  <si>
    <t>https://www.re3data.org/repository/r3d100011023</t>
  </si>
  <si>
    <t xml:space="preserve">DataverseNL                                                      </t>
  </si>
  <si>
    <t>https://www.re3data.org/repository/r3d100011201</t>
  </si>
  <si>
    <t xml:space="preserve">DNA Data Bank of Japan                                          </t>
  </si>
  <si>
    <t>https://www.re3data.org/repository/r3d100010218</t>
  </si>
  <si>
    <t xml:space="preserve">Dryad                                                           </t>
  </si>
  <si>
    <t>https://www.re3data.org/repository/r3d100000044</t>
  </si>
  <si>
    <t xml:space="preserve">Edmond (Max Planck Society)                                      </t>
  </si>
  <si>
    <t>https://www.re3data.org/repository/r3d100011387</t>
  </si>
  <si>
    <t xml:space="preserve">Environmental Information Data Centre (UKCEH)                   </t>
  </si>
  <si>
    <t>https://www.re3data.org/repository/r3d100010199</t>
  </si>
  <si>
    <t xml:space="preserve">eSpace (The University of Queensland)                           </t>
  </si>
  <si>
    <t>https://www.re3data.org/repository/r3d100011852</t>
  </si>
  <si>
    <t xml:space="preserve">European Nucleotide Archive                                      </t>
  </si>
  <si>
    <t>https://www.re3data.org/repository/r3d100010527</t>
  </si>
  <si>
    <t xml:space="preserve">Figshare                                                        </t>
  </si>
  <si>
    <t>https://www.re3data.org/repository/r3d100010066</t>
  </si>
  <si>
    <t xml:space="preserve">Github                                                           </t>
  </si>
  <si>
    <t>https://www.re3data.org/repository/r3d100010375</t>
  </si>
  <si>
    <t xml:space="preserve">Harvard Dataverse                                               </t>
  </si>
  <si>
    <t>https://www.re3data.org/repository/r3d100010051</t>
  </si>
  <si>
    <t xml:space="preserve">Health and Retirement Study Data Portal (University of Michigan) </t>
  </si>
  <si>
    <t>https://www.re3data.org/repository/r3d100010862</t>
  </si>
  <si>
    <t xml:space="preserve">ICPSR                                                           </t>
  </si>
  <si>
    <t>https://www.re3data.org/repository/r3d100010255</t>
  </si>
  <si>
    <t>https://www.re3data.org/repository/r3d100010661</t>
  </si>
  <si>
    <t xml:space="preserve">IRIS                                                             </t>
  </si>
  <si>
    <t>https://www.re3data.org/repository/r3d100014277</t>
  </si>
  <si>
    <t xml:space="preserve">MADATA (University of Mannheim)                                  </t>
  </si>
  <si>
    <t>https://www.re3data.org/repository/r3d100011399</t>
  </si>
  <si>
    <t xml:space="preserve">Mendeley                                                        </t>
  </si>
  <si>
    <t>https://www.re3data.org/repository/r3d100011868</t>
  </si>
  <si>
    <t xml:space="preserve">Merritt (University of California)                               </t>
  </si>
  <si>
    <t>https://www.re3data.org/repository/r3d100010747</t>
  </si>
  <si>
    <t xml:space="preserve">National Center for Education Statistics                        </t>
  </si>
  <si>
    <t>https://www.re3data.org/repository/r3d100010790</t>
  </si>
  <si>
    <t xml:space="preserve">National Oceanographic Data Center                               </t>
  </si>
  <si>
    <t>https://www.re3data.org/repository/r3d100011581</t>
  </si>
  <si>
    <t xml:space="preserve">NeuroImaging Tools &amp; Resources Collaboratory                    </t>
  </si>
  <si>
    <t>https://www.re3data.org/repository/r3d100011515</t>
  </si>
  <si>
    <t xml:space="preserve">NeuroVault                                                       </t>
  </si>
  <si>
    <t>https://www.re3data.org/repository/r3d100012842</t>
  </si>
  <si>
    <t xml:space="preserve">Nova (University of Newcastle)                                  </t>
  </si>
  <si>
    <t xml:space="preserve">Open Access Portal (Universität Hamburg)                         </t>
  </si>
  <si>
    <t>Might be a publication server, not a data server?</t>
  </si>
  <si>
    <t xml:space="preserve">Open Context                                                    </t>
  </si>
  <si>
    <t>https://www.re3data.org/repository/r3d100010115</t>
  </si>
  <si>
    <t xml:space="preserve">Open Government Portal (Government of Canada)                    </t>
  </si>
  <si>
    <t>https://www.re3data.org/repository/r3d100010869</t>
  </si>
  <si>
    <t xml:space="preserve">Open Research Exeter (University of Exeter)                     </t>
  </si>
  <si>
    <t>https://www.re3data.org/repository/r3d100011202</t>
  </si>
  <si>
    <t xml:space="preserve">Open Science Framework                                           </t>
  </si>
  <si>
    <t>https://www.re3data.org/repository/r3d100011137</t>
  </si>
  <si>
    <t xml:space="preserve">openICPSR                                                        </t>
  </si>
  <si>
    <t>https://www.re3data.org/repository/r3d100012693</t>
  </si>
  <si>
    <t xml:space="preserve">OpenNeuro                                                       </t>
  </si>
  <si>
    <t>https://www.re3data.org/repository/r3d100010924</t>
  </si>
  <si>
    <t xml:space="preserve">PANGAEA                                                          </t>
  </si>
  <si>
    <t>https://www.re3data.org/repository/r3d100010134</t>
  </si>
  <si>
    <t xml:space="preserve">PsychArchives                                                   </t>
  </si>
  <si>
    <t>https://www.re3data.org/repository/r3d100013107</t>
  </si>
  <si>
    <t xml:space="preserve">PsychData                                                        </t>
  </si>
  <si>
    <t>https://www.re3data.org/repository/r3d100010328</t>
  </si>
  <si>
    <t xml:space="preserve">Radboud Data Repository (Radboud University)                    </t>
  </si>
  <si>
    <t>https://www.re3data.org/repository/r3d100013607</t>
  </si>
  <si>
    <t xml:space="preserve">Research Data Repository (Universität Hamburg)                  </t>
  </si>
  <si>
    <t>https://www.re3data.org/repository/r3d100013053</t>
  </si>
  <si>
    <t xml:space="preserve">ReShare (UK Data Service)                                        </t>
  </si>
  <si>
    <t>https://www.re3data.org/repository/r3d100010230</t>
  </si>
  <si>
    <t>in here twice technically</t>
  </si>
  <si>
    <t xml:space="preserve">Royal Observatory of Belgium                                     </t>
  </si>
  <si>
    <t xml:space="preserve">ScholarBank@NUS (National University of Singapore)              </t>
  </si>
  <si>
    <t>https://www.re3data.org/repository/r3d100012564</t>
  </si>
  <si>
    <t xml:space="preserve">Scholarly Commons (Miami University)                             </t>
  </si>
  <si>
    <t xml:space="preserve">Scholars Portal Dataverse                                       </t>
  </si>
  <si>
    <t>https://www.re3data.org/repository/r3d100012795</t>
  </si>
  <si>
    <t xml:space="preserve">SEANOE (SEA scieNtific Open data Edition)                       </t>
  </si>
  <si>
    <t>https://www.re3data.org/repository/r3d100011867</t>
  </si>
  <si>
    <t xml:space="preserve">SEDOO (Observatoire Midi-Pyrénées)                               </t>
  </si>
  <si>
    <t>https://www.re3data.org/repository/r3d100011673</t>
  </si>
  <si>
    <t xml:space="preserve">Seismic data Network Access Point (SNAP)                         </t>
  </si>
  <si>
    <t>https://www.re3data.org/repository/r3d100012674</t>
  </si>
  <si>
    <t>Actually OGS?</t>
  </si>
  <si>
    <t xml:space="preserve">Sussex Research Online (University of Sussex)                   </t>
  </si>
  <si>
    <t xml:space="preserve">TalkBank                                                         </t>
  </si>
  <si>
    <t>https://www.re3data.org/repository/r3d100011268</t>
  </si>
  <si>
    <t>CHILDES</t>
  </si>
  <si>
    <t xml:space="preserve">U.S. Antarctic Program Data Center                              </t>
  </si>
  <si>
    <t>https://www.re3data.org/repository/r3d100010660</t>
  </si>
  <si>
    <t xml:space="preserve">UK Data Service                                                  </t>
  </si>
  <si>
    <t xml:space="preserve">UNC Dataverse                                                   </t>
  </si>
  <si>
    <t>https://www.re3data.org/repository/r3d100000005</t>
  </si>
  <si>
    <t xml:space="preserve">University of Porto                                              </t>
  </si>
  <si>
    <t xml:space="preserve">University of Regensburg Publication Server                     </t>
  </si>
  <si>
    <t xml:space="preserve">Zenodo                                                           </t>
  </si>
  <si>
    <t>https://www.re3data.org/repository/r3d100010468</t>
  </si>
  <si>
    <t>re3data reference</t>
  </si>
  <si>
    <t>n.a.</t>
  </si>
  <si>
    <t>TalkBank</t>
  </si>
  <si>
    <t>ConnectomeDB</t>
  </si>
  <si>
    <t>https://www.re3data.org/repository/r3d100010572</t>
  </si>
  <si>
    <t>https://www.re3data.org/repository/r3d100010431</t>
  </si>
  <si>
    <t>Inter-university Consortium for Political and Social Research (ICPSR)</t>
  </si>
  <si>
    <t>Child Language Data Exchange System</t>
  </si>
  <si>
    <t>ConnectomeDB (Connectome Coordination Facility)</t>
  </si>
  <si>
    <t>%</t>
  </si>
  <si>
    <t>Repository Name</t>
  </si>
  <si>
    <t>re3data 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</si>
</sst>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1" fillId="0" borderId="1" xfId="0" applyNumberFormat="1" applyFont="1" applyBorder="1"/>
    <xf numFmtId="0" fontId="1" fillId="0" borderId="1" xfId="0" applyFont="1" applyBorder="1"/>
    <xf numFmtId="49" fontId="0" fillId="0" borderId="1" xfId="0" applyNumberFormat="1" applyBorder="1"/>
    <xf numFmtId="0" fontId="0" fillId="0" borderId="1" xfId="0" applyBorder="1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1" fillId="3" borderId="0" xfId="0" applyFont="1" applyFill="1"/>
    <xf numFmtId="0" fontId="0" fillId="4" borderId="0" xfId="0" applyFill="1"/>
    <xf numFmtId="0" fontId="0" fillId="4" borderId="1" xfId="0" applyFill="1" applyBorder="1"/>
    <xf numFmtId="0" fontId="2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16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E23D4-C56B-465F-9377-2EB7D1D28782}">
  <dimension ref="A1:L62"/>
  <sheetViews>
    <sheetView workbookViewId="0">
      <selection activeCell="C1" sqref="C1:F54"/>
    </sheetView>
  </sheetViews>
  <sheetFormatPr defaultRowHeight="15" x14ac:dyDescent="0.25"/>
  <cols>
    <col min="1" max="1" width="59.28515625" bestFit="1" customWidth="1"/>
    <col min="3" max="3" width="62.28515625" bestFit="1" customWidth="1"/>
    <col min="4" max="4" width="4" bestFit="1" customWidth="1"/>
    <col min="5" max="5" width="5" bestFit="1" customWidth="1"/>
    <col min="6" max="6" width="45.7109375" bestFit="1" customWidth="1"/>
  </cols>
  <sheetData>
    <row r="1" spans="1:12" x14ac:dyDescent="0.25">
      <c r="A1" t="s">
        <v>0</v>
      </c>
      <c r="C1" s="7" t="s">
        <v>0</v>
      </c>
      <c r="D1" s="7" t="s">
        <v>1</v>
      </c>
      <c r="E1" s="7" t="s">
        <v>2</v>
      </c>
      <c r="F1" s="8" t="s">
        <v>174</v>
      </c>
      <c r="H1" s="1" t="s">
        <v>54</v>
      </c>
      <c r="I1" s="2" t="s">
        <v>55</v>
      </c>
      <c r="J1" s="2" t="s">
        <v>56</v>
      </c>
      <c r="K1" s="2" t="s">
        <v>57</v>
      </c>
      <c r="L1" s="2" t="s">
        <v>58</v>
      </c>
    </row>
    <row r="2" spans="1:12" x14ac:dyDescent="0.25">
      <c r="A2" t="s">
        <v>3</v>
      </c>
      <c r="C2" s="5" t="s">
        <v>3</v>
      </c>
      <c r="D2" s="5">
        <v>859</v>
      </c>
      <c r="E2" s="5">
        <v>71.099999999999994</v>
      </c>
      <c r="F2" s="6" t="str">
        <f>VLOOKUP($A2,$I$2:$K$62,3,FALSE)</f>
        <v>https://www.re3data.org/repository/r3d100011137</v>
      </c>
      <c r="H2" s="3" t="s">
        <v>59</v>
      </c>
      <c r="I2" s="4" t="str">
        <f t="shared" ref="I2:I60" si="0">TRIM(H2)</f>
        <v>Apollo (University of Cambridge)</v>
      </c>
      <c r="J2" s="4" t="s">
        <v>60</v>
      </c>
      <c r="K2" s="4" t="s">
        <v>61</v>
      </c>
      <c r="L2" s="4"/>
    </row>
    <row r="3" spans="1:12" x14ac:dyDescent="0.25">
      <c r="A3" t="s">
        <v>4</v>
      </c>
      <c r="C3" s="5" t="s">
        <v>4</v>
      </c>
      <c r="D3" s="5">
        <v>167</v>
      </c>
      <c r="E3" s="5">
        <v>13.8</v>
      </c>
      <c r="F3" s="6" t="str">
        <f>VLOOKUP($A3,$I$2:$K$62,3,FALSE)</f>
        <v>https://www.re3data.org/repository/r3d100010051</v>
      </c>
      <c r="H3" s="3" t="s">
        <v>62</v>
      </c>
      <c r="I3" s="4" t="str">
        <f t="shared" si="0"/>
        <v>Arch (Northwestern University)</v>
      </c>
      <c r="J3" s="4" t="s">
        <v>60</v>
      </c>
      <c r="K3" s="4" t="s">
        <v>63</v>
      </c>
      <c r="L3" s="4"/>
    </row>
    <row r="4" spans="1:12" x14ac:dyDescent="0.25">
      <c r="A4" t="s">
        <v>5</v>
      </c>
      <c r="C4" s="5" t="s">
        <v>5</v>
      </c>
      <c r="D4" s="5">
        <v>32</v>
      </c>
      <c r="E4" s="5">
        <v>2.6</v>
      </c>
      <c r="F4" s="6" t="s">
        <v>175</v>
      </c>
      <c r="H4" s="3" t="s">
        <v>64</v>
      </c>
      <c r="I4" s="4" t="str">
        <f t="shared" si="0"/>
        <v>Archaeology Data Service</v>
      </c>
      <c r="J4" s="4" t="s">
        <v>60</v>
      </c>
      <c r="K4" s="4" t="s">
        <v>65</v>
      </c>
      <c r="L4" s="4"/>
    </row>
    <row r="5" spans="1:12" x14ac:dyDescent="0.25">
      <c r="A5" t="s">
        <v>6</v>
      </c>
      <c r="C5" s="5" t="s">
        <v>6</v>
      </c>
      <c r="D5" s="5">
        <v>19</v>
      </c>
      <c r="E5" s="5">
        <v>1.6</v>
      </c>
      <c r="F5" s="6" t="str">
        <f t="shared" ref="F5:F54" si="1">VLOOKUP($A5,$I$2:$K$62,3,FALSE)</f>
        <v>https://www.re3data.org/repository/r3d100014277</v>
      </c>
      <c r="H5" s="3" t="s">
        <v>66</v>
      </c>
      <c r="I5" s="4" t="str">
        <f t="shared" si="0"/>
        <v>BioProject (National Center for Biotechnology Information)</v>
      </c>
      <c r="J5" s="4" t="s">
        <v>60</v>
      </c>
      <c r="K5" s="4" t="s">
        <v>67</v>
      </c>
      <c r="L5" s="4"/>
    </row>
    <row r="6" spans="1:12" x14ac:dyDescent="0.25">
      <c r="A6" t="s">
        <v>7</v>
      </c>
      <c r="C6" s="5" t="s">
        <v>7</v>
      </c>
      <c r="D6" s="5">
        <v>17</v>
      </c>
      <c r="E6" s="5">
        <v>1.4</v>
      </c>
      <c r="F6" s="6" t="str">
        <f t="shared" si="1"/>
        <v>https://www.re3data.org/repository/r3d100010066</v>
      </c>
      <c r="H6" s="3" t="s">
        <v>68</v>
      </c>
      <c r="I6" s="4" t="str">
        <f t="shared" si="0"/>
        <v>CEDA Archive</v>
      </c>
      <c r="J6" s="4" t="s">
        <v>60</v>
      </c>
      <c r="K6" s="4" t="s">
        <v>69</v>
      </c>
      <c r="L6" s="4"/>
    </row>
    <row r="7" spans="1:12" x14ac:dyDescent="0.25">
      <c r="A7" t="s">
        <v>8</v>
      </c>
      <c r="C7" s="5" t="s">
        <v>8</v>
      </c>
      <c r="D7" s="5">
        <v>17</v>
      </c>
      <c r="E7" s="5">
        <v>1.4</v>
      </c>
      <c r="F7" s="6" t="str">
        <f t="shared" si="1"/>
        <v>https://www.re3data.org/repository/r3d100010375</v>
      </c>
      <c r="H7" s="3" t="s">
        <v>70</v>
      </c>
      <c r="I7" s="4" t="str">
        <f t="shared" si="0"/>
        <v>Colectica.org</v>
      </c>
      <c r="J7" s="4" t="s">
        <v>71</v>
      </c>
      <c r="K7" s="4"/>
      <c r="L7" s="4"/>
    </row>
    <row r="8" spans="1:12" x14ac:dyDescent="0.25">
      <c r="A8" t="s">
        <v>9</v>
      </c>
      <c r="C8" s="5" t="s">
        <v>9</v>
      </c>
      <c r="D8" s="5">
        <v>17</v>
      </c>
      <c r="E8" s="5">
        <v>1.4</v>
      </c>
      <c r="F8" s="6" t="str">
        <f t="shared" si="1"/>
        <v>https://www.re3data.org/repository/r3d100011868</v>
      </c>
      <c r="H8" s="3" t="s">
        <v>72</v>
      </c>
      <c r="I8" s="4" t="str">
        <f t="shared" si="0"/>
        <v>ConnectomeDB</v>
      </c>
      <c r="J8" s="4" t="s">
        <v>60</v>
      </c>
      <c r="K8" s="4" t="s">
        <v>73</v>
      </c>
      <c r="L8" s="4" t="s">
        <v>74</v>
      </c>
    </row>
    <row r="9" spans="1:12" x14ac:dyDescent="0.25">
      <c r="A9" t="s">
        <v>10</v>
      </c>
      <c r="C9" s="5" t="s">
        <v>10</v>
      </c>
      <c r="D9" s="5">
        <v>10</v>
      </c>
      <c r="E9" s="5">
        <v>0.8</v>
      </c>
      <c r="F9" s="6" t="str">
        <f t="shared" si="1"/>
        <v>https://www.re3data.org/repository/r3d100000006</v>
      </c>
      <c r="H9" s="3" t="s">
        <v>75</v>
      </c>
      <c r="I9" s="4" t="str">
        <f t="shared" si="0"/>
        <v>Data Commons (The Pennsylvania State University)</v>
      </c>
      <c r="J9" s="4" t="s">
        <v>60</v>
      </c>
      <c r="K9" s="4" t="s">
        <v>76</v>
      </c>
      <c r="L9" s="4"/>
    </row>
    <row r="10" spans="1:12" x14ac:dyDescent="0.25">
      <c r="A10" t="s">
        <v>11</v>
      </c>
      <c r="C10" s="5" t="s">
        <v>11</v>
      </c>
      <c r="D10" s="5">
        <v>10</v>
      </c>
      <c r="E10" s="5">
        <v>0.8</v>
      </c>
      <c r="F10" s="6" t="str">
        <f t="shared" si="1"/>
        <v>https://www.re3data.org/repository/r3d100010468</v>
      </c>
      <c r="H10" s="3" t="s">
        <v>77</v>
      </c>
      <c r="I10" s="4" t="str">
        <f t="shared" si="0"/>
        <v>Databrary</v>
      </c>
      <c r="J10" s="4" t="s">
        <v>60</v>
      </c>
      <c r="K10" s="4" t="s">
        <v>78</v>
      </c>
      <c r="L10" s="4"/>
    </row>
    <row r="11" spans="1:12" x14ac:dyDescent="0.25">
      <c r="A11" t="s">
        <v>12</v>
      </c>
      <c r="C11" s="9" t="s">
        <v>180</v>
      </c>
      <c r="D11" s="5">
        <v>6</v>
      </c>
      <c r="E11" s="5">
        <v>0.5</v>
      </c>
      <c r="F11" s="6" t="str">
        <f t="shared" si="1"/>
        <v>https://www.re3data.org/repository/r3d100010255</v>
      </c>
      <c r="H11" s="3" t="s">
        <v>79</v>
      </c>
      <c r="I11" s="4" t="str">
        <f t="shared" si="0"/>
        <v>DataverseNL</v>
      </c>
      <c r="J11" s="4" t="s">
        <v>60</v>
      </c>
      <c r="K11" s="4" t="s">
        <v>80</v>
      </c>
      <c r="L11" s="4"/>
    </row>
    <row r="12" spans="1:12" x14ac:dyDescent="0.25">
      <c r="A12" t="s">
        <v>13</v>
      </c>
      <c r="C12" s="5" t="s">
        <v>13</v>
      </c>
      <c r="D12" s="5">
        <v>5</v>
      </c>
      <c r="E12" s="5">
        <v>0.4</v>
      </c>
      <c r="F12" s="6" t="str">
        <f t="shared" si="1"/>
        <v>https://www.re3data.org/repository/r3d100000011</v>
      </c>
      <c r="H12" s="3" t="s">
        <v>81</v>
      </c>
      <c r="I12" s="4" t="str">
        <f t="shared" si="0"/>
        <v>DNA Data Bank of Japan</v>
      </c>
      <c r="J12" s="4" t="s">
        <v>60</v>
      </c>
      <c r="K12" s="4" t="s">
        <v>82</v>
      </c>
      <c r="L12" s="4"/>
    </row>
    <row r="13" spans="1:12" x14ac:dyDescent="0.25">
      <c r="A13" t="s">
        <v>14</v>
      </c>
      <c r="C13" s="5" t="s">
        <v>14</v>
      </c>
      <c r="D13" s="5">
        <v>5</v>
      </c>
      <c r="E13" s="5">
        <v>0.4</v>
      </c>
      <c r="F13" s="6" t="str">
        <f t="shared" si="1"/>
        <v>https://www.re3data.org/repository/r3d100000044</v>
      </c>
      <c r="H13" s="3" t="s">
        <v>83</v>
      </c>
      <c r="I13" s="4" t="str">
        <f t="shared" si="0"/>
        <v>Dryad</v>
      </c>
      <c r="J13" s="4" t="s">
        <v>60</v>
      </c>
      <c r="K13" s="4" t="s">
        <v>84</v>
      </c>
      <c r="L13" s="4"/>
    </row>
    <row r="14" spans="1:12" x14ac:dyDescent="0.25">
      <c r="A14" t="s">
        <v>15</v>
      </c>
      <c r="C14" s="5" t="s">
        <v>15</v>
      </c>
      <c r="D14" s="5">
        <v>5</v>
      </c>
      <c r="E14" s="5">
        <v>0.4</v>
      </c>
      <c r="F14" s="6" t="str">
        <f t="shared" si="1"/>
        <v>https://www.re3data.org/repository/r3d100010230</v>
      </c>
      <c r="H14" s="3" t="s">
        <v>85</v>
      </c>
      <c r="I14" s="4" t="str">
        <f t="shared" si="0"/>
        <v>Edmond (Max Planck Society)</v>
      </c>
      <c r="J14" s="4" t="s">
        <v>60</v>
      </c>
      <c r="K14" s="4" t="s">
        <v>86</v>
      </c>
      <c r="L14" s="4"/>
    </row>
    <row r="15" spans="1:12" x14ac:dyDescent="0.25">
      <c r="A15" t="s">
        <v>16</v>
      </c>
      <c r="C15" s="5" t="s">
        <v>16</v>
      </c>
      <c r="D15" s="5">
        <v>4</v>
      </c>
      <c r="E15" s="5">
        <v>0.3</v>
      </c>
      <c r="F15" s="6" t="str">
        <f t="shared" si="1"/>
        <v>https://www.re3data.org/repository/r3d100010134</v>
      </c>
      <c r="H15" s="3" t="s">
        <v>87</v>
      </c>
      <c r="I15" s="4" t="str">
        <f t="shared" si="0"/>
        <v>Environmental Information Data Centre (UKCEH)</v>
      </c>
      <c r="J15" s="4" t="s">
        <v>60</v>
      </c>
      <c r="K15" s="4" t="s">
        <v>88</v>
      </c>
      <c r="L15" s="4"/>
    </row>
    <row r="16" spans="1:12" x14ac:dyDescent="0.25">
      <c r="A16" t="s">
        <v>17</v>
      </c>
      <c r="C16" s="5" t="s">
        <v>17</v>
      </c>
      <c r="D16" s="5">
        <v>2</v>
      </c>
      <c r="E16" s="5">
        <v>0.2</v>
      </c>
      <c r="F16" s="6" t="str">
        <f t="shared" si="1"/>
        <v>https://www.re3data.org/repository/r3d100010620</v>
      </c>
      <c r="H16" s="3" t="s">
        <v>89</v>
      </c>
      <c r="I16" s="4" t="str">
        <f t="shared" si="0"/>
        <v>eSpace (The University of Queensland)</v>
      </c>
      <c r="J16" s="4" t="s">
        <v>60</v>
      </c>
      <c r="K16" s="4" t="s">
        <v>90</v>
      </c>
      <c r="L16" s="4"/>
    </row>
    <row r="17" spans="1:12" x14ac:dyDescent="0.25">
      <c r="A17" t="s">
        <v>18</v>
      </c>
      <c r="C17" s="5" t="s">
        <v>18</v>
      </c>
      <c r="D17" s="5">
        <v>2</v>
      </c>
      <c r="E17" s="5">
        <v>0.2</v>
      </c>
      <c r="F17" s="6" t="str">
        <f t="shared" si="1"/>
        <v>https://www.re3data.org/repository/r3d100010862</v>
      </c>
      <c r="H17" s="3" t="s">
        <v>91</v>
      </c>
      <c r="I17" s="4" t="str">
        <f t="shared" si="0"/>
        <v>European Nucleotide Archive</v>
      </c>
      <c r="J17" s="4" t="s">
        <v>60</v>
      </c>
      <c r="K17" s="4" t="s">
        <v>92</v>
      </c>
      <c r="L17" s="4"/>
    </row>
    <row r="18" spans="1:12" x14ac:dyDescent="0.25">
      <c r="A18" t="s">
        <v>19</v>
      </c>
      <c r="C18" s="5" t="s">
        <v>19</v>
      </c>
      <c r="D18" s="5">
        <v>2</v>
      </c>
      <c r="E18" s="5">
        <v>0.2</v>
      </c>
      <c r="F18" s="6" t="str">
        <f t="shared" si="1"/>
        <v>https://www.re3data.org/repository/r3d100011202</v>
      </c>
      <c r="H18" s="3" t="s">
        <v>93</v>
      </c>
      <c r="I18" s="4" t="str">
        <f t="shared" si="0"/>
        <v>Figshare</v>
      </c>
      <c r="J18" s="4" t="s">
        <v>60</v>
      </c>
      <c r="K18" s="4" t="s">
        <v>94</v>
      </c>
      <c r="L18" s="4"/>
    </row>
    <row r="19" spans="1:12" x14ac:dyDescent="0.25">
      <c r="A19" t="s">
        <v>20</v>
      </c>
      <c r="C19" s="5" t="s">
        <v>20</v>
      </c>
      <c r="D19" s="5">
        <v>2</v>
      </c>
      <c r="E19" s="5">
        <v>0.2</v>
      </c>
      <c r="F19" s="6" t="str">
        <f t="shared" si="1"/>
        <v>https://www.re3data.org/repository/r3d100010924</v>
      </c>
      <c r="H19" s="3" t="s">
        <v>95</v>
      </c>
      <c r="I19" s="4" t="str">
        <f t="shared" si="0"/>
        <v>Github</v>
      </c>
      <c r="J19" s="4" t="s">
        <v>60</v>
      </c>
      <c r="K19" s="4" t="s">
        <v>96</v>
      </c>
      <c r="L19" s="4"/>
    </row>
    <row r="20" spans="1:12" x14ac:dyDescent="0.25">
      <c r="A20" t="s">
        <v>21</v>
      </c>
      <c r="C20" s="5" t="s">
        <v>21</v>
      </c>
      <c r="D20" s="5">
        <v>2</v>
      </c>
      <c r="E20" s="5">
        <v>0.2</v>
      </c>
      <c r="F20" s="6" t="str">
        <f t="shared" si="1"/>
        <v>https://www.re3data.org/repository/r3d100013107</v>
      </c>
      <c r="H20" s="3" t="s">
        <v>97</v>
      </c>
      <c r="I20" s="4" t="str">
        <f t="shared" si="0"/>
        <v>Harvard Dataverse</v>
      </c>
      <c r="J20" s="4" t="s">
        <v>60</v>
      </c>
      <c r="K20" s="4" t="s">
        <v>98</v>
      </c>
      <c r="L20" s="4"/>
    </row>
    <row r="21" spans="1:12" x14ac:dyDescent="0.25">
      <c r="A21" t="s">
        <v>22</v>
      </c>
      <c r="C21" s="5" t="s">
        <v>22</v>
      </c>
      <c r="D21" s="5">
        <v>2</v>
      </c>
      <c r="E21" s="5">
        <v>0.2</v>
      </c>
      <c r="F21" s="6" t="str">
        <f t="shared" si="1"/>
        <v>https://www.re3data.org/repository/r3d100012693</v>
      </c>
      <c r="H21" s="3" t="s">
        <v>99</v>
      </c>
      <c r="I21" s="4" t="str">
        <f t="shared" si="0"/>
        <v>Health and Retirement Study Data Portal (University of Michigan)</v>
      </c>
      <c r="J21" s="4" t="s">
        <v>60</v>
      </c>
      <c r="K21" s="4" t="s">
        <v>100</v>
      </c>
      <c r="L21" s="4"/>
    </row>
    <row r="22" spans="1:12" x14ac:dyDescent="0.25">
      <c r="A22" t="s">
        <v>23</v>
      </c>
      <c r="C22" s="5" t="s">
        <v>23</v>
      </c>
      <c r="D22" s="5">
        <v>1</v>
      </c>
      <c r="E22" s="5">
        <v>0.1</v>
      </c>
      <c r="F22" s="6" t="str">
        <f t="shared" si="1"/>
        <v>https://www.re3data.org/repository/r3d100012925</v>
      </c>
      <c r="H22" s="3" t="s">
        <v>101</v>
      </c>
      <c r="I22" s="4" t="str">
        <f t="shared" si="0"/>
        <v>ICPSR</v>
      </c>
      <c r="J22" s="4" t="s">
        <v>60</v>
      </c>
      <c r="K22" s="4" t="s">
        <v>102</v>
      </c>
      <c r="L22" s="4"/>
    </row>
    <row r="23" spans="1:12" x14ac:dyDescent="0.25">
      <c r="A23" t="s">
        <v>24</v>
      </c>
      <c r="C23" s="5" t="s">
        <v>24</v>
      </c>
      <c r="D23" s="5">
        <v>1</v>
      </c>
      <c r="E23" s="5">
        <v>0.1</v>
      </c>
      <c r="F23" s="6" t="str">
        <f t="shared" si="1"/>
        <v>https://www.re3data.org/repository/r3d100013330</v>
      </c>
      <c r="H23" s="3" t="s">
        <v>32</v>
      </c>
      <c r="I23" s="4" t="str">
        <f t="shared" si="0"/>
        <v>Integrated Marine Information System (Flanders Marine Institute)</v>
      </c>
      <c r="J23" s="4" t="s">
        <v>60</v>
      </c>
      <c r="K23" s="4" t="s">
        <v>103</v>
      </c>
      <c r="L23" s="4"/>
    </row>
    <row r="24" spans="1:12" x14ac:dyDescent="0.25">
      <c r="A24" s="9" t="s">
        <v>176</v>
      </c>
      <c r="C24" s="9" t="s">
        <v>181</v>
      </c>
      <c r="D24" s="5">
        <v>1</v>
      </c>
      <c r="E24" s="5">
        <v>0.1</v>
      </c>
      <c r="F24" s="6" t="str">
        <f t="shared" si="1"/>
        <v>https://www.re3data.org/repository/r3d100011268</v>
      </c>
      <c r="H24" s="3" t="s">
        <v>104</v>
      </c>
      <c r="I24" s="4" t="str">
        <f t="shared" si="0"/>
        <v>IRIS</v>
      </c>
      <c r="J24" s="4" t="s">
        <v>60</v>
      </c>
      <c r="K24" s="4" t="s">
        <v>105</v>
      </c>
      <c r="L24" s="4"/>
    </row>
    <row r="25" spans="1:12" x14ac:dyDescent="0.25">
      <c r="A25" s="9" t="s">
        <v>177</v>
      </c>
      <c r="C25" s="9" t="s">
        <v>182</v>
      </c>
      <c r="D25" s="5">
        <v>1</v>
      </c>
      <c r="E25" s="5">
        <v>0.1</v>
      </c>
      <c r="F25" s="6" t="str">
        <f t="shared" si="1"/>
        <v>https://www.re3data.org/repository/r3d100012657</v>
      </c>
      <c r="H25" s="3" t="s">
        <v>106</v>
      </c>
      <c r="I25" s="4" t="str">
        <f t="shared" si="0"/>
        <v>MADATA (University of Mannheim)</v>
      </c>
      <c r="J25" s="4" t="s">
        <v>60</v>
      </c>
      <c r="K25" s="4" t="s">
        <v>107</v>
      </c>
      <c r="L25" s="4"/>
    </row>
    <row r="26" spans="1:12" x14ac:dyDescent="0.25">
      <c r="A26" t="s">
        <v>25</v>
      </c>
      <c r="C26" s="5" t="s">
        <v>25</v>
      </c>
      <c r="D26" s="5">
        <v>1</v>
      </c>
      <c r="E26" s="5">
        <v>0.1</v>
      </c>
      <c r="F26" s="6" t="str">
        <f t="shared" si="1"/>
        <v>https://www.re3data.org/repository/r3d100010218</v>
      </c>
      <c r="H26" s="3" t="s">
        <v>108</v>
      </c>
      <c r="I26" s="4" t="str">
        <f t="shared" si="0"/>
        <v>Mendeley</v>
      </c>
      <c r="J26" s="4" t="s">
        <v>60</v>
      </c>
      <c r="K26" s="4" t="s">
        <v>109</v>
      </c>
      <c r="L26" s="4"/>
    </row>
    <row r="27" spans="1:12" x14ac:dyDescent="0.25">
      <c r="A27" t="s">
        <v>26</v>
      </c>
      <c r="C27" s="5" t="s">
        <v>26</v>
      </c>
      <c r="D27" s="5">
        <v>1</v>
      </c>
      <c r="E27" s="5">
        <v>0.1</v>
      </c>
      <c r="F27" s="6" t="str">
        <f t="shared" si="1"/>
        <v>https://www.re3data.org/repository/r3d100012927</v>
      </c>
      <c r="H27" s="3" t="s">
        <v>110</v>
      </c>
      <c r="I27" s="4" t="str">
        <f t="shared" si="0"/>
        <v>Merritt (University of California)</v>
      </c>
      <c r="J27" s="4" t="s">
        <v>60</v>
      </c>
      <c r="K27" s="4" t="s">
        <v>111</v>
      </c>
      <c r="L27" s="4"/>
    </row>
    <row r="28" spans="1:12" x14ac:dyDescent="0.25">
      <c r="A28" t="s">
        <v>27</v>
      </c>
      <c r="C28" s="5" t="s">
        <v>27</v>
      </c>
      <c r="D28" s="5">
        <v>1</v>
      </c>
      <c r="E28" s="5">
        <v>0.1</v>
      </c>
      <c r="F28" s="6" t="str">
        <f t="shared" si="1"/>
        <v>https://www.re3data.org/repository/r3d100011023</v>
      </c>
      <c r="H28" s="3" t="s">
        <v>112</v>
      </c>
      <c r="I28" s="4" t="str">
        <f t="shared" si="0"/>
        <v>National Center for Education Statistics</v>
      </c>
      <c r="J28" s="4" t="s">
        <v>60</v>
      </c>
      <c r="K28" s="4" t="s">
        <v>113</v>
      </c>
      <c r="L28" s="4"/>
    </row>
    <row r="29" spans="1:12" x14ac:dyDescent="0.25">
      <c r="A29" t="s">
        <v>28</v>
      </c>
      <c r="C29" s="5" t="s">
        <v>28</v>
      </c>
      <c r="D29" s="5">
        <v>1</v>
      </c>
      <c r="E29" s="5">
        <v>0.1</v>
      </c>
      <c r="F29" s="6" t="str">
        <f t="shared" si="1"/>
        <v>https://www.re3data.org/repository/r3d100011201</v>
      </c>
      <c r="H29" s="3" t="s">
        <v>114</v>
      </c>
      <c r="I29" s="4" t="str">
        <f t="shared" si="0"/>
        <v>National Oceanographic Data Center</v>
      </c>
      <c r="J29" s="4" t="s">
        <v>60</v>
      </c>
      <c r="K29" s="4" t="s">
        <v>115</v>
      </c>
      <c r="L29" s="4"/>
    </row>
    <row r="30" spans="1:12" x14ac:dyDescent="0.25">
      <c r="A30" t="s">
        <v>29</v>
      </c>
      <c r="C30" s="5" t="s">
        <v>29</v>
      </c>
      <c r="D30" s="5">
        <v>1</v>
      </c>
      <c r="E30" s="5">
        <v>0.1</v>
      </c>
      <c r="F30" s="6" t="str">
        <f t="shared" si="1"/>
        <v>https://www.re3data.org/repository/r3d100011387</v>
      </c>
      <c r="H30" s="3" t="s">
        <v>116</v>
      </c>
      <c r="I30" s="4" t="str">
        <f t="shared" si="0"/>
        <v>NeuroImaging Tools &amp; Resources Collaboratory</v>
      </c>
      <c r="J30" s="4" t="s">
        <v>60</v>
      </c>
      <c r="K30" s="4" t="s">
        <v>117</v>
      </c>
      <c r="L30" s="4"/>
    </row>
    <row r="31" spans="1:12" x14ac:dyDescent="0.25">
      <c r="A31" t="s">
        <v>30</v>
      </c>
      <c r="C31" s="5" t="s">
        <v>30</v>
      </c>
      <c r="D31" s="5">
        <v>1</v>
      </c>
      <c r="E31" s="5">
        <v>0.1</v>
      </c>
      <c r="F31" s="6" t="str">
        <f t="shared" si="1"/>
        <v>https://www.re3data.org/repository/r3d100010199</v>
      </c>
      <c r="H31" s="3" t="s">
        <v>118</v>
      </c>
      <c r="I31" s="4" t="str">
        <f t="shared" si="0"/>
        <v>NeuroVault</v>
      </c>
      <c r="J31" s="4" t="s">
        <v>60</v>
      </c>
      <c r="K31" s="4" t="s">
        <v>119</v>
      </c>
      <c r="L31" s="4"/>
    </row>
    <row r="32" spans="1:12" x14ac:dyDescent="0.25">
      <c r="A32" t="s">
        <v>31</v>
      </c>
      <c r="C32" s="5" t="s">
        <v>31</v>
      </c>
      <c r="D32" s="5">
        <v>1</v>
      </c>
      <c r="E32" s="5">
        <v>0.1</v>
      </c>
      <c r="F32" s="6" t="str">
        <f t="shared" si="1"/>
        <v>https://www.re3data.org/repository/r3d100010527</v>
      </c>
      <c r="H32" s="3" t="s">
        <v>120</v>
      </c>
      <c r="I32" s="4" t="str">
        <f t="shared" si="0"/>
        <v>Nova (University of Newcastle)</v>
      </c>
      <c r="J32" s="4" t="s">
        <v>71</v>
      </c>
      <c r="K32" s="4"/>
      <c r="L32" s="4"/>
    </row>
    <row r="33" spans="1:12" x14ac:dyDescent="0.25">
      <c r="A33" t="s">
        <v>32</v>
      </c>
      <c r="C33" s="5" t="s">
        <v>32</v>
      </c>
      <c r="D33" s="5">
        <v>1</v>
      </c>
      <c r="E33" s="5">
        <v>0.1</v>
      </c>
      <c r="F33" s="6" t="str">
        <f t="shared" si="1"/>
        <v>https://www.re3data.org/repository/r3d100010661</v>
      </c>
      <c r="H33" s="3" t="s">
        <v>121</v>
      </c>
      <c r="I33" s="4" t="str">
        <f t="shared" si="0"/>
        <v>Open Access Portal (Universität Hamburg)</v>
      </c>
      <c r="J33" s="4" t="s">
        <v>71</v>
      </c>
      <c r="K33" s="4"/>
      <c r="L33" s="4" t="s">
        <v>122</v>
      </c>
    </row>
    <row r="34" spans="1:12" x14ac:dyDescent="0.25">
      <c r="A34" t="s">
        <v>33</v>
      </c>
      <c r="C34" s="5" t="s">
        <v>33</v>
      </c>
      <c r="D34" s="5">
        <v>1</v>
      </c>
      <c r="E34" s="5">
        <v>0.1</v>
      </c>
      <c r="F34" s="6" t="str">
        <f t="shared" si="1"/>
        <v>https://www.re3data.org/repository/r3d100011399</v>
      </c>
      <c r="H34" s="3" t="s">
        <v>123</v>
      </c>
      <c r="I34" s="4" t="str">
        <f t="shared" si="0"/>
        <v>Open Context</v>
      </c>
      <c r="J34" s="4" t="s">
        <v>60</v>
      </c>
      <c r="K34" s="4" t="s">
        <v>124</v>
      </c>
      <c r="L34" s="4"/>
    </row>
    <row r="35" spans="1:12" x14ac:dyDescent="0.25">
      <c r="A35" t="s">
        <v>34</v>
      </c>
      <c r="C35" s="5" t="s">
        <v>34</v>
      </c>
      <c r="D35" s="5">
        <v>1</v>
      </c>
      <c r="E35" s="5">
        <v>0.1</v>
      </c>
      <c r="F35" s="6" t="str">
        <f t="shared" si="1"/>
        <v>https://www.re3data.org/repository/r3d100010747</v>
      </c>
      <c r="H35" s="3" t="s">
        <v>125</v>
      </c>
      <c r="I35" s="4" t="str">
        <f t="shared" si="0"/>
        <v>Open Government Portal (Government of Canada)</v>
      </c>
      <c r="J35" s="4" t="s">
        <v>60</v>
      </c>
      <c r="K35" s="4" t="s">
        <v>126</v>
      </c>
      <c r="L35" s="4"/>
    </row>
    <row r="36" spans="1:12" x14ac:dyDescent="0.25">
      <c r="A36" t="s">
        <v>35</v>
      </c>
      <c r="C36" s="5" t="s">
        <v>35</v>
      </c>
      <c r="D36" s="5">
        <v>1</v>
      </c>
      <c r="E36" s="5">
        <v>0.1</v>
      </c>
      <c r="F36" s="6" t="str">
        <f t="shared" si="1"/>
        <v>https://www.re3data.org/repository/r3d100010790</v>
      </c>
      <c r="H36" s="3" t="s">
        <v>127</v>
      </c>
      <c r="I36" s="4" t="str">
        <f t="shared" si="0"/>
        <v>Open Research Exeter (University of Exeter)</v>
      </c>
      <c r="J36" s="4" t="s">
        <v>60</v>
      </c>
      <c r="K36" s="4" t="s">
        <v>128</v>
      </c>
      <c r="L36" s="4"/>
    </row>
    <row r="37" spans="1:12" x14ac:dyDescent="0.25">
      <c r="A37" t="s">
        <v>36</v>
      </c>
      <c r="C37" s="5" t="s">
        <v>36</v>
      </c>
      <c r="D37" s="5">
        <v>1</v>
      </c>
      <c r="E37" s="5">
        <v>0.1</v>
      </c>
      <c r="F37" s="6" t="str">
        <f t="shared" si="1"/>
        <v>https://www.re3data.org/repository/r3d100011581</v>
      </c>
      <c r="H37" s="3" t="s">
        <v>129</v>
      </c>
      <c r="I37" s="4" t="str">
        <f t="shared" si="0"/>
        <v>Open Science Framework</v>
      </c>
      <c r="J37" s="4" t="s">
        <v>60</v>
      </c>
      <c r="K37" s="4" t="s">
        <v>130</v>
      </c>
      <c r="L37" s="4"/>
    </row>
    <row r="38" spans="1:12" x14ac:dyDescent="0.25">
      <c r="A38" t="s">
        <v>37</v>
      </c>
      <c r="C38" s="5" t="s">
        <v>37</v>
      </c>
      <c r="D38" s="5">
        <v>1</v>
      </c>
      <c r="E38" s="5">
        <v>0.1</v>
      </c>
      <c r="F38" s="6" t="str">
        <f t="shared" si="1"/>
        <v>https://www.re3data.org/repository/r3d100011515</v>
      </c>
      <c r="H38" s="3" t="s">
        <v>131</v>
      </c>
      <c r="I38" s="4" t="str">
        <f t="shared" si="0"/>
        <v>openICPSR</v>
      </c>
      <c r="J38" s="4" t="s">
        <v>60</v>
      </c>
      <c r="K38" s="4" t="s">
        <v>132</v>
      </c>
      <c r="L38" s="4"/>
    </row>
    <row r="39" spans="1:12" x14ac:dyDescent="0.25">
      <c r="A39" t="s">
        <v>38</v>
      </c>
      <c r="C39" s="5" t="s">
        <v>38</v>
      </c>
      <c r="D39" s="5">
        <v>1</v>
      </c>
      <c r="E39" s="5">
        <v>0.1</v>
      </c>
      <c r="F39" s="6" t="str">
        <f t="shared" si="1"/>
        <v>https://www.re3data.org/repository/r3d100012842</v>
      </c>
      <c r="H39" s="3" t="s">
        <v>133</v>
      </c>
      <c r="I39" s="4" t="str">
        <f t="shared" si="0"/>
        <v>OpenNeuro</v>
      </c>
      <c r="J39" s="4" t="s">
        <v>60</v>
      </c>
      <c r="K39" s="4" t="s">
        <v>134</v>
      </c>
      <c r="L39" s="4"/>
    </row>
    <row r="40" spans="1:12" x14ac:dyDescent="0.25">
      <c r="A40" t="s">
        <v>39</v>
      </c>
      <c r="C40" s="5" t="s">
        <v>39</v>
      </c>
      <c r="D40" s="5">
        <v>1</v>
      </c>
      <c r="E40" s="5">
        <v>0.1</v>
      </c>
      <c r="F40" s="6" t="str">
        <f t="shared" si="1"/>
        <v>https://www.re3data.org/repository/r3d100010115</v>
      </c>
      <c r="H40" s="3" t="s">
        <v>135</v>
      </c>
      <c r="I40" s="4" t="str">
        <f t="shared" si="0"/>
        <v>PANGAEA</v>
      </c>
      <c r="J40" s="4" t="s">
        <v>60</v>
      </c>
      <c r="K40" s="4" t="s">
        <v>136</v>
      </c>
      <c r="L40" s="4"/>
    </row>
    <row r="41" spans="1:12" x14ac:dyDescent="0.25">
      <c r="A41" t="s">
        <v>40</v>
      </c>
      <c r="C41" s="5" t="s">
        <v>40</v>
      </c>
      <c r="D41" s="5">
        <v>1</v>
      </c>
      <c r="E41" s="5">
        <v>0.1</v>
      </c>
      <c r="F41" s="6" t="str">
        <f t="shared" si="1"/>
        <v>https://www.re3data.org/repository/r3d100010869</v>
      </c>
      <c r="H41" s="3" t="s">
        <v>137</v>
      </c>
      <c r="I41" s="4" t="str">
        <f t="shared" si="0"/>
        <v>PsychArchives</v>
      </c>
      <c r="J41" s="4" t="s">
        <v>60</v>
      </c>
      <c r="K41" s="4" t="s">
        <v>138</v>
      </c>
      <c r="L41" s="4"/>
    </row>
    <row r="42" spans="1:12" x14ac:dyDescent="0.25">
      <c r="A42" t="s">
        <v>41</v>
      </c>
      <c r="C42" s="5" t="s">
        <v>41</v>
      </c>
      <c r="D42" s="5">
        <v>1</v>
      </c>
      <c r="E42" s="5">
        <v>0.1</v>
      </c>
      <c r="F42" s="6" t="str">
        <f t="shared" si="1"/>
        <v>https://www.re3data.org/repository/r3d100010431</v>
      </c>
      <c r="H42" s="3" t="s">
        <v>139</v>
      </c>
      <c r="I42" s="4" t="str">
        <f t="shared" si="0"/>
        <v>PsychData</v>
      </c>
      <c r="J42" s="4" t="s">
        <v>60</v>
      </c>
      <c r="K42" s="4" t="s">
        <v>140</v>
      </c>
      <c r="L42" s="4"/>
    </row>
    <row r="43" spans="1:12" x14ac:dyDescent="0.25">
      <c r="A43" t="s">
        <v>42</v>
      </c>
      <c r="C43" s="5" t="s">
        <v>42</v>
      </c>
      <c r="D43" s="5">
        <v>1</v>
      </c>
      <c r="E43" s="5">
        <v>0.1</v>
      </c>
      <c r="F43" s="6" t="str">
        <f t="shared" si="1"/>
        <v>https://www.re3data.org/repository/r3d100010328</v>
      </c>
      <c r="H43" s="3" t="s">
        <v>141</v>
      </c>
      <c r="I43" s="4" t="str">
        <f t="shared" si="0"/>
        <v>Radboud Data Repository (Radboud University)</v>
      </c>
      <c r="J43" s="4" t="s">
        <v>60</v>
      </c>
      <c r="K43" s="4" t="s">
        <v>142</v>
      </c>
      <c r="L43" s="4"/>
    </row>
    <row r="44" spans="1:12" x14ac:dyDescent="0.25">
      <c r="A44" t="s">
        <v>43</v>
      </c>
      <c r="C44" s="5" t="s">
        <v>43</v>
      </c>
      <c r="D44" s="5">
        <v>1</v>
      </c>
      <c r="E44" s="5">
        <v>0.1</v>
      </c>
      <c r="F44" s="6" t="str">
        <f t="shared" si="1"/>
        <v>https://www.re3data.org/repository/r3d100013607</v>
      </c>
      <c r="H44" s="3" t="s">
        <v>143</v>
      </c>
      <c r="I44" s="4" t="str">
        <f t="shared" si="0"/>
        <v>Research Data Repository (Universität Hamburg)</v>
      </c>
      <c r="J44" s="4" t="s">
        <v>60</v>
      </c>
      <c r="K44" s="4" t="s">
        <v>144</v>
      </c>
      <c r="L44" s="4"/>
    </row>
    <row r="45" spans="1:12" x14ac:dyDescent="0.25">
      <c r="A45" t="s">
        <v>44</v>
      </c>
      <c r="C45" s="5" t="s">
        <v>44</v>
      </c>
      <c r="D45" s="5">
        <v>1</v>
      </c>
      <c r="E45" s="5">
        <v>0.1</v>
      </c>
      <c r="F45" s="6" t="str">
        <f t="shared" si="1"/>
        <v>https://www.re3data.org/repository/r3d100013053</v>
      </c>
      <c r="H45" s="3" t="s">
        <v>145</v>
      </c>
      <c r="I45" s="4" t="str">
        <f t="shared" si="0"/>
        <v>ReShare (UK Data Service)</v>
      </c>
      <c r="J45" s="4" t="s">
        <v>60</v>
      </c>
      <c r="K45" s="4" t="s">
        <v>146</v>
      </c>
      <c r="L45" s="4" t="s">
        <v>147</v>
      </c>
    </row>
    <row r="46" spans="1:12" x14ac:dyDescent="0.25">
      <c r="A46" t="s">
        <v>45</v>
      </c>
      <c r="C46" s="5" t="s">
        <v>45</v>
      </c>
      <c r="D46" s="5">
        <v>1</v>
      </c>
      <c r="E46" s="5">
        <v>0.1</v>
      </c>
      <c r="F46" s="6" t="str">
        <f t="shared" si="1"/>
        <v>https://www.re3data.org/repository/r3d100011867</v>
      </c>
      <c r="H46" s="3" t="s">
        <v>148</v>
      </c>
      <c r="I46" s="4" t="str">
        <f t="shared" si="0"/>
        <v>Royal Observatory of Belgium</v>
      </c>
      <c r="J46" s="4" t="s">
        <v>71</v>
      </c>
      <c r="K46" s="4"/>
      <c r="L46" s="4"/>
    </row>
    <row r="47" spans="1:12" x14ac:dyDescent="0.25">
      <c r="A47" t="s">
        <v>46</v>
      </c>
      <c r="C47" s="5" t="s">
        <v>46</v>
      </c>
      <c r="D47" s="5">
        <v>1</v>
      </c>
      <c r="E47" s="5">
        <v>0.1</v>
      </c>
      <c r="F47" s="6" t="str">
        <f t="shared" si="1"/>
        <v>https://www.re3data.org/repository/r3d100011673</v>
      </c>
      <c r="H47" s="3" t="s">
        <v>149</v>
      </c>
      <c r="I47" s="4" t="str">
        <f t="shared" si="0"/>
        <v>ScholarBank@NUS (National University of Singapore)</v>
      </c>
      <c r="J47" s="4" t="s">
        <v>60</v>
      </c>
      <c r="K47" s="4" t="s">
        <v>150</v>
      </c>
      <c r="L47" s="4"/>
    </row>
    <row r="48" spans="1:12" x14ac:dyDescent="0.25">
      <c r="A48" t="s">
        <v>47</v>
      </c>
      <c r="C48" s="5" t="s">
        <v>47</v>
      </c>
      <c r="D48" s="5">
        <v>1</v>
      </c>
      <c r="E48" s="5">
        <v>0.1</v>
      </c>
      <c r="F48" s="6" t="str">
        <f t="shared" si="1"/>
        <v>https://www.re3data.org/repository/r3d100012564</v>
      </c>
      <c r="H48" s="3" t="s">
        <v>151</v>
      </c>
      <c r="I48" s="4" t="str">
        <f t="shared" si="0"/>
        <v>Scholarly Commons (Miami University)</v>
      </c>
      <c r="J48" s="4" t="s">
        <v>71</v>
      </c>
      <c r="K48" s="4"/>
      <c r="L48" s="4"/>
    </row>
    <row r="49" spans="1:12" x14ac:dyDescent="0.25">
      <c r="A49" t="s">
        <v>48</v>
      </c>
      <c r="C49" s="5" t="s">
        <v>48</v>
      </c>
      <c r="D49" s="5">
        <v>1</v>
      </c>
      <c r="E49" s="5">
        <v>0.1</v>
      </c>
      <c r="F49" s="6" t="str">
        <f t="shared" si="1"/>
        <v>https://www.re3data.org/repository/r3d100012795</v>
      </c>
      <c r="H49" s="3" t="s">
        <v>152</v>
      </c>
      <c r="I49" s="4" t="str">
        <f t="shared" si="0"/>
        <v>Scholars Portal Dataverse</v>
      </c>
      <c r="J49" s="4" t="s">
        <v>60</v>
      </c>
      <c r="K49" s="4" t="s">
        <v>153</v>
      </c>
      <c r="L49" s="4"/>
    </row>
    <row r="50" spans="1:12" x14ac:dyDescent="0.25">
      <c r="A50" t="s">
        <v>49</v>
      </c>
      <c r="C50" s="5" t="s">
        <v>49</v>
      </c>
      <c r="D50" s="5">
        <v>1</v>
      </c>
      <c r="E50" s="5">
        <v>0.1</v>
      </c>
      <c r="F50" s="6" t="str">
        <f t="shared" si="1"/>
        <v>https://www.re3data.org/repository/r3d100012674</v>
      </c>
      <c r="H50" s="3" t="s">
        <v>154</v>
      </c>
      <c r="I50" s="4" t="str">
        <f t="shared" si="0"/>
        <v>SEANOE (SEA scieNtific Open data Edition)</v>
      </c>
      <c r="J50" s="4" t="s">
        <v>60</v>
      </c>
      <c r="K50" s="4" t="s">
        <v>155</v>
      </c>
      <c r="L50" s="4"/>
    </row>
    <row r="51" spans="1:12" x14ac:dyDescent="0.25">
      <c r="A51" t="s">
        <v>50</v>
      </c>
      <c r="C51" s="5" t="s">
        <v>50</v>
      </c>
      <c r="D51" s="5">
        <v>1</v>
      </c>
      <c r="E51" s="5">
        <v>0.1</v>
      </c>
      <c r="F51" s="6" t="str">
        <f t="shared" si="1"/>
        <v>https://www.re3data.org/repository/r3d100010660</v>
      </c>
      <c r="H51" s="3" t="s">
        <v>156</v>
      </c>
      <c r="I51" s="4" t="str">
        <f t="shared" si="0"/>
        <v>SEDOO (Observatoire Midi-Pyrénées)</v>
      </c>
      <c r="J51" s="4" t="s">
        <v>60</v>
      </c>
      <c r="K51" s="4" t="s">
        <v>157</v>
      </c>
      <c r="L51" s="4"/>
    </row>
    <row r="52" spans="1:12" x14ac:dyDescent="0.25">
      <c r="A52" t="s">
        <v>51</v>
      </c>
      <c r="C52" s="5" t="s">
        <v>51</v>
      </c>
      <c r="D52" s="5">
        <v>1</v>
      </c>
      <c r="E52" s="5">
        <v>0.1</v>
      </c>
      <c r="F52" s="6" t="str">
        <f t="shared" si="1"/>
        <v>https://www.re3data.org/repository/r3d100000005</v>
      </c>
      <c r="H52" s="3" t="s">
        <v>158</v>
      </c>
      <c r="I52" s="4" t="str">
        <f t="shared" si="0"/>
        <v>Seismic data Network Access Point (SNAP)</v>
      </c>
      <c r="J52" s="4" t="s">
        <v>60</v>
      </c>
      <c r="K52" s="4" t="s">
        <v>159</v>
      </c>
      <c r="L52" s="4" t="s">
        <v>160</v>
      </c>
    </row>
    <row r="53" spans="1:12" x14ac:dyDescent="0.25">
      <c r="A53" t="s">
        <v>52</v>
      </c>
      <c r="C53" s="5" t="s">
        <v>52</v>
      </c>
      <c r="D53" s="5">
        <v>1</v>
      </c>
      <c r="E53" s="5">
        <v>0.1</v>
      </c>
      <c r="F53" s="6" t="str">
        <f t="shared" si="1"/>
        <v>https://www.re3data.org/repository/r3d100010572</v>
      </c>
      <c r="H53" s="3" t="s">
        <v>161</v>
      </c>
      <c r="I53" s="4" t="str">
        <f t="shared" si="0"/>
        <v>Sussex Research Online (University of Sussex)</v>
      </c>
      <c r="J53" s="4" t="s">
        <v>71</v>
      </c>
      <c r="K53" s="4"/>
      <c r="L53" s="4"/>
    </row>
    <row r="54" spans="1:12" x14ac:dyDescent="0.25">
      <c r="A54" t="s">
        <v>53</v>
      </c>
      <c r="C54" s="5" t="s">
        <v>53</v>
      </c>
      <c r="D54" s="5">
        <v>1</v>
      </c>
      <c r="E54" s="5">
        <v>0.1</v>
      </c>
      <c r="F54" s="6" t="str">
        <f t="shared" si="1"/>
        <v>https://www.re3data.org/repository/r3d100011852</v>
      </c>
      <c r="H54" s="3" t="s">
        <v>162</v>
      </c>
      <c r="I54" s="4" t="str">
        <f t="shared" si="0"/>
        <v>TalkBank</v>
      </c>
      <c r="J54" s="4" t="s">
        <v>60</v>
      </c>
      <c r="K54" s="4" t="s">
        <v>163</v>
      </c>
      <c r="L54" s="4" t="s">
        <v>164</v>
      </c>
    </row>
    <row r="55" spans="1:12" x14ac:dyDescent="0.25">
      <c r="H55" s="3" t="s">
        <v>165</v>
      </c>
      <c r="I55" s="4" t="str">
        <f t="shared" si="0"/>
        <v>U.S. Antarctic Program Data Center</v>
      </c>
      <c r="J55" s="4" t="s">
        <v>60</v>
      </c>
      <c r="K55" s="4" t="s">
        <v>166</v>
      </c>
      <c r="L55" s="4"/>
    </row>
    <row r="56" spans="1:12" x14ac:dyDescent="0.25">
      <c r="H56" s="3" t="s">
        <v>167</v>
      </c>
      <c r="I56" s="4" t="str">
        <f t="shared" si="0"/>
        <v>UK Data Service</v>
      </c>
      <c r="J56" s="4" t="s">
        <v>60</v>
      </c>
      <c r="K56" s="4" t="s">
        <v>146</v>
      </c>
      <c r="L56" s="4" t="s">
        <v>147</v>
      </c>
    </row>
    <row r="57" spans="1:12" x14ac:dyDescent="0.25">
      <c r="H57" s="3" t="s">
        <v>168</v>
      </c>
      <c r="I57" s="4" t="str">
        <f t="shared" si="0"/>
        <v>UNC Dataverse</v>
      </c>
      <c r="J57" s="4" t="s">
        <v>60</v>
      </c>
      <c r="K57" s="4" t="s">
        <v>169</v>
      </c>
      <c r="L57" s="4"/>
    </row>
    <row r="58" spans="1:12" x14ac:dyDescent="0.25">
      <c r="H58" s="3" t="s">
        <v>170</v>
      </c>
      <c r="I58" s="4" t="str">
        <f t="shared" si="0"/>
        <v>University of Porto</v>
      </c>
      <c r="J58" s="4" t="s">
        <v>71</v>
      </c>
      <c r="K58" s="4"/>
      <c r="L58" s="4"/>
    </row>
    <row r="59" spans="1:12" x14ac:dyDescent="0.25">
      <c r="H59" s="3" t="s">
        <v>171</v>
      </c>
      <c r="I59" s="4" t="str">
        <f t="shared" si="0"/>
        <v>University of Regensburg Publication Server</v>
      </c>
      <c r="J59" s="4" t="s">
        <v>71</v>
      </c>
      <c r="K59" s="4"/>
      <c r="L59" s="4" t="s">
        <v>122</v>
      </c>
    </row>
    <row r="60" spans="1:12" x14ac:dyDescent="0.25">
      <c r="H60" s="3" t="s">
        <v>172</v>
      </c>
      <c r="I60" s="4" t="str">
        <f t="shared" si="0"/>
        <v>Zenodo</v>
      </c>
      <c r="J60" s="4" t="s">
        <v>60</v>
      </c>
      <c r="K60" s="4" t="s">
        <v>173</v>
      </c>
      <c r="L60" s="4"/>
    </row>
    <row r="61" spans="1:12" x14ac:dyDescent="0.25">
      <c r="H61" s="10"/>
      <c r="I61" s="10" t="s">
        <v>41</v>
      </c>
      <c r="J61" s="10" t="s">
        <v>60</v>
      </c>
      <c r="K61" s="10" t="s">
        <v>179</v>
      </c>
      <c r="L61" s="10"/>
    </row>
    <row r="62" spans="1:12" x14ac:dyDescent="0.25">
      <c r="H62" s="10"/>
      <c r="I62" s="10" t="s">
        <v>52</v>
      </c>
      <c r="J62" s="10" t="s">
        <v>60</v>
      </c>
      <c r="K62" s="10" t="s">
        <v>178</v>
      </c>
      <c r="L62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120D6-BBAD-489D-8D3A-6454972B5A66}">
  <dimension ref="A1:D54"/>
  <sheetViews>
    <sheetView tabSelected="1" workbookViewId="0"/>
  </sheetViews>
  <sheetFormatPr defaultRowHeight="15" x14ac:dyDescent="0.25"/>
  <cols>
    <col min="1" max="1" width="62.28515625" bestFit="1" customWidth="1"/>
    <col min="4" max="4" width="45.7109375" bestFit="1" customWidth="1"/>
  </cols>
  <sheetData>
    <row r="1" spans="1:4" x14ac:dyDescent="0.25">
      <c r="A1" s="2" t="s">
        <v>184</v>
      </c>
      <c r="B1" s="11" t="s">
        <v>1</v>
      </c>
      <c r="C1" s="12" t="s">
        <v>183</v>
      </c>
      <c r="D1" s="2" t="s">
        <v>185</v>
      </c>
    </row>
    <row r="2" spans="1:4" x14ac:dyDescent="0.25">
      <c r="A2" s="4" t="s">
        <v>3</v>
      </c>
      <c r="B2" s="4">
        <v>859</v>
      </c>
      <c r="C2" s="13">
        <v>71.099999999999994</v>
      </c>
      <c r="D2" s="4" t="s">
        <v>130</v>
      </c>
    </row>
    <row r="3" spans="1:4" x14ac:dyDescent="0.25">
      <c r="A3" s="4" t="s">
        <v>4</v>
      </c>
      <c r="B3" s="4">
        <v>167</v>
      </c>
      <c r="C3" s="13">
        <v>13.8</v>
      </c>
      <c r="D3" s="4" t="s">
        <v>98</v>
      </c>
    </row>
    <row r="4" spans="1:4" x14ac:dyDescent="0.25">
      <c r="A4" s="4" t="s">
        <v>6</v>
      </c>
      <c r="B4" s="4">
        <v>19</v>
      </c>
      <c r="C4" s="13">
        <v>1.6</v>
      </c>
      <c r="D4" s="4" t="s">
        <v>105</v>
      </c>
    </row>
    <row r="5" spans="1:4" x14ac:dyDescent="0.25">
      <c r="A5" s="4" t="s">
        <v>7</v>
      </c>
      <c r="B5" s="4">
        <v>17</v>
      </c>
      <c r="C5" s="13">
        <v>1.4</v>
      </c>
      <c r="D5" s="4" t="s">
        <v>94</v>
      </c>
    </row>
    <row r="6" spans="1:4" x14ac:dyDescent="0.25">
      <c r="A6" s="4" t="s">
        <v>8</v>
      </c>
      <c r="B6" s="4">
        <v>17</v>
      </c>
      <c r="C6" s="13">
        <v>1.4</v>
      </c>
      <c r="D6" s="4" t="s">
        <v>96</v>
      </c>
    </row>
    <row r="7" spans="1:4" x14ac:dyDescent="0.25">
      <c r="A7" s="4" t="s">
        <v>9</v>
      </c>
      <c r="B7" s="4">
        <v>17</v>
      </c>
      <c r="C7" s="13">
        <v>1.4</v>
      </c>
      <c r="D7" s="4" t="s">
        <v>109</v>
      </c>
    </row>
    <row r="8" spans="1:4" x14ac:dyDescent="0.25">
      <c r="A8" s="4" t="s">
        <v>10</v>
      </c>
      <c r="B8" s="4">
        <v>10</v>
      </c>
      <c r="C8" s="13">
        <v>0.8</v>
      </c>
      <c r="D8" s="4" t="s">
        <v>65</v>
      </c>
    </row>
    <row r="9" spans="1:4" x14ac:dyDescent="0.25">
      <c r="A9" s="4" t="s">
        <v>11</v>
      </c>
      <c r="B9" s="4">
        <v>10</v>
      </c>
      <c r="C9" s="13">
        <v>0.8</v>
      </c>
      <c r="D9" s="4" t="s">
        <v>173</v>
      </c>
    </row>
    <row r="10" spans="1:4" x14ac:dyDescent="0.25">
      <c r="A10" s="4" t="s">
        <v>180</v>
      </c>
      <c r="B10" s="4">
        <v>6</v>
      </c>
      <c r="C10" s="13">
        <v>0.5</v>
      </c>
      <c r="D10" s="4" t="s">
        <v>102</v>
      </c>
    </row>
    <row r="11" spans="1:4" x14ac:dyDescent="0.25">
      <c r="A11" s="4" t="s">
        <v>13</v>
      </c>
      <c r="B11" s="4">
        <v>5</v>
      </c>
      <c r="C11" s="13">
        <v>0.4</v>
      </c>
      <c r="D11" s="4" t="s">
        <v>69</v>
      </c>
    </row>
    <row r="12" spans="1:4" x14ac:dyDescent="0.25">
      <c r="A12" s="4" t="s">
        <v>14</v>
      </c>
      <c r="B12" s="4">
        <v>5</v>
      </c>
      <c r="C12" s="13">
        <v>0.4</v>
      </c>
      <c r="D12" s="4" t="s">
        <v>84</v>
      </c>
    </row>
    <row r="13" spans="1:4" x14ac:dyDescent="0.25">
      <c r="A13" s="4" t="s">
        <v>15</v>
      </c>
      <c r="B13" s="4">
        <v>5</v>
      </c>
      <c r="C13" s="13">
        <v>0.4</v>
      </c>
      <c r="D13" s="4" t="s">
        <v>146</v>
      </c>
    </row>
    <row r="14" spans="1:4" x14ac:dyDescent="0.25">
      <c r="A14" s="4" t="s">
        <v>16</v>
      </c>
      <c r="B14" s="4">
        <v>4</v>
      </c>
      <c r="C14" s="13">
        <v>0.3</v>
      </c>
      <c r="D14" s="4" t="s">
        <v>136</v>
      </c>
    </row>
    <row r="15" spans="1:4" x14ac:dyDescent="0.25">
      <c r="A15" s="4" t="s">
        <v>17</v>
      </c>
      <c r="B15" s="4">
        <v>2</v>
      </c>
      <c r="C15" s="13">
        <v>0.2</v>
      </c>
      <c r="D15" s="4" t="s">
        <v>61</v>
      </c>
    </row>
    <row r="16" spans="1:4" x14ac:dyDescent="0.25">
      <c r="A16" s="4" t="s">
        <v>18</v>
      </c>
      <c r="B16" s="4">
        <v>2</v>
      </c>
      <c r="C16" s="13">
        <v>0.2</v>
      </c>
      <c r="D16" s="4" t="s">
        <v>100</v>
      </c>
    </row>
    <row r="17" spans="1:4" x14ac:dyDescent="0.25">
      <c r="A17" s="4" t="s">
        <v>19</v>
      </c>
      <c r="B17" s="4">
        <v>2</v>
      </c>
      <c r="C17" s="13">
        <v>0.2</v>
      </c>
      <c r="D17" s="4" t="s">
        <v>128</v>
      </c>
    </row>
    <row r="18" spans="1:4" x14ac:dyDescent="0.25">
      <c r="A18" s="4" t="s">
        <v>20</v>
      </c>
      <c r="B18" s="4">
        <v>2</v>
      </c>
      <c r="C18" s="13">
        <v>0.2</v>
      </c>
      <c r="D18" s="4" t="s">
        <v>134</v>
      </c>
    </row>
    <row r="19" spans="1:4" x14ac:dyDescent="0.25">
      <c r="A19" s="4" t="s">
        <v>21</v>
      </c>
      <c r="B19" s="4">
        <v>2</v>
      </c>
      <c r="C19" s="13">
        <v>0.2</v>
      </c>
      <c r="D19" s="4" t="s">
        <v>138</v>
      </c>
    </row>
    <row r="20" spans="1:4" x14ac:dyDescent="0.25">
      <c r="A20" s="4" t="s">
        <v>22</v>
      </c>
      <c r="B20" s="4">
        <v>2</v>
      </c>
      <c r="C20" s="13">
        <v>0.2</v>
      </c>
      <c r="D20" s="4" t="s">
        <v>132</v>
      </c>
    </row>
    <row r="21" spans="1:4" x14ac:dyDescent="0.25">
      <c r="A21" s="4" t="s">
        <v>23</v>
      </c>
      <c r="B21" s="4">
        <v>1</v>
      </c>
      <c r="C21" s="13">
        <v>0.1</v>
      </c>
      <c r="D21" s="4" t="s">
        <v>63</v>
      </c>
    </row>
    <row r="22" spans="1:4" x14ac:dyDescent="0.25">
      <c r="A22" s="4" t="s">
        <v>24</v>
      </c>
      <c r="B22" s="4">
        <v>1</v>
      </c>
      <c r="C22" s="13">
        <v>0.1</v>
      </c>
      <c r="D22" s="4" t="s">
        <v>67</v>
      </c>
    </row>
    <row r="23" spans="1:4" x14ac:dyDescent="0.25">
      <c r="A23" s="4" t="s">
        <v>181</v>
      </c>
      <c r="B23" s="4">
        <v>1</v>
      </c>
      <c r="C23" s="13">
        <v>0.1</v>
      </c>
      <c r="D23" s="4" t="s">
        <v>163</v>
      </c>
    </row>
    <row r="24" spans="1:4" x14ac:dyDescent="0.25">
      <c r="A24" s="4" t="s">
        <v>182</v>
      </c>
      <c r="B24" s="4">
        <v>1</v>
      </c>
      <c r="C24" s="13">
        <v>0.1</v>
      </c>
      <c r="D24" s="4" t="s">
        <v>73</v>
      </c>
    </row>
    <row r="25" spans="1:4" x14ac:dyDescent="0.25">
      <c r="A25" s="4" t="s">
        <v>25</v>
      </c>
      <c r="B25" s="4">
        <v>1</v>
      </c>
      <c r="C25" s="13">
        <v>0.1</v>
      </c>
      <c r="D25" s="4" t="s">
        <v>82</v>
      </c>
    </row>
    <row r="26" spans="1:4" x14ac:dyDescent="0.25">
      <c r="A26" s="4" t="s">
        <v>26</v>
      </c>
      <c r="B26" s="4">
        <v>1</v>
      </c>
      <c r="C26" s="13">
        <v>0.1</v>
      </c>
      <c r="D26" s="4" t="s">
        <v>76</v>
      </c>
    </row>
    <row r="27" spans="1:4" x14ac:dyDescent="0.25">
      <c r="A27" s="4" t="s">
        <v>27</v>
      </c>
      <c r="B27" s="4">
        <v>1</v>
      </c>
      <c r="C27" s="13">
        <v>0.1</v>
      </c>
      <c r="D27" s="4" t="s">
        <v>78</v>
      </c>
    </row>
    <row r="28" spans="1:4" x14ac:dyDescent="0.25">
      <c r="A28" s="4" t="s">
        <v>28</v>
      </c>
      <c r="B28" s="4">
        <v>1</v>
      </c>
      <c r="C28" s="13">
        <v>0.1</v>
      </c>
      <c r="D28" s="4" t="s">
        <v>80</v>
      </c>
    </row>
    <row r="29" spans="1:4" x14ac:dyDescent="0.25">
      <c r="A29" s="4" t="s">
        <v>29</v>
      </c>
      <c r="B29" s="4">
        <v>1</v>
      </c>
      <c r="C29" s="13">
        <v>0.1</v>
      </c>
      <c r="D29" s="4" t="s">
        <v>86</v>
      </c>
    </row>
    <row r="30" spans="1:4" x14ac:dyDescent="0.25">
      <c r="A30" s="4" t="s">
        <v>30</v>
      </c>
      <c r="B30" s="4">
        <v>1</v>
      </c>
      <c r="C30" s="13">
        <v>0.1</v>
      </c>
      <c r="D30" s="4" t="s">
        <v>88</v>
      </c>
    </row>
    <row r="31" spans="1:4" x14ac:dyDescent="0.25">
      <c r="A31" s="4" t="s">
        <v>31</v>
      </c>
      <c r="B31" s="4">
        <v>1</v>
      </c>
      <c r="C31" s="13">
        <v>0.1</v>
      </c>
      <c r="D31" s="4" t="s">
        <v>92</v>
      </c>
    </row>
    <row r="32" spans="1:4" x14ac:dyDescent="0.25">
      <c r="A32" s="4" t="s">
        <v>32</v>
      </c>
      <c r="B32" s="4">
        <v>1</v>
      </c>
      <c r="C32" s="13">
        <v>0.1</v>
      </c>
      <c r="D32" s="4" t="s">
        <v>103</v>
      </c>
    </row>
    <row r="33" spans="1:4" x14ac:dyDescent="0.25">
      <c r="A33" s="4" t="s">
        <v>33</v>
      </c>
      <c r="B33" s="4">
        <v>1</v>
      </c>
      <c r="C33" s="13">
        <v>0.1</v>
      </c>
      <c r="D33" s="4" t="s">
        <v>107</v>
      </c>
    </row>
    <row r="34" spans="1:4" x14ac:dyDescent="0.25">
      <c r="A34" s="4" t="s">
        <v>34</v>
      </c>
      <c r="B34" s="4">
        <v>1</v>
      </c>
      <c r="C34" s="13">
        <v>0.1</v>
      </c>
      <c r="D34" s="4" t="s">
        <v>111</v>
      </c>
    </row>
    <row r="35" spans="1:4" x14ac:dyDescent="0.25">
      <c r="A35" s="4" t="s">
        <v>35</v>
      </c>
      <c r="B35" s="4">
        <v>1</v>
      </c>
      <c r="C35" s="13">
        <v>0.1</v>
      </c>
      <c r="D35" s="4" t="s">
        <v>113</v>
      </c>
    </row>
    <row r="36" spans="1:4" x14ac:dyDescent="0.25">
      <c r="A36" s="4" t="s">
        <v>36</v>
      </c>
      <c r="B36" s="4">
        <v>1</v>
      </c>
      <c r="C36" s="13">
        <v>0.1</v>
      </c>
      <c r="D36" s="4" t="s">
        <v>115</v>
      </c>
    </row>
    <row r="37" spans="1:4" x14ac:dyDescent="0.25">
      <c r="A37" s="4" t="s">
        <v>37</v>
      </c>
      <c r="B37" s="4">
        <v>1</v>
      </c>
      <c r="C37" s="13">
        <v>0.1</v>
      </c>
      <c r="D37" s="4" t="s">
        <v>117</v>
      </c>
    </row>
    <row r="38" spans="1:4" x14ac:dyDescent="0.25">
      <c r="A38" s="4" t="s">
        <v>38</v>
      </c>
      <c r="B38" s="4">
        <v>1</v>
      </c>
      <c r="C38" s="13">
        <v>0.1</v>
      </c>
      <c r="D38" s="4" t="s">
        <v>119</v>
      </c>
    </row>
    <row r="39" spans="1:4" x14ac:dyDescent="0.25">
      <c r="A39" s="4" t="s">
        <v>39</v>
      </c>
      <c r="B39" s="4">
        <v>1</v>
      </c>
      <c r="C39" s="13">
        <v>0.1</v>
      </c>
      <c r="D39" s="4" t="s">
        <v>124</v>
      </c>
    </row>
    <row r="40" spans="1:4" x14ac:dyDescent="0.25">
      <c r="A40" s="4" t="s">
        <v>40</v>
      </c>
      <c r="B40" s="4">
        <v>1</v>
      </c>
      <c r="C40" s="13">
        <v>0.1</v>
      </c>
      <c r="D40" s="4" t="s">
        <v>126</v>
      </c>
    </row>
    <row r="41" spans="1:4" x14ac:dyDescent="0.25">
      <c r="A41" s="4" t="s">
        <v>41</v>
      </c>
      <c r="B41" s="4">
        <v>1</v>
      </c>
      <c r="C41" s="13">
        <v>0.1</v>
      </c>
      <c r="D41" s="4" t="s">
        <v>179</v>
      </c>
    </row>
    <row r="42" spans="1:4" x14ac:dyDescent="0.25">
      <c r="A42" s="4" t="s">
        <v>42</v>
      </c>
      <c r="B42" s="4">
        <v>1</v>
      </c>
      <c r="C42" s="13">
        <v>0.1</v>
      </c>
      <c r="D42" s="4" t="s">
        <v>140</v>
      </c>
    </row>
    <row r="43" spans="1:4" x14ac:dyDescent="0.25">
      <c r="A43" s="4" t="s">
        <v>43</v>
      </c>
      <c r="B43" s="4">
        <v>1</v>
      </c>
      <c r="C43" s="13">
        <v>0.1</v>
      </c>
      <c r="D43" s="4" t="s">
        <v>142</v>
      </c>
    </row>
    <row r="44" spans="1:4" x14ac:dyDescent="0.25">
      <c r="A44" s="4" t="s">
        <v>44</v>
      </c>
      <c r="B44" s="4">
        <v>1</v>
      </c>
      <c r="C44" s="13">
        <v>0.1</v>
      </c>
      <c r="D44" s="4" t="s">
        <v>144</v>
      </c>
    </row>
    <row r="45" spans="1:4" x14ac:dyDescent="0.25">
      <c r="A45" s="4" t="s">
        <v>45</v>
      </c>
      <c r="B45" s="4">
        <v>1</v>
      </c>
      <c r="C45" s="13">
        <v>0.1</v>
      </c>
      <c r="D45" s="4" t="s">
        <v>155</v>
      </c>
    </row>
    <row r="46" spans="1:4" x14ac:dyDescent="0.25">
      <c r="A46" s="4" t="s">
        <v>46</v>
      </c>
      <c r="B46" s="4">
        <v>1</v>
      </c>
      <c r="C46" s="13">
        <v>0.1</v>
      </c>
      <c r="D46" s="4" t="s">
        <v>157</v>
      </c>
    </row>
    <row r="47" spans="1:4" x14ac:dyDescent="0.25">
      <c r="A47" s="4" t="s">
        <v>47</v>
      </c>
      <c r="B47" s="4">
        <v>1</v>
      </c>
      <c r="C47" s="13">
        <v>0.1</v>
      </c>
      <c r="D47" s="4" t="s">
        <v>150</v>
      </c>
    </row>
    <row r="48" spans="1:4" x14ac:dyDescent="0.25">
      <c r="A48" s="4" t="s">
        <v>48</v>
      </c>
      <c r="B48" s="4">
        <v>1</v>
      </c>
      <c r="C48" s="13">
        <v>0.1</v>
      </c>
      <c r="D48" s="4" t="s">
        <v>153</v>
      </c>
    </row>
    <row r="49" spans="1:4" x14ac:dyDescent="0.25">
      <c r="A49" s="4" t="s">
        <v>49</v>
      </c>
      <c r="B49" s="4">
        <v>1</v>
      </c>
      <c r="C49" s="13">
        <v>0.1</v>
      </c>
      <c r="D49" s="4" t="s">
        <v>159</v>
      </c>
    </row>
    <row r="50" spans="1:4" x14ac:dyDescent="0.25">
      <c r="A50" s="4" t="s">
        <v>50</v>
      </c>
      <c r="B50" s="4">
        <v>1</v>
      </c>
      <c r="C50" s="13">
        <v>0.1</v>
      </c>
      <c r="D50" s="4" t="s">
        <v>166</v>
      </c>
    </row>
    <row r="51" spans="1:4" x14ac:dyDescent="0.25">
      <c r="A51" s="4" t="s">
        <v>51</v>
      </c>
      <c r="B51" s="4">
        <v>1</v>
      </c>
      <c r="C51" s="13">
        <v>0.1</v>
      </c>
      <c r="D51" s="4" t="s">
        <v>169</v>
      </c>
    </row>
    <row r="52" spans="1:4" x14ac:dyDescent="0.25">
      <c r="A52" s="4" t="s">
        <v>52</v>
      </c>
      <c r="B52" s="4">
        <v>1</v>
      </c>
      <c r="C52" s="13">
        <v>0.1</v>
      </c>
      <c r="D52" s="4" t="s">
        <v>178</v>
      </c>
    </row>
    <row r="53" spans="1:4" x14ac:dyDescent="0.25">
      <c r="A53" s="4" t="s">
        <v>53</v>
      </c>
      <c r="B53" s="4">
        <v>1</v>
      </c>
      <c r="C53" s="13">
        <v>0.1</v>
      </c>
      <c r="D53" s="4" t="s">
        <v>90</v>
      </c>
    </row>
    <row r="54" spans="1:4" x14ac:dyDescent="0.25">
      <c r="A54" s="4" t="s">
        <v>5</v>
      </c>
      <c r="B54" s="4">
        <v>32</v>
      </c>
      <c r="C54" s="13">
        <v>2.6</v>
      </c>
      <c r="D54" s="4" t="s">
        <v>175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working</vt:lpstr>
      <vt:lpstr>for_pasting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Kambouris</dc:creator>
  <cp:lastModifiedBy>Steven Kambouris</cp:lastModifiedBy>
  <dcterms:created xsi:type="dcterms:W3CDTF">2024-09-13T15:18:17Z</dcterms:created>
  <dcterms:modified xsi:type="dcterms:W3CDTF">2024-09-13T15:36:02Z</dcterms:modified>
</cp:coreProperties>
</file>