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\Desktop\Steven_Liao\Redfish_Project\Migration_Project_Main\Data\Databases\"/>
    </mc:Choice>
  </mc:AlternateContent>
  <xr:revisionPtr revIDLastSave="0" documentId="13_ncr:1_{C3F84826-AF1B-4DAA-B331-B497C09CB8C1}" xr6:coauthVersionLast="47" xr6:coauthVersionMax="47" xr10:uidLastSave="{00000000-0000-0000-0000-000000000000}"/>
  <bookViews>
    <workbookView xWindow="1050" yWindow="915" windowWidth="26400" windowHeight="14610" activeTab="3" xr2:uid="{5862B236-53AE-4D71-9A71-232F0DA8F8E8}"/>
  </bookViews>
  <sheets>
    <sheet name="Receivers" sheetId="1" r:id="rId1"/>
    <sheet name="Fish" sheetId="7" r:id="rId2"/>
    <sheet name="recapture list" sheetId="6" r:id="rId3"/>
    <sheet name="Fishing" sheetId="3" r:id="rId4"/>
    <sheet name="FLOY" sheetId="5" r:id="rId5"/>
    <sheet name="VEMCO" sheetId="8" r:id="rId6"/>
    <sheet name="Sheet2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3" l="1"/>
  <c r="C47" i="3"/>
  <c r="D49" i="3"/>
</calcChain>
</file>

<file path=xl/sharedStrings.xml><?xml version="1.0" encoding="utf-8"?>
<sst xmlns="http://schemas.openxmlformats.org/spreadsheetml/2006/main" count="1855" uniqueCount="586">
  <si>
    <t>Receiver Name</t>
  </si>
  <si>
    <t>Receiver Number</t>
  </si>
  <si>
    <t>Receiver Type</t>
  </si>
  <si>
    <t>Receiver Location</t>
  </si>
  <si>
    <t>Lat</t>
  </si>
  <si>
    <t>Long</t>
  </si>
  <si>
    <t>Estimated Depth</t>
  </si>
  <si>
    <t>Date Deployed</t>
  </si>
  <si>
    <t>Date Checked</t>
  </si>
  <si>
    <t>Date Removed</t>
  </si>
  <si>
    <t>Date Downloaded</t>
  </si>
  <si>
    <t>Notes</t>
  </si>
  <si>
    <t>Camachee Cove</t>
  </si>
  <si>
    <t>VR2W</t>
  </si>
  <si>
    <t>Camachee Cove Marina</t>
  </si>
  <si>
    <t>rimps busted, so cable not attached but zip ties were fine so reinforced and remains. Lots of growth, may have slipped to the bottom.</t>
  </si>
  <si>
    <t>JB's</t>
  </si>
  <si>
    <t>JB's Dock</t>
  </si>
  <si>
    <t>Crimps busted, so cable not attached but zip ties were fine so reinforced and remains. Lots of growth though. May be encrusted.</t>
  </si>
  <si>
    <t>FOMA VC</t>
  </si>
  <si>
    <t>Fort Matanzas Visitor's Center</t>
  </si>
  <si>
    <t>On 8/14/19, I discovered that the receiver was no longer connected to the SS surface cable. Revisited next day to recovered receiver, still held in place underwater by original 2 zipties</t>
  </si>
  <si>
    <t>FOMA Fort</t>
  </si>
  <si>
    <t>Fort Matanzas Fort Ferry Dock</t>
  </si>
  <si>
    <t>Fine so far, reinforced and left on concrete pillar</t>
  </si>
  <si>
    <t>St Aug DT</t>
  </si>
  <si>
    <t>St. Augustine Municipal Marina</t>
  </si>
  <si>
    <t>Removed on 8/16/19. Crimps ok, but zip ties underwater were gone. Likely cut by ACOE</t>
  </si>
  <si>
    <t>Dr. Grimes</t>
  </si>
  <si>
    <t>VR2Tx</t>
  </si>
  <si>
    <t>49 Dolphin Drive, Dr. Grimes Dock</t>
  </si>
  <si>
    <t>Tag ID=62214</t>
  </si>
  <si>
    <t>Carla</t>
  </si>
  <si>
    <t>FOMA FT corrected coordinates</t>
  </si>
  <si>
    <t>LizDock2</t>
  </si>
  <si>
    <t>29.703380, -81.228930</t>
  </si>
  <si>
    <t>Tolomato 54 ATON</t>
  </si>
  <si>
    <t>8 ft (low tide)</t>
  </si>
  <si>
    <t>Salt Run Daymaker 14</t>
  </si>
  <si>
    <t>PINE ISLAND ATON25</t>
  </si>
  <si>
    <t>Matanzas 10 ATON</t>
  </si>
  <si>
    <t>6 ft (low tide)</t>
  </si>
  <si>
    <t>Salt Run Daymarker 2</t>
  </si>
  <si>
    <t>Matanzas Light 2A</t>
  </si>
  <si>
    <t>15 ft (low tide)</t>
  </si>
  <si>
    <t>Matanzas ATON 15</t>
  </si>
  <si>
    <t>As of 5/22/21</t>
  </si>
  <si>
    <t>Current Receivers</t>
  </si>
  <si>
    <t>VEMBU station name</t>
  </si>
  <si>
    <t>Date ReDeployed</t>
  </si>
  <si>
    <t>Date Retreived</t>
  </si>
  <si>
    <t>Redeploy</t>
  </si>
  <si>
    <t>Retrieved</t>
  </si>
  <si>
    <t>Date Redeployed</t>
  </si>
  <si>
    <t>new battery 11/10/2020</t>
  </si>
  <si>
    <t>new battery 10/28/2020</t>
  </si>
  <si>
    <t>new battery on 12/11/2020</t>
  </si>
  <si>
    <t>512 High Point Rd, Vilano</t>
  </si>
  <si>
    <t>Salt02</t>
  </si>
  <si>
    <t>7 feet, 14:11, 5/20/20</t>
  </si>
  <si>
    <t>ORIGINAL DEPLOY</t>
  </si>
  <si>
    <t>Salt14</t>
  </si>
  <si>
    <t>7 feet, 14:49, 5/20/20</t>
  </si>
  <si>
    <t>OUT</t>
  </si>
  <si>
    <t>Matanzas ATON 10</t>
  </si>
  <si>
    <t>ATON10</t>
  </si>
  <si>
    <t>8 feet</t>
  </si>
  <si>
    <t>ATON15</t>
  </si>
  <si>
    <t>Matanzas ATON 2A</t>
  </si>
  <si>
    <t>ATON2A</t>
  </si>
  <si>
    <t>GONE 2/22/2021 10:00</t>
  </si>
  <si>
    <t>Matanzas ATON 108</t>
  </si>
  <si>
    <t>ATON108</t>
  </si>
  <si>
    <t xml:space="preserve"> </t>
  </si>
  <si>
    <t>Matanzas ATON 60</t>
  </si>
  <si>
    <t>ATON60</t>
  </si>
  <si>
    <t>Tolomato ATON 25</t>
  </si>
  <si>
    <t xml:space="preserve">Pine Island </t>
  </si>
  <si>
    <t>New Batteries</t>
  </si>
  <si>
    <t>Date</t>
  </si>
  <si>
    <t>look up deployment date for ATON108</t>
  </si>
  <si>
    <t>laptop VUE clock changed from -5:00 hours off UTC to -4:00 hours off on 5/18/21</t>
  </si>
  <si>
    <t>Time</t>
  </si>
  <si>
    <t>Location</t>
  </si>
  <si>
    <t>Sex</t>
  </si>
  <si>
    <t>Girth</t>
  </si>
  <si>
    <t>Parasites</t>
  </si>
  <si>
    <t>Blood</t>
  </si>
  <si>
    <t>Muscle</t>
  </si>
  <si>
    <t>Spine</t>
  </si>
  <si>
    <t>Photos</t>
  </si>
  <si>
    <t>Videos</t>
  </si>
  <si>
    <t>Angler</t>
  </si>
  <si>
    <t>Bait</t>
  </si>
  <si>
    <t>St. Augustine Inlet</t>
  </si>
  <si>
    <t>81 F</t>
  </si>
  <si>
    <t>40 ft</t>
  </si>
  <si>
    <t>N/A</t>
  </si>
  <si>
    <t>#001</t>
  </si>
  <si>
    <t>N</t>
  </si>
  <si>
    <t>Y</t>
  </si>
  <si>
    <t>Chris Herrera</t>
  </si>
  <si>
    <t>live pogy?</t>
  </si>
  <si>
    <t>took too long, first fish. Need to remove scales. Water pump too far in fish mouth, caused bloating of stomach. Still swam away after revival.</t>
  </si>
  <si>
    <t>80 F</t>
  </si>
  <si>
    <t>-</t>
  </si>
  <si>
    <t>#002</t>
  </si>
  <si>
    <t>Brandon Ray</t>
  </si>
  <si>
    <t>fresh blue crab</t>
  </si>
  <si>
    <t>much better this time after removing scales</t>
  </si>
  <si>
    <t>#003</t>
  </si>
  <si>
    <t>Frozen blue crab</t>
  </si>
  <si>
    <t>perfection! Work up performed on boat deck, not bow</t>
  </si>
  <si>
    <t>#004</t>
  </si>
  <si>
    <t>"Robert's Kid"</t>
  </si>
  <si>
    <t>live pogy</t>
  </si>
  <si>
    <t>fish caught by a kid on another nearby boat.</t>
  </si>
  <si>
    <t>Vilano Jetty</t>
  </si>
  <si>
    <t>25 ft</t>
  </si>
  <si>
    <t>#005</t>
  </si>
  <si>
    <t>Jimmy Liao</t>
  </si>
  <si>
    <t>live mullet</t>
  </si>
  <si>
    <t>first attempt at Vilano jetty hole suggested by Matanzas Inlet angler Biff. Fished our normal south jetty for 2 hours, then moved across. tide was moving hard, but shallower water allowed for longer fishing. Jimmy &amp; Brandon then had 2 simulatenous hits, runs, and break offs</t>
  </si>
  <si>
    <t>#006</t>
  </si>
  <si>
    <t>"Denny"</t>
  </si>
  <si>
    <t>fresh pogy, head &amp; tail cut</t>
  </si>
  <si>
    <t>solo angler in ~"Four Seasons II" boat, he caught at least 5 fish in 60 minutes. we could only handle 3 of them. he was backed up right on top of the slope of the rocks</t>
  </si>
  <si>
    <t>#007</t>
  </si>
  <si>
    <t>#008</t>
  </si>
  <si>
    <t>#009</t>
  </si>
  <si>
    <t>Clark Moragn</t>
  </si>
  <si>
    <t>blue crab, small, live, spines broken off</t>
  </si>
  <si>
    <t>#010</t>
  </si>
  <si>
    <t>cut mullet</t>
  </si>
  <si>
    <t>solo angler in "Four Seasons II" again</t>
  </si>
  <si>
    <t>#011</t>
  </si>
  <si>
    <t>#012</t>
  </si>
  <si>
    <t>y</t>
  </si>
  <si>
    <t>#013</t>
  </si>
  <si>
    <t>Matanzas Inlet</t>
  </si>
  <si>
    <t>#014</t>
  </si>
  <si>
    <t>dead mullet, longline</t>
  </si>
  <si>
    <t>#015</t>
  </si>
  <si>
    <t>#016</t>
  </si>
  <si>
    <t>Vilano Bridge</t>
  </si>
  <si>
    <t>#017</t>
  </si>
  <si>
    <t>Biff, James Canelo</t>
  </si>
  <si>
    <t>caught on fly rod then passed to us</t>
  </si>
  <si>
    <t>Crescent Beach flats</t>
  </si>
  <si>
    <t>#018</t>
  </si>
  <si>
    <t>Shaun Ashley, Clark Morgan</t>
  </si>
  <si>
    <t>cast net</t>
  </si>
  <si>
    <t>#019</t>
  </si>
  <si>
    <t>shrimp; passed off by other boats</t>
  </si>
  <si>
    <t>spine may have been cut too short</t>
  </si>
  <si>
    <t>#020</t>
  </si>
  <si>
    <t>#021</t>
  </si>
  <si>
    <t>#022</t>
  </si>
  <si>
    <t>#023</t>
  </si>
  <si>
    <t>#024</t>
  </si>
  <si>
    <t>#025</t>
  </si>
  <si>
    <t>James Canelos</t>
  </si>
  <si>
    <t>#026</t>
  </si>
  <si>
    <t>#027</t>
  </si>
  <si>
    <t>#028</t>
  </si>
  <si>
    <t>St. Augustine Beach</t>
  </si>
  <si>
    <t>#029</t>
  </si>
  <si>
    <t>Capt Rob Bennet</t>
  </si>
  <si>
    <t>#030</t>
  </si>
  <si>
    <t>half blue crab</t>
  </si>
  <si>
    <t>#031</t>
  </si>
  <si>
    <t>#032</t>
  </si>
  <si>
    <t>Ian Hamilton</t>
  </si>
  <si>
    <t>#033</t>
  </si>
  <si>
    <t>#035</t>
  </si>
  <si>
    <t>#034</t>
  </si>
  <si>
    <t>#036</t>
  </si>
  <si>
    <t>#037</t>
  </si>
  <si>
    <t>#038</t>
  </si>
  <si>
    <t>#039</t>
  </si>
  <si>
    <t>netted at surface</t>
  </si>
  <si>
    <t xml:space="preserve">Tag #021 </t>
  </si>
  <si>
    <t>Released 5/24/2020</t>
  </si>
  <si>
    <t>Recaptued 9/24/2020</t>
  </si>
  <si>
    <t>Jimmy, Chris Herrera</t>
  </si>
  <si>
    <t>Pellicer Creek Flats</t>
  </si>
  <si>
    <t>Capt Tim Jarvis</t>
  </si>
  <si>
    <t>Josh Cline</t>
  </si>
  <si>
    <t>Bulow Creek</t>
  </si>
  <si>
    <t>9 spots</t>
  </si>
  <si>
    <t>Tolomato flats</t>
  </si>
  <si>
    <t>Matt Omlor</t>
  </si>
  <si>
    <t>Stokes Landing</t>
  </si>
  <si>
    <t>Duration</t>
  </si>
  <si>
    <t>Tide</t>
  </si>
  <si>
    <t>Fish Tagged</t>
  </si>
  <si>
    <t>Bycatch</t>
  </si>
  <si>
    <t>15:00-16:10</t>
  </si>
  <si>
    <t>low slack</t>
  </si>
  <si>
    <t>oyster toadfish</t>
  </si>
  <si>
    <t>frozen mullet, fresh pogy</t>
  </si>
  <si>
    <t>16:30-18:00</t>
  </si>
  <si>
    <t>frozen mullet</t>
  </si>
  <si>
    <t>9:00-10:30</t>
  </si>
  <si>
    <t>fresh crab</t>
  </si>
  <si>
    <t>9:30-10:45</t>
  </si>
  <si>
    <t>nurse shark, oyster toad fish, black sea bass</t>
  </si>
  <si>
    <t>frozen mullet,  crab</t>
  </si>
  <si>
    <t>9:50-11:00</t>
  </si>
  <si>
    <t>frozen crab</t>
  </si>
  <si>
    <t>14:00-15:30</t>
  </si>
  <si>
    <t>nurse shark, gafttopsail cat</t>
  </si>
  <si>
    <t>3 fresh crab, frozen crab, frozen mullet</t>
  </si>
  <si>
    <t>16:00-17:00</t>
  </si>
  <si>
    <t>nothing on our boat. Nearby boat caught 1 redfish in slot, kept it. Next fish was 29", drove it over to us.</t>
  </si>
  <si>
    <t xml:space="preserve">frozen crab, frozen mullet for us. Fish was caught on live pogy. </t>
  </si>
  <si>
    <t>19:00-20:10</t>
  </si>
  <si>
    <t>big bust off, 1 gafttopsail cat</t>
  </si>
  <si>
    <t>spot fish, frozen whole crab</t>
  </si>
  <si>
    <t>8:00-11:00</t>
  </si>
  <si>
    <t>1 oyster toadfish</t>
  </si>
  <si>
    <t>live mullet, fresh blue crab</t>
  </si>
  <si>
    <t>Denny caught them</t>
  </si>
  <si>
    <t>14:50-17:00</t>
  </si>
  <si>
    <t>15:30-18:30</t>
  </si>
  <si>
    <t>16:30-18:50</t>
  </si>
  <si>
    <t>17:30-18:40</t>
  </si>
  <si>
    <t>7:30-11:00</t>
  </si>
  <si>
    <t>oyster toadfish, hardhead catfish</t>
  </si>
  <si>
    <t>10:00-14:30</t>
  </si>
  <si>
    <t>oyster toadfish, nurse shark</t>
  </si>
  <si>
    <t>10:30-13:38</t>
  </si>
  <si>
    <t>black sea bass, oyster toadfish</t>
  </si>
  <si>
    <t>12:15-15:00</t>
  </si>
  <si>
    <t>13:00-15:00</t>
  </si>
  <si>
    <t>7:24-9:55</t>
  </si>
  <si>
    <t>13:10-16:00</t>
  </si>
  <si>
    <t>15:30-17:00</t>
  </si>
  <si>
    <t>17:15-19:04</t>
  </si>
  <si>
    <t>9:30-13:10</t>
  </si>
  <si>
    <t>Longlining</t>
  </si>
  <si>
    <t>9:50-14:26</t>
  </si>
  <si>
    <t>16:00-18:00</t>
  </si>
  <si>
    <t>16:20-18:50</t>
  </si>
  <si>
    <t>19:00-21:00</t>
  </si>
  <si>
    <t>13:45-15:50</t>
  </si>
  <si>
    <t>12:30-15:30</t>
  </si>
  <si>
    <t>toadfish</t>
  </si>
  <si>
    <t>high slack</t>
  </si>
  <si>
    <t>nurse shark, toadfish</t>
  </si>
  <si>
    <t>live mullet (3-from Capt Canelos), 1 cut mullet</t>
  </si>
  <si>
    <t>Days</t>
  </si>
  <si>
    <t>Hours</t>
  </si>
  <si>
    <t>Fish</t>
  </si>
  <si>
    <t>CPUE</t>
  </si>
  <si>
    <t>Calendar Days</t>
  </si>
  <si>
    <t>St. Augustine</t>
  </si>
  <si>
    <t>Matanzas</t>
  </si>
  <si>
    <t>(-) 4 min 12 seconds behind. New data 1st, all data 2nd, data cleared 3rd</t>
  </si>
  <si>
    <t>11 mins (+) off internet time. New data 1st, all data 2nd, cleared data 3rd</t>
  </si>
  <si>
    <t>- 3 mins 20 seconds off. New data 1st, all data 2nd, cleared data 3rd</t>
  </si>
  <si>
    <t xml:space="preserve">receiver returned by Genung's fish camp, estimated to have been knocked off around 3/17/21. </t>
  </si>
  <si>
    <t>- 90 seconds (earlier) than local time. All data downloaded before being cleared</t>
  </si>
  <si>
    <t>GONE</t>
  </si>
  <si>
    <t>+ 6 min 40 secs (+ ahead). New data 1st, all data 2nd, data cleared 3rd</t>
  </si>
  <si>
    <t>-3 mins 45 seconds (late offset). New data 1st, all data 2nd. Data cleared 3rd</t>
  </si>
  <si>
    <t>Pete's new rig deployed</t>
  </si>
  <si>
    <t>- 63 seconds. New data 1st, all data 2nd, cleared data 3rd. Took PVC capsule off, put on 2 panty hose</t>
  </si>
  <si>
    <t>-6 mins 3 seconds. New data 1st, all data 2nd, cleared data 3rd. NEEDS TO BE RENMAED IN VUE FROM ST AUG CITY DOCK</t>
  </si>
  <si>
    <t>-1 min, 15 seconds behind. New data 1st, all data 2nd, cleared data 3rd</t>
  </si>
  <si>
    <t xml:space="preserve"> + 6 mins 38 seconds ahead. New data 1st, all data 2nd, cleared data 3rd</t>
  </si>
  <si>
    <t xml:space="preserve"> - 6 mins 30 seconds late. New data 1st, all data 2nd, cleared data 3rd</t>
  </si>
  <si>
    <t xml:space="preserve"> - 5 mins 11 seconds behind. New data 1st, all data 2nd, cleared data 3rd</t>
  </si>
  <si>
    <t xml:space="preserve"> - 4 mins 30 secds</t>
  </si>
  <si>
    <t>Release_Time</t>
  </si>
  <si>
    <t>Capture_Long</t>
  </si>
  <si>
    <t>Release_Lat</t>
  </si>
  <si>
    <t>Redfish</t>
  </si>
  <si>
    <t>Duration_min</t>
  </si>
  <si>
    <t>V13</t>
  </si>
  <si>
    <t>Dartw</t>
  </si>
  <si>
    <t>Release_Long</t>
  </si>
  <si>
    <t>Capture_Lat</t>
  </si>
  <si>
    <t>male</t>
  </si>
  <si>
    <t>recaptures</t>
  </si>
  <si>
    <t>11:00-15:00</t>
  </si>
  <si>
    <t>frozen mullet, frozen crab</t>
  </si>
  <si>
    <t>tag #007</t>
  </si>
  <si>
    <t>VEMCO Tags</t>
  </si>
  <si>
    <t>Tag Family</t>
  </si>
  <si>
    <t>Serial #</t>
  </si>
  <si>
    <t>ID Code</t>
  </si>
  <si>
    <t>VUE Tag ID</t>
  </si>
  <si>
    <t>Type</t>
  </si>
  <si>
    <t>Freq_KHz</t>
  </si>
  <si>
    <t>V13-1x</t>
  </si>
  <si>
    <t>A69-1602-23317</t>
  </si>
  <si>
    <t>Coded</t>
  </si>
  <si>
    <t>A69-1602-23318</t>
  </si>
  <si>
    <t>A69-1602-23319</t>
  </si>
  <si>
    <t>A69-1602-23320</t>
  </si>
  <si>
    <t>A69-1602-23321</t>
  </si>
  <si>
    <t>A69-1602-23322</t>
  </si>
  <si>
    <t>A69-1602-23323</t>
  </si>
  <si>
    <t>A69-1602-23324</t>
  </si>
  <si>
    <t>A69-1602-23325</t>
  </si>
  <si>
    <t>A69-1602-23326</t>
  </si>
  <si>
    <t>A69-1602-23327</t>
  </si>
  <si>
    <t>A69-1602-23328</t>
  </si>
  <si>
    <t>A69-1602-23329</t>
  </si>
  <si>
    <t>A69-1602-23330</t>
  </si>
  <si>
    <t>A69-1602-23331</t>
  </si>
  <si>
    <t>A69-1602-23332</t>
  </si>
  <si>
    <t>A69-1602-23333</t>
  </si>
  <si>
    <t>A69-1602-23334</t>
  </si>
  <si>
    <t>A69-1602-23335</t>
  </si>
  <si>
    <t>A69-1602-23336</t>
  </si>
  <si>
    <t>A69-1602-23471</t>
  </si>
  <si>
    <t>Range Testing</t>
  </si>
  <si>
    <t>Continuous</t>
  </si>
  <si>
    <t>A69-1602-63390</t>
  </si>
  <si>
    <t>A69-1602-63391</t>
  </si>
  <si>
    <t>A69-1602-63392</t>
  </si>
  <si>
    <t>A69-1602-63393</t>
  </si>
  <si>
    <t>A69-1602-63394</t>
  </si>
  <si>
    <t>A69-1602-63395</t>
  </si>
  <si>
    <t>A69-1602-63396</t>
  </si>
  <si>
    <t>A69-1602-63397</t>
  </si>
  <si>
    <t>A69-1602-63398</t>
  </si>
  <si>
    <t>A69-1602-63399</t>
  </si>
  <si>
    <t>A69-1602-63400</t>
  </si>
  <si>
    <t>A69-1602-63401</t>
  </si>
  <si>
    <t>A69-1602-63402</t>
  </si>
  <si>
    <t>A69-1602-63403</t>
  </si>
  <si>
    <t>A69-1602-63404</t>
  </si>
  <si>
    <t>A69-1602-63405</t>
  </si>
  <si>
    <t>A69-1602-63406</t>
  </si>
  <si>
    <t>A69-1602-63407</t>
  </si>
  <si>
    <t>A69-1602-63408</t>
  </si>
  <si>
    <t>A69-1602-63409</t>
  </si>
  <si>
    <t>Color</t>
  </si>
  <si>
    <t>Tag #</t>
  </si>
  <si>
    <t>Species</t>
  </si>
  <si>
    <t>Deploy_Lat</t>
  </si>
  <si>
    <t>Deploy_Long</t>
  </si>
  <si>
    <t>Deployed By</t>
  </si>
  <si>
    <t>Recaptured</t>
  </si>
  <si>
    <t>Red</t>
  </si>
  <si>
    <t xml:space="preserve">Sciaenops ocellatus </t>
  </si>
  <si>
    <t xml:space="preserve">Bulow </t>
  </si>
  <si>
    <t>yes</t>
  </si>
  <si>
    <t>no</t>
  </si>
  <si>
    <t>PINE25</t>
  </si>
  <si>
    <t>ATON54</t>
  </si>
  <si>
    <t>CarlasD</t>
  </si>
  <si>
    <t>DrGrim</t>
  </si>
  <si>
    <t>LizDock</t>
  </si>
  <si>
    <t>Jbdock</t>
  </si>
  <si>
    <t>FOMAVC2</t>
  </si>
  <si>
    <t>Ccove</t>
  </si>
  <si>
    <t>station_name</t>
  </si>
  <si>
    <t>receiver_name</t>
  </si>
  <si>
    <t>receiver_number</t>
  </si>
  <si>
    <t>receiver_type</t>
  </si>
  <si>
    <t>lat</t>
  </si>
  <si>
    <t>long</t>
  </si>
  <si>
    <t>marking as retreived 5/06/2021 12:00:00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</si>
  <si>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</si>
  <si>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</si>
  <si>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</si>
  <si>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</si>
  <si>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</si>
  <si>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</si>
  <si>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</si>
  <si>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</si>
  <si>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</si>
  <si>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</si>
  <si>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</si>
  <si>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</si>
  <si>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</si>
  <si>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</si>
  <si>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</si>
  <si>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</si>
  <si>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</si>
  <si>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</si>
  <si>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</si>
  <si>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</si>
  <si>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</si>
  <si>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</si>
  <si>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</si>
  <si>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</si>
  <si>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</si>
  <si>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</si>
  <si>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</si>
  <si>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</si>
  <si>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</si>
  <si>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</si>
  <si>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</si>
  <si>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</si>
  <si>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</si>
  <si>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</si>
  <si>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</si>
  <si>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</si>
  <si>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</si>
  <si>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</si>
  <si>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</si>
  <si>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</si>
  <si>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</si>
  <si>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Masslb</t>
  </si>
  <si>
    <t>TLcm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</si>
  <si>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</si>
  <si>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</si>
  <si>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</si>
  <si>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</si>
  <si>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</si>
  <si>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</si>
  <si>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</si>
  <si>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</si>
  <si>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</si>
  <si>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</si>
  <si>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</si>
  <si>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</si>
  <si>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</si>
  <si>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</si>
  <si>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</si>
  <si>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</si>
  <si>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</si>
  <si>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</si>
  <si>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</si>
  <si>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</si>
  <si>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</si>
  <si>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</si>
  <si>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</si>
  <si>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</si>
  <si>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</si>
  <si>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</si>
  <si>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</si>
  <si>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</si>
  <si>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</si>
  <si>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</si>
  <si>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</si>
  <si>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</si>
  <si>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</si>
  <si>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</si>
  <si>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</si>
  <si>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</si>
  <si>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</si>
  <si>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</si>
  <si>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</si>
  <si>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</si>
  <si>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</si>
  <si>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</si>
  <si>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</si>
  <si>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</si>
  <si>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</si>
  <si>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</si>
  <si>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</si>
  <si>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</si>
  <si>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</si>
  <si>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</si>
  <si>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</si>
  <si>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</si>
  <si>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</si>
  <si>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</si>
  <si>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</si>
  <si>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</si>
  <si>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</si>
  <si>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</si>
  <si>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</si>
  <si>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</si>
  <si>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</si>
  <si>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</si>
  <si>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</si>
  <si>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</si>
  <si>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</si>
  <si>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</si>
  <si>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</si>
  <si>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</si>
  <si>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</si>
  <si>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</si>
  <si>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</si>
  <si>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</si>
  <si>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</si>
  <si>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</si>
  <si>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</si>
  <si>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</si>
  <si>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</si>
  <si>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</si>
  <si>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</si>
  <si>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</si>
  <si>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</si>
  <si>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</si>
  <si>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</si>
  <si>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</si>
  <si>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</si>
  <si>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</si>
  <si>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</si>
  <si>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</si>
  <si>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</si>
  <si>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</si>
  <si>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</si>
  <si>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</si>
  <si>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</si>
  <si>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</si>
  <si>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</si>
  <si>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</si>
  <si>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</si>
  <si>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</si>
  <si>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</si>
  <si>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</si>
  <si>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</si>
  <si>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</si>
  <si>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</si>
  <si>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</si>
  <si>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</si>
  <si>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</si>
  <si>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</si>
  <si>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</si>
  <si>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</si>
  <si>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</si>
  <si>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</si>
  <si>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</si>
  <si>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</si>
  <si>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</si>
  <si>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</si>
  <si>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</si>
  <si>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</si>
  <si>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</si>
  <si>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</si>
  <si>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</si>
  <si>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</si>
  <si>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</si>
  <si>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</si>
  <si>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</si>
  <si>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</si>
  <si>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</si>
  <si>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</si>
  <si>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</si>
  <si>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</si>
  <si>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</si>
  <si>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</si>
  <si>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</si>
  <si>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</si>
  <si>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</si>
  <si>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</si>
  <si>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</si>
  <si>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</si>
  <si>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</si>
  <si>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</si>
  <si>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</si>
  <si>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</si>
  <si>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</si>
  <si>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</si>
  <si>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</si>
  <si>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</si>
  <si>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</si>
  <si>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</si>
  <si>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</si>
  <si>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RecaptureDate</t>
  </si>
  <si>
    <t>RecaptureLat</t>
  </si>
  <si>
    <t>RecaptureLong</t>
  </si>
  <si>
    <t>RecaptureWeight</t>
  </si>
  <si>
    <t>RecaptureLength</t>
  </si>
  <si>
    <t>19"</t>
  </si>
  <si>
    <t>Steven Longmire</t>
  </si>
  <si>
    <t>fresh 1/4 blue crab (no legs)</t>
  </si>
  <si>
    <t>blue tail</t>
  </si>
  <si>
    <t>Nearby boat</t>
  </si>
  <si>
    <t>shrimp</t>
  </si>
  <si>
    <t>Heck of a time getting setup to do the surgery. DON’T TRY TO ANCHOR UNDER THE BRIDGE</t>
  </si>
  <si>
    <t>2ND DEPLOYMENT OF THIS TAG was floating after another angler released it. scooped and revived before tagging</t>
  </si>
  <si>
    <t>Depthft</t>
  </si>
  <si>
    <t>TempF</t>
  </si>
  <si>
    <t>FLcm</t>
  </si>
  <si>
    <t>Masskg</t>
  </si>
  <si>
    <t>Girthcm</t>
  </si>
  <si>
    <t>mid-morning on shrimp</t>
  </si>
  <si>
    <t>Warren Willis</t>
  </si>
  <si>
    <t>Adam White</t>
  </si>
  <si>
    <t>hotline</t>
  </si>
  <si>
    <t>7:45-9:45</t>
  </si>
  <si>
    <t>low to incoming</t>
  </si>
  <si>
    <t>shark</t>
  </si>
  <si>
    <t>live crab</t>
  </si>
  <si>
    <t>8:15-2:00pm</t>
  </si>
  <si>
    <t>outgoing-incoming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</si>
</sst>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m/d/yy\ h:mm;@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u/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16" fontId="0" fillId="0" borderId="0" xfId="0" applyNumberFormat="1"/>
    <xf numFmtId="20" fontId="0" fillId="0" borderId="0" xfId="0" applyNumberFormat="1"/>
    <xf numFmtId="0" fontId="3" fillId="0" borderId="0" xfId="0" applyFont="1"/>
    <xf numFmtId="165" fontId="4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/>
    <xf numFmtId="0" fontId="0" fillId="2" borderId="0" xfId="0" applyFill="1"/>
    <xf numFmtId="0" fontId="6" fillId="0" borderId="0" xfId="0" applyFont="1" applyAlignment="1">
      <alignment wrapText="1"/>
    </xf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164" fontId="4" fillId="4" borderId="0" xfId="0" applyNumberFormat="1" applyFont="1" applyFill="1"/>
    <xf numFmtId="14" fontId="4" fillId="4" borderId="0" xfId="0" applyNumberFormat="1" applyFont="1" applyFill="1"/>
    <xf numFmtId="22" fontId="4" fillId="4" borderId="0" xfId="0" applyNumberFormat="1" applyFont="1" applyFill="1"/>
    <xf numFmtId="0" fontId="5" fillId="4" borderId="0" xfId="0" applyFont="1" applyFill="1"/>
    <xf numFmtId="164" fontId="0" fillId="4" borderId="0" xfId="0" applyNumberFormat="1" applyFill="1"/>
    <xf numFmtId="14" fontId="0" fillId="4" borderId="0" xfId="0" applyNumberFormat="1" applyFill="1"/>
    <xf numFmtId="22" fontId="0" fillId="4" borderId="0" xfId="0" applyNumberFormat="1" applyFill="1"/>
    <xf numFmtId="16" fontId="0" fillId="4" borderId="0" xfId="0" applyNumberFormat="1" applyFill="1"/>
    <xf numFmtId="166" fontId="0" fillId="4" borderId="0" xfId="0" applyNumberFormat="1" applyFill="1"/>
    <xf numFmtId="20" fontId="0" fillId="4" borderId="0" xfId="0" applyNumberFormat="1" applyFill="1"/>
    <xf numFmtId="22" fontId="0" fillId="4" borderId="0" xfId="0" applyNumberFormat="1" applyFont="1" applyFill="1"/>
    <xf numFmtId="0" fontId="0" fillId="4" borderId="0" xfId="0" quotePrefix="1" applyFill="1"/>
    <xf numFmtId="0" fontId="4" fillId="4" borderId="0" xfId="0" quotePrefix="1" applyFont="1" applyFill="1"/>
    <xf numFmtId="0" fontId="7" fillId="0" borderId="0" xfId="0" applyFont="1"/>
    <xf numFmtId="167" fontId="0" fillId="0" borderId="0" xfId="0" applyNumberFormat="1"/>
    <xf numFmtId="0" fontId="8" fillId="0" borderId="0" xfId="0" applyFont="1"/>
    <xf numFmtId="167" fontId="3" fillId="0" borderId="0" xfId="0" applyNumberFormat="1" applyFont="1"/>
    <xf numFmtId="164" fontId="4" fillId="0" borderId="0" xfId="0" applyNumberFormat="1" applyFont="1"/>
    <xf numFmtId="166" fontId="1" fillId="4" borderId="0" xfId="0" applyNumberFormat="1" applyFont="1" applyFill="1"/>
    <xf numFmtId="166" fontId="4" fillId="4" borderId="0" xfId="0" applyNumberFormat="1" applyFont="1" applyFill="1"/>
    <xf numFmtId="0" fontId="0" fillId="5" borderId="0" xfId="0" applyFill="1"/>
    <xf numFmtId="166" fontId="0" fillId="5" borderId="0" xfId="0" applyNumberFormat="1" applyFill="1"/>
    <xf numFmtId="22" fontId="0" fillId="5" borderId="0" xfId="0" applyNumberFormat="1" applyFill="1"/>
    <xf numFmtId="0" fontId="0" fillId="5" borderId="0" xfId="0" quotePrefix="1" applyFill="1"/>
    <xf numFmtId="0" fontId="10" fillId="0" borderId="0" xfId="0" applyFont="1"/>
    <xf numFmtId="167" fontId="10" fillId="0" borderId="0" xfId="0" applyNumberFormat="1" applyFont="1"/>
    <xf numFmtId="0" fontId="11" fillId="0" borderId="0" xfId="0" applyFont="1"/>
    <xf numFmtId="18" fontId="10" fillId="0" borderId="0" xfId="0" applyNumberFormat="1" applyFont="1"/>
    <xf numFmtId="0" fontId="10" fillId="0" borderId="0" xfId="0" applyFont="1" applyAlignment="1">
      <alignment vertical="center" wrapText="1"/>
    </xf>
    <xf numFmtId="165" fontId="10" fillId="0" borderId="0" xfId="0" applyNumberFormat="1" applyFont="1"/>
    <xf numFmtId="20" fontId="10" fillId="0" borderId="0" xfId="0" applyNumberFormat="1" applyFont="1"/>
    <xf numFmtId="165" fontId="10" fillId="0" borderId="0" xfId="0" applyNumberFormat="1" applyFont="1" applyAlignment="1">
      <alignment vertical="center" wrapText="1"/>
    </xf>
    <xf numFmtId="0" fontId="12" fillId="0" borderId="0" xfId="0" applyFont="1"/>
    <xf numFmtId="167" fontId="1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3EDA-1643-4A6F-8A70-25DDB9DDB374}">
  <dimension ref="A1:AU53"/>
  <sheetViews>
    <sheetView topLeftCell="Q13" workbookViewId="0">
      <selection activeCell="B30" sqref="B30"/>
    </sheetView>
  </sheetViews>
  <sheetFormatPr defaultColWidth="8.85546875" defaultRowHeight="15" x14ac:dyDescent="0.25"/>
  <cols>
    <col min="1" max="1" width="20.28515625" bestFit="1" customWidth="1"/>
    <col min="2" max="2" width="18.140625" bestFit="1" customWidth="1"/>
    <col min="3" max="3" width="15" customWidth="1"/>
    <col min="4" max="4" width="30.5703125" customWidth="1"/>
    <col min="5" max="5" width="22" customWidth="1"/>
    <col min="6" max="6" width="12.140625" customWidth="1"/>
    <col min="7" max="7" width="11.28515625" customWidth="1"/>
    <col min="8" max="8" width="19.85546875" customWidth="1"/>
    <col min="9" max="9" width="13.140625" customWidth="1"/>
    <col min="10" max="10" width="20" customWidth="1"/>
    <col min="11" max="11" width="13.28515625" customWidth="1"/>
    <col min="12" max="12" width="18.85546875" customWidth="1"/>
    <col min="13" max="13" width="16.42578125" customWidth="1"/>
    <col min="14" max="14" width="17.42578125" customWidth="1"/>
    <col min="15" max="15" width="27.42578125" customWidth="1"/>
    <col min="16" max="16" width="15.28515625" customWidth="1"/>
    <col min="17" max="17" width="24.85546875" customWidth="1"/>
    <col min="18" max="18" width="8.42578125" customWidth="1"/>
    <col min="19" max="19" width="17" customWidth="1"/>
    <col min="20" max="20" width="17" bestFit="1" customWidth="1"/>
    <col min="21" max="21" width="20.28515625" customWidth="1"/>
    <col min="22" max="22" width="15" bestFit="1" customWidth="1"/>
    <col min="23" max="23" width="24.42578125" customWidth="1"/>
    <col min="24" max="24" width="16.7109375" bestFit="1" customWidth="1"/>
    <col min="25" max="25" width="17" bestFit="1" customWidth="1"/>
    <col min="26" max="26" width="25.140625" bestFit="1" customWidth="1"/>
    <col min="27" max="27" width="18.85546875" customWidth="1"/>
    <col min="28" max="28" width="15" bestFit="1" customWidth="1"/>
    <col min="29" max="29" width="18.85546875" bestFit="1" customWidth="1"/>
    <col min="30" max="30" width="12.85546875" bestFit="1" customWidth="1"/>
    <col min="31" max="31" width="14.42578125" bestFit="1" customWidth="1"/>
    <col min="32" max="32" width="16.140625" customWidth="1"/>
  </cols>
  <sheetData>
    <row r="1" spans="1:13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t="s">
        <v>12</v>
      </c>
      <c r="B2">
        <v>134181</v>
      </c>
      <c r="C2" t="s">
        <v>13</v>
      </c>
      <c r="D2" t="s">
        <v>14</v>
      </c>
      <c r="F2" s="2">
        <v>29.917912999999999</v>
      </c>
      <c r="G2" s="2">
        <v>-81.304728999999995</v>
      </c>
      <c r="H2">
        <v>12</v>
      </c>
      <c r="I2" s="1">
        <v>43648</v>
      </c>
      <c r="K2" s="5">
        <v>43708</v>
      </c>
      <c r="M2" t="s">
        <v>15</v>
      </c>
    </row>
    <row r="3" spans="1:13" x14ac:dyDescent="0.25">
      <c r="A3" t="s">
        <v>16</v>
      </c>
      <c r="B3">
        <v>134178</v>
      </c>
      <c r="C3" t="s">
        <v>13</v>
      </c>
      <c r="D3" t="s">
        <v>17</v>
      </c>
      <c r="F3" s="2">
        <v>29.920449999999999</v>
      </c>
      <c r="G3" s="2">
        <v>-81.300650000000005</v>
      </c>
      <c r="H3">
        <v>12</v>
      </c>
      <c r="I3" s="1">
        <v>43648</v>
      </c>
      <c r="J3" s="5">
        <v>43692</v>
      </c>
      <c r="K3" s="5">
        <v>43708</v>
      </c>
      <c r="M3" t="s">
        <v>18</v>
      </c>
    </row>
    <row r="4" spans="1:13" x14ac:dyDescent="0.25">
      <c r="A4" t="s">
        <v>19</v>
      </c>
      <c r="B4">
        <v>134179</v>
      </c>
      <c r="C4" t="s">
        <v>13</v>
      </c>
      <c r="D4" t="s">
        <v>20</v>
      </c>
      <c r="F4" s="2">
        <v>29.714532999999999</v>
      </c>
      <c r="G4" s="2">
        <v>-81.235028999999997</v>
      </c>
      <c r="H4">
        <v>10</v>
      </c>
      <c r="I4" s="1">
        <v>43649</v>
      </c>
      <c r="J4" s="5">
        <v>43692</v>
      </c>
      <c r="K4" s="5">
        <v>43692</v>
      </c>
      <c r="M4" t="s">
        <v>21</v>
      </c>
    </row>
    <row r="5" spans="1:13" x14ac:dyDescent="0.25">
      <c r="A5" t="s">
        <v>22</v>
      </c>
      <c r="B5" s="13">
        <v>134180</v>
      </c>
      <c r="C5" t="s">
        <v>13</v>
      </c>
      <c r="D5" t="s">
        <v>23</v>
      </c>
      <c r="F5" s="2">
        <v>29.917912999999999</v>
      </c>
      <c r="G5" s="2">
        <v>-81.304728999999995</v>
      </c>
      <c r="H5">
        <v>8</v>
      </c>
      <c r="I5" s="1">
        <v>43649</v>
      </c>
      <c r="J5" s="5">
        <v>43697</v>
      </c>
      <c r="K5" s="5">
        <v>43707</v>
      </c>
      <c r="M5" t="s">
        <v>24</v>
      </c>
    </row>
    <row r="6" spans="1:13" x14ac:dyDescent="0.25">
      <c r="A6" t="s">
        <v>25</v>
      </c>
      <c r="B6" s="13">
        <v>134177</v>
      </c>
      <c r="C6" t="s">
        <v>13</v>
      </c>
      <c r="D6" t="s">
        <v>26</v>
      </c>
      <c r="F6" s="2">
        <v>29.892099999999999</v>
      </c>
      <c r="G6" s="2">
        <v>-81.307967000000005</v>
      </c>
      <c r="H6">
        <v>10</v>
      </c>
      <c r="I6" s="1">
        <v>43658</v>
      </c>
      <c r="J6" s="5">
        <v>43693</v>
      </c>
      <c r="K6" s="5">
        <v>43693</v>
      </c>
      <c r="M6" t="s">
        <v>27</v>
      </c>
    </row>
    <row r="7" spans="1:13" x14ac:dyDescent="0.25">
      <c r="A7" t="s">
        <v>28</v>
      </c>
      <c r="B7">
        <v>482214</v>
      </c>
      <c r="C7" t="s">
        <v>29</v>
      </c>
      <c r="D7" t="s">
        <v>30</v>
      </c>
      <c r="F7">
        <v>29.889164000000001</v>
      </c>
      <c r="G7">
        <v>-81.302749000000006</v>
      </c>
      <c r="M7" t="s">
        <v>31</v>
      </c>
    </row>
    <row r="9" spans="1:13" x14ac:dyDescent="0.25">
      <c r="A9" t="s">
        <v>32</v>
      </c>
      <c r="B9">
        <v>422814</v>
      </c>
    </row>
    <row r="10" spans="1:13" x14ac:dyDescent="0.25">
      <c r="E10" t="s">
        <v>33</v>
      </c>
      <c r="F10">
        <v>29.715686999999999</v>
      </c>
      <c r="G10" s="14">
        <v>-81.239191000000005</v>
      </c>
    </row>
    <row r="11" spans="1:13" x14ac:dyDescent="0.25">
      <c r="A11" t="s">
        <v>34</v>
      </c>
      <c r="B11">
        <v>110590</v>
      </c>
      <c r="C11" t="s">
        <v>13</v>
      </c>
      <c r="F11" t="s">
        <v>35</v>
      </c>
    </row>
    <row r="12" spans="1:13" x14ac:dyDescent="0.25">
      <c r="A12" t="s">
        <v>36</v>
      </c>
      <c r="B12">
        <v>127313</v>
      </c>
      <c r="C12" t="s">
        <v>13</v>
      </c>
      <c r="H12" t="s">
        <v>37</v>
      </c>
    </row>
    <row r="13" spans="1:13" x14ac:dyDescent="0.25">
      <c r="A13" t="s">
        <v>38</v>
      </c>
      <c r="B13">
        <v>114738</v>
      </c>
      <c r="C13" t="s">
        <v>13</v>
      </c>
    </row>
    <row r="14" spans="1:13" x14ac:dyDescent="0.25">
      <c r="A14" t="s">
        <v>39</v>
      </c>
      <c r="B14">
        <v>132777</v>
      </c>
      <c r="C14" t="s">
        <v>13</v>
      </c>
    </row>
    <row r="15" spans="1:13" x14ac:dyDescent="0.25">
      <c r="A15" t="s">
        <v>40</v>
      </c>
      <c r="B15">
        <v>132776</v>
      </c>
      <c r="C15" t="s">
        <v>13</v>
      </c>
      <c r="H15" t="s">
        <v>41</v>
      </c>
    </row>
    <row r="16" spans="1:13" x14ac:dyDescent="0.25">
      <c r="A16" t="s">
        <v>42</v>
      </c>
      <c r="B16">
        <v>132964</v>
      </c>
      <c r="C16" t="s">
        <v>13</v>
      </c>
    </row>
    <row r="17" spans="1:47" x14ac:dyDescent="0.25">
      <c r="A17" t="s">
        <v>43</v>
      </c>
      <c r="B17">
        <v>132960</v>
      </c>
      <c r="C17" t="s">
        <v>13</v>
      </c>
      <c r="H17" t="s">
        <v>44</v>
      </c>
    </row>
    <row r="18" spans="1:47" x14ac:dyDescent="0.25">
      <c r="A18" t="s">
        <v>45</v>
      </c>
      <c r="B18">
        <v>132939</v>
      </c>
      <c r="C18" t="s">
        <v>13</v>
      </c>
    </row>
    <row r="19" spans="1:47" x14ac:dyDescent="0.25">
      <c r="B19">
        <v>132780</v>
      </c>
      <c r="C19" t="s">
        <v>13</v>
      </c>
    </row>
    <row r="20" spans="1:47" x14ac:dyDescent="0.25">
      <c r="B20">
        <v>132963</v>
      </c>
      <c r="C20" t="s">
        <v>13</v>
      </c>
    </row>
    <row r="22" spans="1:47" x14ac:dyDescent="0.25">
      <c r="A22" t="s">
        <v>46</v>
      </c>
    </row>
    <row r="23" spans="1:47" x14ac:dyDescent="0.25">
      <c r="A23" s="15" t="s">
        <v>47</v>
      </c>
    </row>
    <row r="24" spans="1:47" s="18" customFormat="1" ht="15.75" x14ac:dyDescent="0.25">
      <c r="A24" s="16" t="s">
        <v>0</v>
      </c>
      <c r="B24" s="16" t="s">
        <v>1</v>
      </c>
      <c r="C24" s="16" t="s">
        <v>2</v>
      </c>
      <c r="D24" s="16" t="s">
        <v>3</v>
      </c>
      <c r="E24" s="16" t="s">
        <v>48</v>
      </c>
      <c r="F24" s="16" t="s">
        <v>4</v>
      </c>
      <c r="G24" s="16" t="s">
        <v>5</v>
      </c>
      <c r="H24" s="16" t="s">
        <v>6</v>
      </c>
      <c r="I24" s="38" t="s">
        <v>7</v>
      </c>
      <c r="J24" s="38" t="s">
        <v>8</v>
      </c>
      <c r="K24" s="16" t="s">
        <v>9</v>
      </c>
      <c r="L24" s="16" t="s">
        <v>11</v>
      </c>
      <c r="M24" s="17" t="s">
        <v>49</v>
      </c>
      <c r="N24" s="17" t="s">
        <v>50</v>
      </c>
      <c r="O24" s="18" t="s">
        <v>51</v>
      </c>
      <c r="P24" s="18" t="s">
        <v>52</v>
      </c>
      <c r="Q24" s="18" t="s">
        <v>52</v>
      </c>
      <c r="T24" s="17" t="s">
        <v>49</v>
      </c>
      <c r="U24" s="17" t="s">
        <v>50</v>
      </c>
      <c r="V24" s="17" t="s">
        <v>49</v>
      </c>
      <c r="W24" s="17" t="s">
        <v>50</v>
      </c>
      <c r="X24" s="17" t="s">
        <v>53</v>
      </c>
      <c r="Y24" s="17" t="s">
        <v>50</v>
      </c>
      <c r="Z24" s="17" t="s">
        <v>53</v>
      </c>
      <c r="AA24" s="17" t="s">
        <v>11</v>
      </c>
      <c r="AB24" s="17" t="s">
        <v>50</v>
      </c>
      <c r="AC24" s="17" t="s">
        <v>53</v>
      </c>
      <c r="AD24" s="17"/>
      <c r="AE24" s="17" t="s">
        <v>50</v>
      </c>
      <c r="AF24" s="17" t="s">
        <v>53</v>
      </c>
      <c r="AG24" s="17" t="s">
        <v>11</v>
      </c>
      <c r="AN24" s="16" t="s">
        <v>10</v>
      </c>
      <c r="AO24" s="16"/>
      <c r="AP24" s="16"/>
      <c r="AQ24" s="16"/>
      <c r="AR24" s="16"/>
    </row>
    <row r="25" spans="1:47" s="19" customFormat="1" ht="15.75" x14ac:dyDescent="0.25">
      <c r="A25" s="19" t="s">
        <v>12</v>
      </c>
      <c r="B25" s="19">
        <v>134181</v>
      </c>
      <c r="C25" s="19" t="s">
        <v>13</v>
      </c>
      <c r="D25" s="19" t="s">
        <v>14</v>
      </c>
      <c r="E25" s="19" t="s">
        <v>359</v>
      </c>
      <c r="F25" s="20">
        <v>29.917912999999999</v>
      </c>
      <c r="G25" s="20">
        <v>-81.304728999999995</v>
      </c>
      <c r="H25" s="19">
        <v>12</v>
      </c>
      <c r="I25" s="39">
        <v>43648</v>
      </c>
      <c r="J25" s="39"/>
      <c r="K25" s="21">
        <v>43708</v>
      </c>
      <c r="L25" s="19" t="s">
        <v>15</v>
      </c>
      <c r="M25" s="21">
        <v>43740.729166666664</v>
      </c>
      <c r="N25" s="22">
        <v>43790.4375</v>
      </c>
      <c r="O25" s="22">
        <v>43790.444444444445</v>
      </c>
      <c r="P25" s="22">
        <v>43865.45416666667</v>
      </c>
      <c r="Q25" s="22">
        <v>43872.666666666664</v>
      </c>
      <c r="T25" s="39"/>
      <c r="U25" s="22">
        <v>43971.542361111111</v>
      </c>
      <c r="V25" s="22">
        <v>43971.548611111109</v>
      </c>
      <c r="W25" s="22">
        <v>44071.525694444441</v>
      </c>
      <c r="X25" s="22">
        <v>44071.538194444445</v>
      </c>
      <c r="Y25" s="22">
        <v>44145.420138888891</v>
      </c>
      <c r="Z25" s="22">
        <v>44145.4375</v>
      </c>
      <c r="AA25" s="22" t="s">
        <v>54</v>
      </c>
      <c r="AB25" s="22">
        <v>44286.700694444444</v>
      </c>
      <c r="AC25" s="22">
        <v>44286.706250000003</v>
      </c>
      <c r="AD25" s="22"/>
      <c r="AE25" s="22">
        <v>44336.354861111111</v>
      </c>
      <c r="AF25" s="22">
        <v>44336.363194444442</v>
      </c>
      <c r="AG25" s="32" t="s">
        <v>264</v>
      </c>
      <c r="AU25" s="23"/>
    </row>
    <row r="26" spans="1:47" s="18" customFormat="1" ht="15.75" x14ac:dyDescent="0.25">
      <c r="A26" s="18" t="s">
        <v>16</v>
      </c>
      <c r="B26" s="18">
        <v>134178</v>
      </c>
      <c r="C26" s="18" t="s">
        <v>13</v>
      </c>
      <c r="D26" s="18" t="s">
        <v>17</v>
      </c>
      <c r="E26" s="18" t="s">
        <v>357</v>
      </c>
      <c r="F26" s="24">
        <v>29.920449999999999</v>
      </c>
      <c r="G26" s="24">
        <v>-81.300650000000005</v>
      </c>
      <c r="H26" s="18">
        <v>12</v>
      </c>
      <c r="I26" s="28">
        <v>43648</v>
      </c>
      <c r="J26" s="28">
        <v>43692</v>
      </c>
      <c r="K26" s="25">
        <v>43708</v>
      </c>
      <c r="L26" s="18" t="s">
        <v>18</v>
      </c>
      <c r="M26" s="26">
        <v>43740.71875</v>
      </c>
      <c r="N26" s="26">
        <v>43790.392361111109</v>
      </c>
      <c r="O26" s="26">
        <v>43790.399305555555</v>
      </c>
      <c r="P26" s="26">
        <v>43865.468055555553</v>
      </c>
      <c r="Q26" s="26">
        <v>43865.472222222219</v>
      </c>
      <c r="R26" s="26">
        <v>43865.479166666664</v>
      </c>
      <c r="T26" s="28"/>
      <c r="U26" s="26">
        <v>43970.5625</v>
      </c>
      <c r="V26" s="26">
        <v>43970.572916666664</v>
      </c>
      <c r="W26" s="26">
        <v>44071.509027777778</v>
      </c>
      <c r="X26" s="26">
        <v>44071.520833333336</v>
      </c>
      <c r="Y26" s="26">
        <v>44145.445833333331</v>
      </c>
      <c r="Z26" s="26">
        <v>44145.46875</v>
      </c>
      <c r="AA26" s="18" t="s">
        <v>54</v>
      </c>
      <c r="AB26" s="26">
        <v>44249.46875</v>
      </c>
      <c r="AC26" s="26">
        <v>44249.478472222225</v>
      </c>
      <c r="AD26" s="26"/>
      <c r="AE26" s="26">
        <v>44336.370833333334</v>
      </c>
      <c r="AF26" s="26">
        <v>44336.377083333333</v>
      </c>
      <c r="AG26" s="31" t="s">
        <v>265</v>
      </c>
      <c r="AS26" s="16"/>
    </row>
    <row r="27" spans="1:47" s="18" customFormat="1" x14ac:dyDescent="0.25">
      <c r="A27" s="18" t="s">
        <v>19</v>
      </c>
      <c r="B27" s="18">
        <v>134179</v>
      </c>
      <c r="C27" s="18" t="s">
        <v>13</v>
      </c>
      <c r="D27" s="18" t="s">
        <v>20</v>
      </c>
      <c r="E27" s="18" t="s">
        <v>358</v>
      </c>
      <c r="F27" s="24">
        <v>29.714532999999999</v>
      </c>
      <c r="G27" s="24">
        <v>-81.235028999999997</v>
      </c>
      <c r="H27" s="18">
        <v>10</v>
      </c>
      <c r="I27" s="28">
        <v>43649</v>
      </c>
      <c r="J27" s="28">
        <v>43692</v>
      </c>
      <c r="K27" s="25">
        <v>43692</v>
      </c>
      <c r="L27" s="18" t="s">
        <v>21</v>
      </c>
      <c r="M27" s="26">
        <v>43719.661805555559</v>
      </c>
      <c r="N27" s="26">
        <v>43789.375</v>
      </c>
      <c r="O27" s="26">
        <v>43789.381944444445</v>
      </c>
      <c r="P27" s="26">
        <v>43839.569444444445</v>
      </c>
      <c r="Q27" s="26">
        <v>43839.572916666664</v>
      </c>
      <c r="T27" s="28"/>
      <c r="U27" s="26">
        <v>43969.580555555556</v>
      </c>
      <c r="V27" s="26">
        <v>43969.584027777775</v>
      </c>
      <c r="W27" s="26">
        <v>44070.499305555553</v>
      </c>
      <c r="X27" s="26">
        <v>44084.394444444442</v>
      </c>
      <c r="Y27" s="26">
        <v>44132.611111111109</v>
      </c>
      <c r="Z27" s="26">
        <v>44132.607638888891</v>
      </c>
      <c r="AA27" s="26" t="s">
        <v>55</v>
      </c>
      <c r="AB27" s="26">
        <v>44237.59375</v>
      </c>
      <c r="AC27" s="26">
        <v>44237.603472222225</v>
      </c>
      <c r="AD27" s="26"/>
      <c r="AE27" s="26">
        <v>44335.395138888889</v>
      </c>
      <c r="AF27" s="26">
        <v>44335.407638888886</v>
      </c>
      <c r="AG27" s="18" t="s">
        <v>258</v>
      </c>
    </row>
    <row r="28" spans="1:47" s="18" customFormat="1" x14ac:dyDescent="0.25">
      <c r="A28" s="18" t="s">
        <v>34</v>
      </c>
      <c r="B28" s="18">
        <v>110590</v>
      </c>
      <c r="C28" s="18" t="s">
        <v>13</v>
      </c>
      <c r="D28" s="18" t="s">
        <v>23</v>
      </c>
      <c r="E28" s="18" t="s">
        <v>356</v>
      </c>
      <c r="F28" s="24">
        <v>29.7034056</v>
      </c>
      <c r="G28" s="24">
        <v>-81.228910999999997</v>
      </c>
      <c r="H28" s="18">
        <v>8</v>
      </c>
      <c r="I28" s="28">
        <v>43649</v>
      </c>
      <c r="J28" s="28">
        <v>43697</v>
      </c>
      <c r="K28" s="25">
        <v>43707</v>
      </c>
      <c r="L28" s="18" t="s">
        <v>24</v>
      </c>
      <c r="N28" s="26">
        <v>43789.392361111109</v>
      </c>
      <c r="O28" s="26">
        <v>43789.399305555555</v>
      </c>
      <c r="R28" s="27">
        <v>43885.645833333336</v>
      </c>
      <c r="T28" s="28"/>
      <c r="U28" s="26">
        <v>43969.5625</v>
      </c>
      <c r="V28" s="26">
        <v>43969.569444444445</v>
      </c>
      <c r="W28" s="26">
        <v>44070.477777777778</v>
      </c>
      <c r="X28" s="26">
        <v>44070.492361111108</v>
      </c>
      <c r="Y28" s="26">
        <v>44132.569444444445</v>
      </c>
      <c r="Z28" s="26">
        <v>44132.590277777781</v>
      </c>
      <c r="AA28" s="26"/>
      <c r="AB28" s="26">
        <v>44237.568749999999</v>
      </c>
      <c r="AC28" s="26">
        <v>44237.582638888889</v>
      </c>
      <c r="AD28" s="26"/>
      <c r="AE28" s="30">
        <v>44335.359722222223</v>
      </c>
      <c r="AF28" s="26">
        <v>44335.375</v>
      </c>
      <c r="AG28" s="18" t="s">
        <v>259</v>
      </c>
    </row>
    <row r="29" spans="1:47" s="18" customFormat="1" x14ac:dyDescent="0.25">
      <c r="A29" s="18" t="s">
        <v>28</v>
      </c>
      <c r="B29" s="18">
        <v>134177</v>
      </c>
      <c r="C29" s="18" t="s">
        <v>13</v>
      </c>
      <c r="D29" s="18" t="s">
        <v>30</v>
      </c>
      <c r="E29" s="18" t="s">
        <v>355</v>
      </c>
      <c r="F29" s="18">
        <v>29.889164000000001</v>
      </c>
      <c r="G29" s="18">
        <v>-81.302749000000006</v>
      </c>
      <c r="I29" s="28"/>
      <c r="J29" s="28"/>
      <c r="K29" s="25"/>
      <c r="M29" s="26">
        <v>43740.739583333336</v>
      </c>
      <c r="N29" s="26">
        <v>43790.454861111109</v>
      </c>
      <c r="O29" s="26">
        <v>43790.461805555555</v>
      </c>
      <c r="P29" s="26">
        <v>43865.545138888891</v>
      </c>
      <c r="Q29" s="26">
        <v>43865.552083333336</v>
      </c>
      <c r="T29" s="28"/>
      <c r="U29" s="28">
        <v>43970.524305555555</v>
      </c>
      <c r="V29" s="28">
        <v>43970.53125</v>
      </c>
      <c r="W29" s="26">
        <v>44076.670138888891</v>
      </c>
      <c r="X29" s="26">
        <v>44076.677083333336</v>
      </c>
      <c r="Y29" s="26">
        <v>44176.533333333333</v>
      </c>
      <c r="Z29" s="26">
        <v>44176.548611111109</v>
      </c>
      <c r="AA29" s="18" t="s">
        <v>56</v>
      </c>
      <c r="AB29" s="26">
        <v>44249.518750000003</v>
      </c>
      <c r="AC29" s="26">
        <v>44249.525694444441</v>
      </c>
      <c r="AD29" s="26"/>
      <c r="AE29" s="26">
        <v>44336.45208333333</v>
      </c>
      <c r="AF29" s="26">
        <v>44336.459027777775</v>
      </c>
      <c r="AG29" s="31" t="s">
        <v>268</v>
      </c>
    </row>
    <row r="30" spans="1:47" s="18" customFormat="1" x14ac:dyDescent="0.25">
      <c r="A30" s="18" t="s">
        <v>32</v>
      </c>
      <c r="B30" s="18">
        <v>422814</v>
      </c>
      <c r="C30" s="18" t="s">
        <v>29</v>
      </c>
      <c r="D30" s="18" t="s">
        <v>57</v>
      </c>
      <c r="E30" s="18" t="s">
        <v>354</v>
      </c>
      <c r="F30" s="18">
        <v>29.956072200000001</v>
      </c>
      <c r="G30" s="18">
        <v>-81.3138805555555</v>
      </c>
      <c r="I30" s="28">
        <v>43746.493055555555</v>
      </c>
      <c r="J30" s="28"/>
      <c r="L30" s="18" t="s">
        <v>31</v>
      </c>
      <c r="N30" s="26">
        <v>43790.416666666664</v>
      </c>
      <c r="O30" s="26">
        <v>43790.420138888891</v>
      </c>
      <c r="P30" s="26">
        <v>43865.482638888891</v>
      </c>
      <c r="Q30" s="26">
        <v>43865.489583333336</v>
      </c>
      <c r="T30" s="28"/>
      <c r="U30" s="26">
        <v>43970.583333333336</v>
      </c>
      <c r="V30" s="26">
        <v>43970.590277777781</v>
      </c>
      <c r="W30" s="26">
        <v>44071.476388888892</v>
      </c>
      <c r="X30" s="26">
        <v>44071.486111111109</v>
      </c>
      <c r="Y30" s="26">
        <v>44145.475694444445</v>
      </c>
      <c r="Z30" s="26">
        <v>44145.493055555555</v>
      </c>
      <c r="AA30" s="18" t="s">
        <v>54</v>
      </c>
      <c r="AB30" s="26">
        <v>44249.447916666664</v>
      </c>
      <c r="AC30" s="26">
        <v>44249.458333333336</v>
      </c>
      <c r="AD30" s="26"/>
      <c r="AE30" s="26">
        <v>44336.4</v>
      </c>
      <c r="AF30" s="26">
        <v>44336.409722222219</v>
      </c>
      <c r="AG30" s="31" t="s">
        <v>269</v>
      </c>
    </row>
    <row r="31" spans="1:47" s="40" customFormat="1" x14ac:dyDescent="0.25">
      <c r="A31" s="40" t="s">
        <v>36</v>
      </c>
      <c r="B31" s="40">
        <v>127313</v>
      </c>
      <c r="C31" s="40" t="s">
        <v>13</v>
      </c>
      <c r="E31" s="40" t="s">
        <v>353</v>
      </c>
      <c r="F31" s="40">
        <v>29.943222200000001</v>
      </c>
      <c r="G31" s="40">
        <v>-81.311519399999995</v>
      </c>
      <c r="H31" s="40" t="s">
        <v>37</v>
      </c>
      <c r="I31" s="41">
        <v>43872.6875</v>
      </c>
      <c r="J31" s="41"/>
      <c r="T31" s="41"/>
      <c r="U31" s="42">
        <v>43970.602083333331</v>
      </c>
      <c r="V31" s="42">
        <v>43970.611111111109</v>
      </c>
      <c r="W31" s="42">
        <v>44071.491666666669</v>
      </c>
      <c r="X31" s="42">
        <v>44071.499305555553</v>
      </c>
      <c r="Y31" s="42">
        <v>44176.595833333333</v>
      </c>
      <c r="Z31" s="42">
        <v>44176.628472222219</v>
      </c>
      <c r="AB31" s="42">
        <v>44286.716666666667</v>
      </c>
      <c r="AC31" s="42">
        <v>44286.740277777775</v>
      </c>
      <c r="AD31" s="42" t="s">
        <v>266</v>
      </c>
      <c r="AE31" s="42">
        <v>44336.384722222225</v>
      </c>
      <c r="AF31" s="42">
        <v>44336.390277777777</v>
      </c>
      <c r="AG31" s="43" t="s">
        <v>267</v>
      </c>
    </row>
    <row r="32" spans="1:47" s="18" customFormat="1" x14ac:dyDescent="0.25">
      <c r="A32" s="18" t="s">
        <v>42</v>
      </c>
      <c r="B32" s="18">
        <v>132964</v>
      </c>
      <c r="C32" s="18" t="s">
        <v>13</v>
      </c>
      <c r="E32" s="18" t="s">
        <v>58</v>
      </c>
      <c r="F32" s="18">
        <v>29.904444399999999</v>
      </c>
      <c r="G32" s="18">
        <v>-81.295000000000002</v>
      </c>
      <c r="H32" s="18" t="s">
        <v>59</v>
      </c>
      <c r="I32" s="28"/>
      <c r="J32" s="28"/>
      <c r="T32" s="28"/>
      <c r="U32" s="18" t="s">
        <v>60</v>
      </c>
      <c r="V32" s="26">
        <v>43971.59097222222</v>
      </c>
      <c r="W32" s="26">
        <v>44076.629861111112</v>
      </c>
      <c r="X32" s="26">
        <v>44076.638888888891</v>
      </c>
      <c r="Y32" s="26">
        <v>44176.479166666664</v>
      </c>
      <c r="Z32" s="26">
        <v>44176.488194444442</v>
      </c>
      <c r="AB32" s="26">
        <v>44249.402083333334</v>
      </c>
      <c r="AC32" s="26">
        <v>44249.413194444445</v>
      </c>
      <c r="AD32" s="26"/>
      <c r="AE32" s="26">
        <v>44336.425000000003</v>
      </c>
      <c r="AF32" s="26">
        <v>44336.434027777781</v>
      </c>
      <c r="AG32" s="31" t="s">
        <v>270</v>
      </c>
    </row>
    <row r="33" spans="1:33" s="18" customFormat="1" x14ac:dyDescent="0.25">
      <c r="A33" s="18" t="s">
        <v>38</v>
      </c>
      <c r="B33" s="18">
        <v>114738</v>
      </c>
      <c r="C33" s="18" t="s">
        <v>13</v>
      </c>
      <c r="E33" s="18" t="s">
        <v>61</v>
      </c>
      <c r="F33" s="18">
        <v>29.891666699999998</v>
      </c>
      <c r="G33" s="18">
        <v>-81.290833333333296</v>
      </c>
      <c r="H33" s="29" t="s">
        <v>62</v>
      </c>
      <c r="I33" s="28"/>
      <c r="J33" s="28"/>
      <c r="T33" s="28"/>
      <c r="U33" s="18" t="s">
        <v>60</v>
      </c>
      <c r="V33" s="26">
        <v>43971.617361111108</v>
      </c>
      <c r="W33" s="26">
        <v>44076.613888888889</v>
      </c>
      <c r="X33" s="26">
        <v>44076.620833333334</v>
      </c>
      <c r="Y33" s="26">
        <v>44176.45</v>
      </c>
      <c r="Z33" s="26">
        <v>44176.470138888886</v>
      </c>
      <c r="AB33" s="26">
        <v>44249.538194444445</v>
      </c>
      <c r="AC33" s="18" t="s">
        <v>63</v>
      </c>
      <c r="AG33" s="31" t="s">
        <v>273</v>
      </c>
    </row>
    <row r="34" spans="1:33" s="18" customFormat="1" x14ac:dyDescent="0.25">
      <c r="A34" s="18" t="s">
        <v>64</v>
      </c>
      <c r="B34" s="18">
        <v>132776</v>
      </c>
      <c r="C34" s="18" t="s">
        <v>13</v>
      </c>
      <c r="E34" s="18" t="s">
        <v>65</v>
      </c>
      <c r="F34" s="18">
        <v>29.8878944</v>
      </c>
      <c r="G34" s="18">
        <v>-81.304141659999999</v>
      </c>
      <c r="H34" s="18" t="s">
        <v>66</v>
      </c>
      <c r="I34" s="28">
        <v>43872.725694444445</v>
      </c>
      <c r="J34" s="28"/>
      <c r="T34" s="28"/>
      <c r="U34" s="26">
        <v>43970.510416666664</v>
      </c>
      <c r="V34" s="26">
        <v>43970.517361111109</v>
      </c>
      <c r="W34" s="26">
        <v>44076.657638888886</v>
      </c>
      <c r="X34" s="26">
        <v>44076.666666666664</v>
      </c>
      <c r="Y34" s="26">
        <v>44176.518750000003</v>
      </c>
      <c r="Z34" s="26">
        <v>44176.527777777781</v>
      </c>
      <c r="AB34" s="26">
        <v>44286.665277777778</v>
      </c>
      <c r="AC34" s="26">
        <v>44286.684027777781</v>
      </c>
      <c r="AD34" s="26"/>
      <c r="AE34" s="26">
        <v>44336.46597222222</v>
      </c>
      <c r="AF34" s="26">
        <v>44336.482638888891</v>
      </c>
      <c r="AG34" s="31" t="s">
        <v>271</v>
      </c>
    </row>
    <row r="35" spans="1:33" s="40" customFormat="1" x14ac:dyDescent="0.25">
      <c r="A35" s="40" t="s">
        <v>45</v>
      </c>
      <c r="B35" s="40">
        <v>132939</v>
      </c>
      <c r="C35" s="40" t="s">
        <v>13</v>
      </c>
      <c r="E35" s="40" t="s">
        <v>67</v>
      </c>
      <c r="F35" s="40">
        <v>29.861000000000001</v>
      </c>
      <c r="G35" s="40">
        <v>-81.308532999999997</v>
      </c>
      <c r="H35" s="40" t="s">
        <v>66</v>
      </c>
      <c r="I35" s="41">
        <v>43865.534722222219</v>
      </c>
      <c r="J35" s="41"/>
      <c r="T35" s="41"/>
      <c r="U35" s="42">
        <v>43970.540972222225</v>
      </c>
      <c r="V35" s="42">
        <v>43970.545138888891</v>
      </c>
      <c r="W35" s="42">
        <v>44076.602777777778</v>
      </c>
      <c r="X35" s="42">
        <v>44076.607638888891</v>
      </c>
      <c r="Y35" s="42">
        <v>44176.568055555559</v>
      </c>
      <c r="Z35" s="42">
        <v>44176.583333333336</v>
      </c>
      <c r="AB35" s="42">
        <v>44249.497916666667</v>
      </c>
      <c r="AC35" s="42">
        <v>44249.504166666666</v>
      </c>
      <c r="AD35" s="42"/>
      <c r="AE35" s="42">
        <v>44336.496527777781</v>
      </c>
      <c r="AF35" s="42">
        <v>44336.500694444447</v>
      </c>
      <c r="AG35" s="43" t="s">
        <v>272</v>
      </c>
    </row>
    <row r="36" spans="1:33" s="40" customFormat="1" x14ac:dyDescent="0.25">
      <c r="A36" s="40" t="s">
        <v>68</v>
      </c>
      <c r="B36" s="40">
        <v>132960</v>
      </c>
      <c r="C36" s="40" t="s">
        <v>13</v>
      </c>
      <c r="E36" s="40" t="s">
        <v>69</v>
      </c>
      <c r="F36" s="40">
        <v>29.90485</v>
      </c>
      <c r="G36" s="40">
        <v>-81.299589999999995</v>
      </c>
      <c r="H36" s="40">
        <v>15</v>
      </c>
      <c r="I36" s="41"/>
      <c r="J36" s="41"/>
      <c r="T36" s="41">
        <v>43872.711805555555</v>
      </c>
      <c r="U36" s="42">
        <v>43970.495138888888</v>
      </c>
      <c r="V36" s="41">
        <v>43970.5</v>
      </c>
      <c r="W36" s="42">
        <v>44076.556944444441</v>
      </c>
      <c r="X36" s="42">
        <v>44076.565972222219</v>
      </c>
      <c r="Y36" s="42">
        <v>44176.494444444441</v>
      </c>
      <c r="Z36" s="42">
        <v>44176.506944444445</v>
      </c>
      <c r="AB36" s="40" t="s">
        <v>70</v>
      </c>
      <c r="AC36" s="42"/>
      <c r="AD36" s="42"/>
    </row>
    <row r="37" spans="1:33" s="18" customFormat="1" x14ac:dyDescent="0.25">
      <c r="A37" s="18" t="s">
        <v>71</v>
      </c>
      <c r="B37" s="18">
        <v>132963</v>
      </c>
      <c r="C37" s="18" t="s">
        <v>13</v>
      </c>
      <c r="E37" s="18" t="s">
        <v>72</v>
      </c>
      <c r="F37" s="18">
        <v>29.621451</v>
      </c>
      <c r="G37" s="18">
        <v>-81.208493000000004</v>
      </c>
      <c r="H37" s="18">
        <v>12</v>
      </c>
      <c r="I37" s="28" t="s">
        <v>73</v>
      </c>
      <c r="J37" s="28"/>
      <c r="W37" s="26">
        <v>44070.531944444447</v>
      </c>
      <c r="X37" s="26">
        <v>44070.536805555559</v>
      </c>
      <c r="Y37" s="26">
        <v>44237.659722222219</v>
      </c>
      <c r="Z37" s="26">
        <v>44237.670138888891</v>
      </c>
      <c r="AB37" s="26">
        <v>44335.429861111108</v>
      </c>
      <c r="AC37" s="26">
        <v>44335.439583333333</v>
      </c>
      <c r="AD37" s="26"/>
      <c r="AG37" s="31" t="s">
        <v>260</v>
      </c>
    </row>
    <row r="38" spans="1:33" s="18" customFormat="1" x14ac:dyDescent="0.25">
      <c r="A38" s="18" t="s">
        <v>74</v>
      </c>
      <c r="B38" s="18">
        <v>132780</v>
      </c>
      <c r="C38" s="18" t="s">
        <v>13</v>
      </c>
      <c r="E38" s="18" t="s">
        <v>75</v>
      </c>
      <c r="F38" s="18">
        <v>29.765491999999998</v>
      </c>
      <c r="G38" s="18">
        <v>-81.256200000000007</v>
      </c>
      <c r="H38" s="18">
        <v>20</v>
      </c>
      <c r="I38" s="28">
        <v>44028.572916666664</v>
      </c>
      <c r="J38" s="28"/>
      <c r="W38" s="26">
        <v>44070.447916666664</v>
      </c>
      <c r="X38" s="26">
        <v>44070.455555555556</v>
      </c>
      <c r="Y38" s="26">
        <v>44132.628472222219</v>
      </c>
      <c r="Z38" s="26">
        <v>44132.635416666664</v>
      </c>
      <c r="AA38" s="26"/>
      <c r="AB38" s="26">
        <v>44237.630555555559</v>
      </c>
      <c r="AC38" s="18" t="s">
        <v>263</v>
      </c>
      <c r="AD38" s="18" t="s">
        <v>366</v>
      </c>
      <c r="AE38" s="18" t="s">
        <v>261</v>
      </c>
      <c r="AG38" s="31" t="s">
        <v>262</v>
      </c>
    </row>
    <row r="39" spans="1:33" s="18" customFormat="1" x14ac:dyDescent="0.25">
      <c r="A39" s="18" t="s">
        <v>76</v>
      </c>
      <c r="B39" s="18">
        <v>132777</v>
      </c>
      <c r="C39" s="18" t="s">
        <v>13</v>
      </c>
      <c r="D39" s="18" t="s">
        <v>77</v>
      </c>
      <c r="E39" s="18" t="s">
        <v>352</v>
      </c>
      <c r="F39" s="18">
        <v>30.050850000000001</v>
      </c>
      <c r="G39" s="18">
        <v>-81.367482999999993</v>
      </c>
      <c r="H39" s="18">
        <v>20</v>
      </c>
      <c r="I39" s="28">
        <v>44041.555555555555</v>
      </c>
      <c r="J39" s="28"/>
      <c r="W39" s="26">
        <v>44076.729166666664</v>
      </c>
      <c r="X39" s="26">
        <v>44076.75</v>
      </c>
      <c r="Y39" s="26">
        <v>44178.572916666664</v>
      </c>
      <c r="Z39" s="26">
        <v>44178.59375</v>
      </c>
      <c r="AB39" s="26">
        <v>44286.760416666664</v>
      </c>
      <c r="AC39" s="26">
        <v>44286.777777777781</v>
      </c>
      <c r="AD39" s="26"/>
    </row>
    <row r="47" spans="1:33" ht="15.75" x14ac:dyDescent="0.25">
      <c r="A47" s="8" t="s">
        <v>78</v>
      </c>
      <c r="B47" s="3" t="s">
        <v>1</v>
      </c>
      <c r="C47" s="8" t="s">
        <v>79</v>
      </c>
    </row>
    <row r="48" spans="1:33" x14ac:dyDescent="0.25">
      <c r="A48" t="s">
        <v>34</v>
      </c>
      <c r="B48">
        <v>110509</v>
      </c>
      <c r="C48" s="5">
        <v>44132</v>
      </c>
    </row>
    <row r="49" spans="1:3" x14ac:dyDescent="0.25">
      <c r="A49" t="s">
        <v>19</v>
      </c>
      <c r="B49">
        <v>134179</v>
      </c>
      <c r="C49" s="5">
        <v>44132</v>
      </c>
    </row>
    <row r="51" spans="1:3" x14ac:dyDescent="0.25">
      <c r="A51" t="s">
        <v>80</v>
      </c>
    </row>
    <row r="53" spans="1:3" x14ac:dyDescent="0.25">
      <c r="A53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AB9-7F36-409A-A26F-094B78A64D4E}">
  <dimension ref="A1:AC73"/>
  <sheetViews>
    <sheetView topLeftCell="E19" zoomScale="130" zoomScaleNormal="130" workbookViewId="0">
      <selection activeCell="A44" sqref="A44:AC44"/>
    </sheetView>
  </sheetViews>
  <sheetFormatPr defaultColWidth="8.85546875" defaultRowHeight="15" x14ac:dyDescent="0.25"/>
  <cols>
    <col min="1" max="1" width="18.7109375" style="44" bestFit="1" customWidth="1"/>
    <col min="2" max="2" width="16" style="45" customWidth="1"/>
    <col min="3" max="3" width="18.5703125" style="44" customWidth="1"/>
    <col min="4" max="4" width="14.85546875" style="44" customWidth="1"/>
    <col min="5" max="5" width="17.42578125" style="44" bestFit="1" customWidth="1"/>
    <col min="6" max="7" width="17.42578125" style="44" customWidth="1"/>
    <col min="8" max="8" width="12" style="44" bestFit="1" customWidth="1"/>
    <col min="9" max="9" width="13.7109375" style="44" bestFit="1" customWidth="1"/>
    <col min="10" max="20" width="8.85546875" style="44"/>
    <col min="21" max="21" width="8" style="44" bestFit="1" customWidth="1"/>
    <col min="22" max="22" width="8.85546875" style="44"/>
    <col min="23" max="23" width="15.42578125" style="44" bestFit="1" customWidth="1"/>
    <col min="24" max="25" width="8.85546875" style="44"/>
    <col min="26" max="26" width="26.140625" style="44" bestFit="1" customWidth="1"/>
    <col min="27" max="27" width="36.42578125" style="44" bestFit="1" customWidth="1"/>
    <col min="28" max="28" width="8.85546875" style="44" customWidth="1"/>
    <col min="29" max="16384" width="8.85546875" style="44"/>
  </cols>
  <sheetData>
    <row r="1" spans="1:29" s="46" customFormat="1" x14ac:dyDescent="0.25">
      <c r="A1" s="44" t="s">
        <v>277</v>
      </c>
      <c r="B1" s="45" t="s">
        <v>79</v>
      </c>
      <c r="C1" s="44" t="s">
        <v>82</v>
      </c>
      <c r="D1" s="44" t="s">
        <v>274</v>
      </c>
      <c r="E1" s="44" t="s">
        <v>83</v>
      </c>
      <c r="F1" s="44" t="s">
        <v>282</v>
      </c>
      <c r="G1" s="44" t="s">
        <v>275</v>
      </c>
      <c r="H1" s="44" t="s">
        <v>276</v>
      </c>
      <c r="I1" s="44" t="s">
        <v>281</v>
      </c>
      <c r="J1" s="44" t="s">
        <v>572</v>
      </c>
      <c r="K1" s="44" t="s">
        <v>571</v>
      </c>
      <c r="L1" s="44" t="s">
        <v>84</v>
      </c>
      <c r="M1" s="44" t="s">
        <v>573</v>
      </c>
      <c r="N1" s="44" t="s">
        <v>409</v>
      </c>
      <c r="O1" s="44" t="s">
        <v>574</v>
      </c>
      <c r="P1" s="44" t="s">
        <v>575</v>
      </c>
      <c r="Q1" s="44" t="s">
        <v>280</v>
      </c>
      <c r="R1" s="44" t="s">
        <v>279</v>
      </c>
      <c r="S1" s="44" t="s">
        <v>86</v>
      </c>
      <c r="T1" s="44" t="s">
        <v>87</v>
      </c>
      <c r="U1" s="44" t="s">
        <v>88</v>
      </c>
      <c r="V1" s="44" t="s">
        <v>89</v>
      </c>
      <c r="W1" s="44" t="s">
        <v>278</v>
      </c>
      <c r="X1" s="44" t="s">
        <v>90</v>
      </c>
      <c r="Y1" s="44" t="s">
        <v>91</v>
      </c>
      <c r="Z1" s="44" t="s">
        <v>92</v>
      </c>
      <c r="AA1" s="44" t="s">
        <v>93</v>
      </c>
      <c r="AB1" s="44" t="s">
        <v>11</v>
      </c>
      <c r="AC1" s="44" t="s">
        <v>346</v>
      </c>
    </row>
    <row r="2" spans="1:29" x14ac:dyDescent="0.25">
      <c r="A2" s="44">
        <v>1</v>
      </c>
      <c r="B2" s="45">
        <v>43662</v>
      </c>
      <c r="C2" s="47">
        <v>0.66666666666666663</v>
      </c>
      <c r="D2" s="47"/>
      <c r="E2" s="44" t="s">
        <v>94</v>
      </c>
      <c r="F2" s="48">
        <v>29.90785</v>
      </c>
      <c r="G2" s="49">
        <v>-81.288117</v>
      </c>
      <c r="H2" s="48">
        <v>29.90785</v>
      </c>
      <c r="I2" s="49">
        <v>-81.288117</v>
      </c>
      <c r="J2" s="44" t="s">
        <v>95</v>
      </c>
      <c r="K2" s="44" t="s">
        <v>96</v>
      </c>
      <c r="L2" s="44" t="s">
        <v>97</v>
      </c>
      <c r="M2" s="44">
        <v>72</v>
      </c>
      <c r="N2" s="44">
        <v>76</v>
      </c>
      <c r="O2" s="44">
        <v>5.89</v>
      </c>
      <c r="P2" s="44">
        <v>40.5</v>
      </c>
      <c r="Q2" s="44" t="s">
        <v>98</v>
      </c>
      <c r="R2" s="44">
        <v>23320</v>
      </c>
      <c r="S2" s="44" t="s">
        <v>99</v>
      </c>
      <c r="T2" s="44" t="s">
        <v>99</v>
      </c>
      <c r="U2" s="44" t="s">
        <v>99</v>
      </c>
      <c r="V2" s="44" t="s">
        <v>100</v>
      </c>
      <c r="W2" s="44">
        <v>30</v>
      </c>
      <c r="X2" s="44" t="s">
        <v>100</v>
      </c>
      <c r="Y2" s="44" t="s">
        <v>100</v>
      </c>
      <c r="Z2" s="44" t="s">
        <v>101</v>
      </c>
      <c r="AA2" s="44" t="s">
        <v>102</v>
      </c>
      <c r="AB2" s="44" t="s">
        <v>103</v>
      </c>
      <c r="AC2" s="44" t="s">
        <v>351</v>
      </c>
    </row>
    <row r="3" spans="1:29" x14ac:dyDescent="0.25">
      <c r="A3" s="44">
        <v>2</v>
      </c>
      <c r="B3" s="45">
        <v>43670</v>
      </c>
      <c r="C3" s="47">
        <v>0.40625</v>
      </c>
      <c r="D3" s="47"/>
      <c r="E3" s="44" t="s">
        <v>94</v>
      </c>
      <c r="F3" s="44">
        <v>29.907350000000001</v>
      </c>
      <c r="G3" s="49">
        <v>-81.289282999999998</v>
      </c>
      <c r="H3" s="44">
        <v>29.907350000000001</v>
      </c>
      <c r="I3" s="49">
        <v>-81.289282999999998</v>
      </c>
      <c r="J3" s="44" t="s">
        <v>104</v>
      </c>
      <c r="K3" s="44">
        <v>40</v>
      </c>
      <c r="L3" s="44" t="s">
        <v>97</v>
      </c>
      <c r="M3" s="44">
        <v>74</v>
      </c>
      <c r="N3" s="44">
        <v>79</v>
      </c>
      <c r="O3" s="44">
        <v>5.44</v>
      </c>
      <c r="P3" s="44" t="s">
        <v>105</v>
      </c>
      <c r="Q3" s="44" t="s">
        <v>106</v>
      </c>
      <c r="R3" s="44">
        <v>23321</v>
      </c>
      <c r="S3" s="44" t="s">
        <v>99</v>
      </c>
      <c r="T3" s="44" t="s">
        <v>100</v>
      </c>
      <c r="U3" s="44" t="s">
        <v>99</v>
      </c>
      <c r="V3" s="44" t="s">
        <v>100</v>
      </c>
      <c r="W3" s="44">
        <v>13</v>
      </c>
      <c r="X3" s="44" t="s">
        <v>100</v>
      </c>
      <c r="Y3" s="44" t="s">
        <v>100</v>
      </c>
      <c r="Z3" s="44" t="s">
        <v>107</v>
      </c>
      <c r="AA3" s="44" t="s">
        <v>108</v>
      </c>
      <c r="AB3" s="44" t="s">
        <v>109</v>
      </c>
      <c r="AC3" s="44" t="s">
        <v>351</v>
      </c>
    </row>
    <row r="4" spans="1:29" x14ac:dyDescent="0.25">
      <c r="A4" s="44">
        <v>3</v>
      </c>
      <c r="B4" s="45">
        <v>43672</v>
      </c>
      <c r="C4" s="47">
        <v>0.4368055555555555</v>
      </c>
      <c r="D4" s="47"/>
      <c r="E4" s="44" t="s">
        <v>94</v>
      </c>
      <c r="F4" s="44">
        <v>29.907416999999999</v>
      </c>
      <c r="G4" s="49">
        <v>-81.289567000000005</v>
      </c>
      <c r="H4" s="44">
        <v>29.907416999999999</v>
      </c>
      <c r="I4" s="49">
        <v>-81.289567000000005</v>
      </c>
      <c r="J4" s="44" t="s">
        <v>95</v>
      </c>
      <c r="K4" s="44">
        <v>42</v>
      </c>
      <c r="L4" s="44" t="s">
        <v>97</v>
      </c>
      <c r="M4" s="44">
        <v>88</v>
      </c>
      <c r="N4" s="44">
        <v>96</v>
      </c>
      <c r="O4" s="44">
        <v>9.5299999999999994</v>
      </c>
      <c r="P4" s="44">
        <v>46</v>
      </c>
      <c r="Q4" s="44" t="s">
        <v>110</v>
      </c>
      <c r="R4" s="44">
        <v>23317</v>
      </c>
      <c r="S4" s="44" t="s">
        <v>99</v>
      </c>
      <c r="T4" s="44" t="s">
        <v>100</v>
      </c>
      <c r="U4" s="44" t="s">
        <v>100</v>
      </c>
      <c r="V4" s="44" t="s">
        <v>100</v>
      </c>
      <c r="W4" s="44">
        <v>12</v>
      </c>
      <c r="X4" s="44" t="s">
        <v>100</v>
      </c>
      <c r="Y4" s="44" t="s">
        <v>100</v>
      </c>
      <c r="Z4" s="44" t="s">
        <v>107</v>
      </c>
      <c r="AA4" s="44" t="s">
        <v>111</v>
      </c>
      <c r="AB4" s="44" t="s">
        <v>112</v>
      </c>
      <c r="AC4" s="44" t="s">
        <v>351</v>
      </c>
    </row>
    <row r="5" spans="1:29" x14ac:dyDescent="0.25">
      <c r="A5" s="44">
        <v>4</v>
      </c>
      <c r="B5" s="45">
        <v>43678</v>
      </c>
      <c r="C5" s="50">
        <v>0.68055555555555547</v>
      </c>
      <c r="D5" s="50"/>
      <c r="E5" s="44" t="s">
        <v>94</v>
      </c>
      <c r="F5" s="44">
        <v>29.908332999999999</v>
      </c>
      <c r="G5" s="51">
        <v>-81.285916999999998</v>
      </c>
      <c r="H5" s="44">
        <v>29.908332999999999</v>
      </c>
      <c r="I5" s="51">
        <v>-81.285916999999998</v>
      </c>
      <c r="J5" s="44" t="s">
        <v>95</v>
      </c>
      <c r="K5" s="44">
        <v>40</v>
      </c>
      <c r="L5" s="44" t="s">
        <v>283</v>
      </c>
      <c r="M5" s="44">
        <v>73</v>
      </c>
      <c r="N5" s="44">
        <v>76</v>
      </c>
      <c r="O5" s="44">
        <v>5.25</v>
      </c>
      <c r="P5" s="44">
        <v>41</v>
      </c>
      <c r="Q5" s="44" t="s">
        <v>113</v>
      </c>
      <c r="R5" s="44">
        <v>23318</v>
      </c>
      <c r="S5" s="44" t="s">
        <v>99</v>
      </c>
      <c r="T5" s="44" t="s">
        <v>100</v>
      </c>
      <c r="U5" s="44" t="s">
        <v>99</v>
      </c>
      <c r="V5" s="44" t="s">
        <v>100</v>
      </c>
      <c r="W5" s="44">
        <v>11</v>
      </c>
      <c r="X5" s="44" t="s">
        <v>100</v>
      </c>
      <c r="Y5" s="44" t="s">
        <v>100</v>
      </c>
      <c r="Z5" s="44" t="s">
        <v>114</v>
      </c>
      <c r="AA5" s="44" t="s">
        <v>115</v>
      </c>
      <c r="AB5" s="44" t="s">
        <v>116</v>
      </c>
      <c r="AC5" s="44" t="s">
        <v>351</v>
      </c>
    </row>
    <row r="6" spans="1:29" x14ac:dyDescent="0.25">
      <c r="A6" s="44">
        <v>5</v>
      </c>
      <c r="B6" s="45">
        <v>43700</v>
      </c>
      <c r="C6" s="50">
        <v>0.45624999999999999</v>
      </c>
      <c r="D6" s="50"/>
      <c r="E6" s="44" t="s">
        <v>117</v>
      </c>
      <c r="F6" s="44">
        <v>29.9146</v>
      </c>
      <c r="G6" s="49">
        <v>-81.287149999999997</v>
      </c>
      <c r="H6" s="44">
        <v>29.9146</v>
      </c>
      <c r="I6" s="49">
        <v>-81.287149999999997</v>
      </c>
      <c r="J6" s="44">
        <v>83</v>
      </c>
      <c r="K6" s="44" t="s">
        <v>118</v>
      </c>
      <c r="L6" s="44" t="s">
        <v>97</v>
      </c>
      <c r="M6" s="44">
        <v>74</v>
      </c>
      <c r="N6" s="44">
        <v>77</v>
      </c>
      <c r="O6" s="44">
        <v>6</v>
      </c>
      <c r="P6" s="44">
        <v>38</v>
      </c>
      <c r="Q6" s="44" t="s">
        <v>119</v>
      </c>
      <c r="R6" s="44">
        <v>23319</v>
      </c>
      <c r="S6" s="44" t="s">
        <v>99</v>
      </c>
      <c r="T6" s="44" t="s">
        <v>99</v>
      </c>
      <c r="U6" s="44" t="s">
        <v>100</v>
      </c>
      <c r="V6" s="44" t="s">
        <v>100</v>
      </c>
      <c r="W6" s="44">
        <v>13</v>
      </c>
      <c r="X6" s="44" t="s">
        <v>100</v>
      </c>
      <c r="Y6" s="44" t="s">
        <v>100</v>
      </c>
      <c r="Z6" s="44" t="s">
        <v>120</v>
      </c>
      <c r="AA6" s="44" t="s">
        <v>121</v>
      </c>
      <c r="AB6" s="44" t="s">
        <v>122</v>
      </c>
      <c r="AC6" s="44" t="s">
        <v>351</v>
      </c>
    </row>
    <row r="7" spans="1:29" x14ac:dyDescent="0.25">
      <c r="A7" s="44">
        <v>6</v>
      </c>
      <c r="B7" s="45">
        <v>43703</v>
      </c>
      <c r="C7" s="50">
        <v>0.47222222222222227</v>
      </c>
      <c r="D7" s="50"/>
      <c r="E7" s="44" t="s">
        <v>94</v>
      </c>
      <c r="F7" s="44">
        <v>29.906917</v>
      </c>
      <c r="G7" s="49">
        <v>-81.291567000000001</v>
      </c>
      <c r="H7" s="44">
        <v>29.906917</v>
      </c>
      <c r="I7" s="49">
        <v>-81.291567000000001</v>
      </c>
      <c r="J7" s="44">
        <v>82</v>
      </c>
      <c r="K7" s="44">
        <v>30</v>
      </c>
      <c r="L7" s="44" t="s">
        <v>97</v>
      </c>
      <c r="M7" s="44">
        <v>84</v>
      </c>
      <c r="N7" s="44">
        <v>89</v>
      </c>
      <c r="O7" s="44">
        <v>9.5299999999999994</v>
      </c>
      <c r="P7" s="44">
        <v>49</v>
      </c>
      <c r="Q7" s="44" t="s">
        <v>123</v>
      </c>
      <c r="R7" s="44">
        <v>23322</v>
      </c>
      <c r="S7" s="44" t="s">
        <v>99</v>
      </c>
      <c r="T7" s="44" t="s">
        <v>99</v>
      </c>
      <c r="U7" s="44" t="s">
        <v>100</v>
      </c>
      <c r="V7" s="44" t="s">
        <v>100</v>
      </c>
      <c r="W7" s="44">
        <v>15</v>
      </c>
      <c r="X7" s="44" t="s">
        <v>100</v>
      </c>
      <c r="Y7" s="44" t="s">
        <v>100</v>
      </c>
      <c r="Z7" s="44" t="s">
        <v>124</v>
      </c>
      <c r="AA7" s="44" t="s">
        <v>125</v>
      </c>
      <c r="AB7" s="44" t="s">
        <v>126</v>
      </c>
      <c r="AC7" s="44" t="s">
        <v>351</v>
      </c>
    </row>
    <row r="8" spans="1:29" x14ac:dyDescent="0.25">
      <c r="A8" s="44">
        <v>7</v>
      </c>
      <c r="B8" s="45">
        <v>43703</v>
      </c>
      <c r="C8" s="50">
        <v>0.48680555555555555</v>
      </c>
      <c r="D8" s="50"/>
      <c r="E8" s="44" t="s">
        <v>94</v>
      </c>
      <c r="F8" s="44">
        <v>29.906917</v>
      </c>
      <c r="G8" s="49">
        <v>-81.291567000000001</v>
      </c>
      <c r="H8" s="44">
        <v>29.906917</v>
      </c>
      <c r="I8" s="49">
        <v>-81.291567000000001</v>
      </c>
      <c r="J8" s="44">
        <v>82</v>
      </c>
      <c r="K8" s="44">
        <v>30</v>
      </c>
      <c r="L8" s="44" t="s">
        <v>97</v>
      </c>
      <c r="M8" s="44">
        <v>96</v>
      </c>
      <c r="N8" s="44">
        <v>103</v>
      </c>
      <c r="O8" s="44">
        <v>12.7</v>
      </c>
      <c r="P8" s="44">
        <v>53</v>
      </c>
      <c r="Q8" s="44" t="s">
        <v>127</v>
      </c>
      <c r="R8" s="44">
        <v>23325</v>
      </c>
      <c r="S8" s="44" t="s">
        <v>99</v>
      </c>
      <c r="T8" s="44" t="s">
        <v>99</v>
      </c>
      <c r="U8" s="44" t="s">
        <v>100</v>
      </c>
      <c r="V8" s="44" t="s">
        <v>100</v>
      </c>
      <c r="W8" s="44">
        <v>11</v>
      </c>
      <c r="X8" s="44" t="s">
        <v>100</v>
      </c>
      <c r="Y8" s="44" t="s">
        <v>100</v>
      </c>
      <c r="Z8" s="44" t="s">
        <v>124</v>
      </c>
      <c r="AA8" s="44" t="s">
        <v>125</v>
      </c>
      <c r="AB8" s="44" t="s">
        <v>126</v>
      </c>
      <c r="AC8" s="44" t="s">
        <v>350</v>
      </c>
    </row>
    <row r="9" spans="1:29" x14ac:dyDescent="0.25">
      <c r="A9" s="44">
        <v>8</v>
      </c>
      <c r="B9" s="45">
        <v>43703</v>
      </c>
      <c r="C9" s="50">
        <v>0.50138888888888888</v>
      </c>
      <c r="D9" s="50"/>
      <c r="E9" s="44" t="s">
        <v>94</v>
      </c>
      <c r="F9" s="44">
        <v>29.906917</v>
      </c>
      <c r="G9" s="49">
        <v>-81.291567000000001</v>
      </c>
      <c r="H9" s="44">
        <v>29.906917</v>
      </c>
      <c r="I9" s="49">
        <v>-81.291567000000001</v>
      </c>
      <c r="J9" s="44">
        <v>82</v>
      </c>
      <c r="K9" s="44">
        <v>30</v>
      </c>
      <c r="L9" s="44" t="s">
        <v>97</v>
      </c>
      <c r="M9" s="44">
        <v>77</v>
      </c>
      <c r="N9" s="44">
        <v>80</v>
      </c>
      <c r="O9" s="44">
        <v>7.71</v>
      </c>
      <c r="P9" s="44">
        <v>43</v>
      </c>
      <c r="Q9" s="44" t="s">
        <v>128</v>
      </c>
      <c r="R9" s="44">
        <v>23324</v>
      </c>
      <c r="S9" s="44" t="s">
        <v>99</v>
      </c>
      <c r="T9" s="44" t="s">
        <v>99</v>
      </c>
      <c r="U9" s="44" t="s">
        <v>99</v>
      </c>
      <c r="V9" s="44" t="s">
        <v>100</v>
      </c>
      <c r="W9" s="44">
        <v>9</v>
      </c>
      <c r="X9" s="44" t="s">
        <v>100</v>
      </c>
      <c r="Y9" s="44" t="s">
        <v>100</v>
      </c>
      <c r="Z9" s="44" t="s">
        <v>124</v>
      </c>
      <c r="AA9" s="44" t="s">
        <v>125</v>
      </c>
      <c r="AB9" s="44" t="s">
        <v>126</v>
      </c>
      <c r="AC9" s="44" t="s">
        <v>351</v>
      </c>
    </row>
    <row r="10" spans="1:29" x14ac:dyDescent="0.25">
      <c r="A10" s="44">
        <v>9</v>
      </c>
      <c r="B10" s="45">
        <v>43705</v>
      </c>
      <c r="C10" s="50">
        <v>0.61249999999999993</v>
      </c>
      <c r="D10" s="50"/>
      <c r="E10" s="44" t="s">
        <v>94</v>
      </c>
      <c r="F10" s="44">
        <v>29.906600000000001</v>
      </c>
      <c r="G10" s="49">
        <v>-81.292950000000005</v>
      </c>
      <c r="H10" s="44">
        <v>29.906600000000001</v>
      </c>
      <c r="I10" s="49">
        <v>-81.292950000000005</v>
      </c>
      <c r="J10" s="44">
        <v>82</v>
      </c>
      <c r="K10" s="44">
        <v>43</v>
      </c>
      <c r="L10" s="44" t="s">
        <v>97</v>
      </c>
      <c r="M10" s="44">
        <v>79</v>
      </c>
      <c r="N10" s="44">
        <v>83</v>
      </c>
      <c r="O10" s="44">
        <v>6</v>
      </c>
      <c r="P10" s="44">
        <v>41</v>
      </c>
      <c r="Q10" s="44" t="s">
        <v>129</v>
      </c>
      <c r="R10" s="44">
        <v>23326</v>
      </c>
      <c r="S10" s="44" t="s">
        <v>99</v>
      </c>
      <c r="T10" s="44" t="s">
        <v>99</v>
      </c>
      <c r="U10" s="44" t="s">
        <v>99</v>
      </c>
      <c r="V10" s="44" t="s">
        <v>100</v>
      </c>
      <c r="W10" s="44">
        <v>19</v>
      </c>
      <c r="X10" s="44" t="s">
        <v>100</v>
      </c>
      <c r="Y10" s="44" t="s">
        <v>100</v>
      </c>
      <c r="Z10" s="44" t="s">
        <v>130</v>
      </c>
      <c r="AA10" s="44" t="s">
        <v>131</v>
      </c>
      <c r="AB10" s="44" t="s">
        <v>73</v>
      </c>
      <c r="AC10" s="44" t="s">
        <v>351</v>
      </c>
    </row>
    <row r="11" spans="1:29" x14ac:dyDescent="0.25">
      <c r="A11" s="44">
        <v>10</v>
      </c>
      <c r="B11" s="45">
        <v>43732</v>
      </c>
      <c r="C11" s="50">
        <v>0.46875</v>
      </c>
      <c r="D11" s="50"/>
      <c r="E11" s="44" t="s">
        <v>94</v>
      </c>
      <c r="F11" s="44">
        <v>29.906749999999999</v>
      </c>
      <c r="G11" s="49">
        <v>-81.292117000000005</v>
      </c>
      <c r="H11" s="44">
        <v>29.906749999999999</v>
      </c>
      <c r="I11" s="49">
        <v>-81.292117000000005</v>
      </c>
      <c r="J11" s="44">
        <v>80</v>
      </c>
      <c r="K11" s="44">
        <v>26</v>
      </c>
      <c r="L11" s="44" t="s">
        <v>97</v>
      </c>
      <c r="M11" s="44">
        <v>105</v>
      </c>
      <c r="N11" s="44">
        <v>113</v>
      </c>
      <c r="O11" s="44">
        <v>13</v>
      </c>
      <c r="P11" s="44">
        <v>58</v>
      </c>
      <c r="Q11" s="44" t="s">
        <v>132</v>
      </c>
      <c r="R11" s="44">
        <v>23323</v>
      </c>
      <c r="S11" s="44" t="s">
        <v>100</v>
      </c>
      <c r="T11" s="44" t="s">
        <v>99</v>
      </c>
      <c r="U11" s="44" t="s">
        <v>100</v>
      </c>
      <c r="V11" s="44" t="s">
        <v>100</v>
      </c>
      <c r="W11" s="44">
        <v>15</v>
      </c>
      <c r="X11" s="44" t="s">
        <v>100</v>
      </c>
      <c r="Y11" s="44" t="s">
        <v>100</v>
      </c>
      <c r="Z11" s="44" t="s">
        <v>124</v>
      </c>
      <c r="AA11" s="44" t="s">
        <v>133</v>
      </c>
      <c r="AB11" s="44" t="s">
        <v>134</v>
      </c>
      <c r="AC11" s="44" t="s">
        <v>351</v>
      </c>
    </row>
    <row r="12" spans="1:29" x14ac:dyDescent="0.25">
      <c r="A12" s="44">
        <v>11</v>
      </c>
      <c r="B12" s="45">
        <v>43742</v>
      </c>
      <c r="C12" s="50">
        <v>0.32291666666666669</v>
      </c>
      <c r="D12" s="50"/>
      <c r="E12" s="44" t="s">
        <v>94</v>
      </c>
      <c r="F12" s="44">
        <v>29.906649999999999</v>
      </c>
      <c r="G12" s="49">
        <v>-81.292450000000002</v>
      </c>
      <c r="H12" s="44">
        <v>29.906649999999999</v>
      </c>
      <c r="I12" s="49">
        <v>-81.292450000000002</v>
      </c>
      <c r="J12" s="44">
        <v>83</v>
      </c>
      <c r="K12" s="44">
        <v>32</v>
      </c>
      <c r="L12" s="44" t="s">
        <v>97</v>
      </c>
      <c r="M12" s="44">
        <v>71</v>
      </c>
      <c r="N12" s="44">
        <v>75</v>
      </c>
      <c r="O12" s="44">
        <v>4.5</v>
      </c>
      <c r="P12" s="44">
        <v>41</v>
      </c>
      <c r="Q12" s="44" t="s">
        <v>135</v>
      </c>
      <c r="R12" s="44">
        <v>23327</v>
      </c>
      <c r="S12" s="44" t="s">
        <v>99</v>
      </c>
      <c r="T12" s="44" t="s">
        <v>100</v>
      </c>
      <c r="U12" s="44" t="s">
        <v>100</v>
      </c>
      <c r="V12" s="44" t="s">
        <v>100</v>
      </c>
      <c r="W12" s="44">
        <v>15</v>
      </c>
      <c r="X12" s="44" t="s">
        <v>100</v>
      </c>
      <c r="Y12" s="44" t="s">
        <v>100</v>
      </c>
      <c r="Z12" s="44" t="s">
        <v>130</v>
      </c>
      <c r="AA12" s="44" t="s">
        <v>133</v>
      </c>
      <c r="AC12" s="44" t="s">
        <v>351</v>
      </c>
    </row>
    <row r="13" spans="1:29" x14ac:dyDescent="0.25">
      <c r="A13" s="44">
        <v>12</v>
      </c>
      <c r="B13" s="45">
        <v>43754</v>
      </c>
      <c r="C13" s="50">
        <v>0.77430555555555547</v>
      </c>
      <c r="D13" s="50"/>
      <c r="E13" s="44" t="s">
        <v>94</v>
      </c>
      <c r="F13" s="44">
        <v>29.906569999999999</v>
      </c>
      <c r="G13" s="49">
        <v>-81.292829999999995</v>
      </c>
      <c r="H13" s="44">
        <v>29.906569999999999</v>
      </c>
      <c r="I13" s="49">
        <v>-81.292829999999995</v>
      </c>
      <c r="J13" s="44">
        <v>81</v>
      </c>
      <c r="K13" s="44">
        <v>35</v>
      </c>
      <c r="L13" s="44" t="s">
        <v>97</v>
      </c>
      <c r="M13" s="44">
        <v>71</v>
      </c>
      <c r="N13" s="44">
        <v>74</v>
      </c>
      <c r="O13" s="44">
        <v>4</v>
      </c>
      <c r="P13" s="44">
        <v>35</v>
      </c>
      <c r="Q13" s="44" t="s">
        <v>136</v>
      </c>
      <c r="R13" s="44">
        <v>23328</v>
      </c>
      <c r="S13" s="44" t="s">
        <v>99</v>
      </c>
      <c r="T13" s="44" t="s">
        <v>100</v>
      </c>
      <c r="U13" s="44" t="s">
        <v>100</v>
      </c>
      <c r="V13" s="44" t="s">
        <v>100</v>
      </c>
      <c r="W13" s="44">
        <v>14</v>
      </c>
      <c r="X13" s="44" t="s">
        <v>137</v>
      </c>
      <c r="Y13" s="44" t="s">
        <v>100</v>
      </c>
      <c r="Z13" s="44" t="s">
        <v>130</v>
      </c>
      <c r="AA13" s="44" t="s">
        <v>121</v>
      </c>
      <c r="AC13" s="44" t="s">
        <v>351</v>
      </c>
    </row>
    <row r="14" spans="1:29" x14ac:dyDescent="0.25">
      <c r="A14" s="44">
        <v>13</v>
      </c>
      <c r="B14" s="45">
        <v>43754</v>
      </c>
      <c r="C14" s="50">
        <v>0.78541666666666676</v>
      </c>
      <c r="D14" s="50"/>
      <c r="E14" s="44" t="s">
        <v>94</v>
      </c>
      <c r="F14" s="44">
        <v>29.906569999999999</v>
      </c>
      <c r="G14" s="49">
        <v>-81.292829999999995</v>
      </c>
      <c r="H14" s="44">
        <v>29.906569999999999</v>
      </c>
      <c r="I14" s="49">
        <v>-81.292829999999995</v>
      </c>
      <c r="J14" s="44">
        <v>81</v>
      </c>
      <c r="K14" s="44">
        <v>35</v>
      </c>
      <c r="L14" s="44" t="s">
        <v>97</v>
      </c>
      <c r="M14" s="44">
        <v>96</v>
      </c>
      <c r="N14" s="44">
        <v>101</v>
      </c>
      <c r="O14" s="44">
        <v>12</v>
      </c>
      <c r="P14" s="44">
        <v>54</v>
      </c>
      <c r="Q14" s="44" t="s">
        <v>138</v>
      </c>
      <c r="R14" s="44">
        <v>23329</v>
      </c>
      <c r="S14" s="44" t="s">
        <v>99</v>
      </c>
      <c r="T14" s="44" t="s">
        <v>100</v>
      </c>
      <c r="U14" s="44" t="s">
        <v>100</v>
      </c>
      <c r="V14" s="44" t="s">
        <v>100</v>
      </c>
      <c r="W14" s="44">
        <v>15</v>
      </c>
      <c r="X14" s="44" t="s">
        <v>100</v>
      </c>
      <c r="Y14" s="44" t="s">
        <v>100</v>
      </c>
      <c r="Z14" s="44" t="s">
        <v>107</v>
      </c>
      <c r="AA14" s="44" t="s">
        <v>121</v>
      </c>
      <c r="AC14" s="44" t="s">
        <v>351</v>
      </c>
    </row>
    <row r="15" spans="1:29" x14ac:dyDescent="0.25">
      <c r="A15" s="44">
        <v>14</v>
      </c>
      <c r="B15" s="45">
        <v>43760</v>
      </c>
      <c r="C15" s="50">
        <v>0.52013888888888882</v>
      </c>
      <c r="D15" s="50"/>
      <c r="E15" s="44" t="s">
        <v>139</v>
      </c>
      <c r="F15" s="44">
        <v>29.705190000000002</v>
      </c>
      <c r="G15" s="49">
        <v>-81.227130000000002</v>
      </c>
      <c r="H15" s="44">
        <v>29.705190000000002</v>
      </c>
      <c r="I15" s="49">
        <v>-81.227130000000002</v>
      </c>
      <c r="J15" s="44">
        <v>79</v>
      </c>
      <c r="K15" s="44">
        <v>15</v>
      </c>
      <c r="L15" s="44" t="s">
        <v>97</v>
      </c>
      <c r="M15" s="44">
        <v>100</v>
      </c>
      <c r="N15" s="44">
        <v>105</v>
      </c>
      <c r="O15" s="44">
        <v>13</v>
      </c>
      <c r="P15" s="44">
        <v>58</v>
      </c>
      <c r="Q15" s="44" t="s">
        <v>140</v>
      </c>
      <c r="R15" s="44">
        <v>23330</v>
      </c>
      <c r="S15" s="44" t="s">
        <v>99</v>
      </c>
      <c r="T15" s="44" t="s">
        <v>100</v>
      </c>
      <c r="U15" s="44" t="s">
        <v>100</v>
      </c>
      <c r="V15" s="44" t="s">
        <v>100</v>
      </c>
      <c r="W15" s="44">
        <v>17</v>
      </c>
      <c r="X15" s="44" t="s">
        <v>100</v>
      </c>
      <c r="Y15" s="44" t="s">
        <v>100</v>
      </c>
      <c r="Z15" s="44" t="s">
        <v>130</v>
      </c>
      <c r="AA15" s="44" t="s">
        <v>141</v>
      </c>
      <c r="AC15" s="44" t="s">
        <v>351</v>
      </c>
    </row>
    <row r="16" spans="1:29" x14ac:dyDescent="0.25">
      <c r="A16" s="44">
        <v>15</v>
      </c>
      <c r="B16" s="45">
        <v>43766</v>
      </c>
      <c r="C16" s="50">
        <v>0.68055555555555547</v>
      </c>
      <c r="D16" s="50"/>
      <c r="E16" s="44" t="s">
        <v>94</v>
      </c>
      <c r="F16" s="44">
        <v>29.907150000000001</v>
      </c>
      <c r="G16" s="49">
        <v>-81.290620000000004</v>
      </c>
      <c r="H16" s="44">
        <v>29.907150000000001</v>
      </c>
      <c r="I16" s="49">
        <v>-81.290620000000004</v>
      </c>
      <c r="J16" s="44">
        <v>80</v>
      </c>
      <c r="K16" s="44">
        <v>30</v>
      </c>
      <c r="L16" s="44" t="s">
        <v>97</v>
      </c>
      <c r="M16" s="44">
        <v>113</v>
      </c>
      <c r="N16" s="44">
        <v>117.5</v>
      </c>
      <c r="O16" s="44">
        <v>15.25</v>
      </c>
      <c r="P16" s="44">
        <v>63</v>
      </c>
      <c r="Q16" s="44" t="s">
        <v>142</v>
      </c>
      <c r="R16" s="44">
        <v>23331</v>
      </c>
      <c r="S16" s="44" t="s">
        <v>99</v>
      </c>
      <c r="T16" s="44" t="s">
        <v>100</v>
      </c>
      <c r="U16" s="44" t="s">
        <v>100</v>
      </c>
      <c r="V16" s="44" t="s">
        <v>100</v>
      </c>
      <c r="W16" s="44">
        <v>15</v>
      </c>
      <c r="X16" s="44" t="s">
        <v>100</v>
      </c>
      <c r="Y16" s="44" t="s">
        <v>100</v>
      </c>
      <c r="Z16" s="44" t="s">
        <v>130</v>
      </c>
      <c r="AA16" s="44" t="s">
        <v>133</v>
      </c>
      <c r="AC16" s="44" t="s">
        <v>351</v>
      </c>
    </row>
    <row r="17" spans="1:29" x14ac:dyDescent="0.25">
      <c r="A17" s="44">
        <v>16</v>
      </c>
      <c r="B17" s="45">
        <v>43766</v>
      </c>
      <c r="C17" s="50">
        <v>0.69791666666666663</v>
      </c>
      <c r="D17" s="50"/>
      <c r="E17" s="44" t="s">
        <v>94</v>
      </c>
      <c r="F17" s="44">
        <v>29.907150000000001</v>
      </c>
      <c r="G17" s="49">
        <v>-81.290620000000004</v>
      </c>
      <c r="H17" s="44">
        <v>29.907150000000001</v>
      </c>
      <c r="I17" s="49">
        <v>-81.290620000000004</v>
      </c>
      <c r="J17" s="44">
        <v>80</v>
      </c>
      <c r="K17" s="44">
        <v>30</v>
      </c>
      <c r="L17" s="44" t="s">
        <v>97</v>
      </c>
      <c r="M17" s="44">
        <v>99</v>
      </c>
      <c r="N17" s="44">
        <v>105.5</v>
      </c>
      <c r="O17" s="44">
        <v>10.25</v>
      </c>
      <c r="P17" s="44">
        <v>52</v>
      </c>
      <c r="Q17" s="44" t="s">
        <v>143</v>
      </c>
      <c r="R17" s="44">
        <v>23332</v>
      </c>
      <c r="S17" s="44" t="s">
        <v>99</v>
      </c>
      <c r="T17" s="44" t="s">
        <v>100</v>
      </c>
      <c r="U17" s="44" t="s">
        <v>100</v>
      </c>
      <c r="V17" s="44" t="s">
        <v>100</v>
      </c>
      <c r="W17" s="44">
        <v>13</v>
      </c>
      <c r="X17" s="44" t="s">
        <v>100</v>
      </c>
      <c r="Y17" s="44" t="s">
        <v>100</v>
      </c>
      <c r="Z17" s="44" t="s">
        <v>130</v>
      </c>
      <c r="AA17" s="44" t="s">
        <v>133</v>
      </c>
      <c r="AC17" s="44" t="s">
        <v>351</v>
      </c>
    </row>
    <row r="18" spans="1:29" x14ac:dyDescent="0.25">
      <c r="A18" s="44">
        <v>17</v>
      </c>
      <c r="B18" s="45">
        <v>43776</v>
      </c>
      <c r="C18" s="50">
        <v>0.79861111111111116</v>
      </c>
      <c r="D18" s="50"/>
      <c r="E18" s="44" t="s">
        <v>144</v>
      </c>
      <c r="F18" s="44">
        <v>29.917887</v>
      </c>
      <c r="G18" s="49">
        <v>-81.301550000000006</v>
      </c>
      <c r="H18" s="44">
        <v>29.917887</v>
      </c>
      <c r="I18" s="49">
        <v>-81.301550000000006</v>
      </c>
      <c r="J18" s="44">
        <v>72</v>
      </c>
      <c r="K18" s="44">
        <v>20</v>
      </c>
      <c r="L18" s="44" t="s">
        <v>283</v>
      </c>
      <c r="M18" s="44">
        <v>89</v>
      </c>
      <c r="N18" s="44">
        <v>94.5</v>
      </c>
      <c r="O18" s="44">
        <v>7.25</v>
      </c>
      <c r="P18" s="44">
        <v>44</v>
      </c>
      <c r="Q18" s="44" t="s">
        <v>145</v>
      </c>
      <c r="R18" s="44">
        <v>23333</v>
      </c>
      <c r="S18" s="44" t="s">
        <v>99</v>
      </c>
      <c r="T18" s="44" t="s">
        <v>99</v>
      </c>
      <c r="U18" s="44" t="s">
        <v>100</v>
      </c>
      <c r="V18" s="44" t="s">
        <v>100</v>
      </c>
      <c r="W18" s="44">
        <v>12</v>
      </c>
      <c r="X18" s="44" t="s">
        <v>100</v>
      </c>
      <c r="Y18" s="44" t="s">
        <v>100</v>
      </c>
      <c r="Z18" s="44" t="s">
        <v>146</v>
      </c>
      <c r="AA18" s="44" t="s">
        <v>147</v>
      </c>
      <c r="AC18" s="44" t="s">
        <v>351</v>
      </c>
    </row>
    <row r="19" spans="1:29" x14ac:dyDescent="0.25">
      <c r="A19" s="44">
        <v>18</v>
      </c>
      <c r="B19" s="45">
        <v>43880</v>
      </c>
      <c r="C19" s="50">
        <v>0.59583333333333333</v>
      </c>
      <c r="D19" s="50"/>
      <c r="E19" s="44" t="s">
        <v>148</v>
      </c>
      <c r="F19" s="44">
        <v>29.739467999999999</v>
      </c>
      <c r="G19" s="49">
        <v>-81.253898000000007</v>
      </c>
      <c r="H19" s="44">
        <v>29.739467999999999</v>
      </c>
      <c r="I19" s="49">
        <v>-81.253898000000007</v>
      </c>
      <c r="J19" s="44">
        <v>62</v>
      </c>
      <c r="K19" s="44">
        <v>2</v>
      </c>
      <c r="L19" s="44" t="s">
        <v>97</v>
      </c>
      <c r="M19" s="44">
        <v>58</v>
      </c>
      <c r="N19" s="44">
        <v>60</v>
      </c>
      <c r="O19" s="44">
        <v>3</v>
      </c>
      <c r="P19" s="44">
        <v>31</v>
      </c>
      <c r="Q19" s="44" t="s">
        <v>149</v>
      </c>
      <c r="R19" s="44">
        <v>23334</v>
      </c>
      <c r="S19" s="44" t="s">
        <v>99</v>
      </c>
      <c r="T19" s="44" t="s">
        <v>100</v>
      </c>
      <c r="U19" s="44" t="s">
        <v>100</v>
      </c>
      <c r="V19" s="44" t="s">
        <v>99</v>
      </c>
      <c r="W19" s="44">
        <v>12</v>
      </c>
      <c r="X19" s="44" t="s">
        <v>100</v>
      </c>
      <c r="Y19" s="44" t="s">
        <v>99</v>
      </c>
      <c r="Z19" s="44" t="s">
        <v>150</v>
      </c>
      <c r="AA19" s="44" t="s">
        <v>151</v>
      </c>
      <c r="AC19" s="44" t="s">
        <v>351</v>
      </c>
    </row>
    <row r="20" spans="1:29" x14ac:dyDescent="0.25">
      <c r="A20" s="44">
        <v>19</v>
      </c>
      <c r="B20" s="45">
        <v>43978</v>
      </c>
      <c r="C20" s="50">
        <v>0.47916666666666669</v>
      </c>
      <c r="D20" s="50">
        <v>0.59027777777777779</v>
      </c>
      <c r="E20" s="44" t="s">
        <v>148</v>
      </c>
      <c r="F20" s="44">
        <v>29.677012999999999</v>
      </c>
      <c r="G20" s="44">
        <v>-81.236365000000006</v>
      </c>
      <c r="H20" s="44">
        <v>29.670204999999999</v>
      </c>
      <c r="I20" s="49">
        <v>-81.215871000000007</v>
      </c>
      <c r="K20" s="44">
        <v>2</v>
      </c>
      <c r="L20" s="44" t="s">
        <v>97</v>
      </c>
      <c r="M20" s="44">
        <v>56</v>
      </c>
      <c r="N20" s="44">
        <v>59</v>
      </c>
      <c r="O20" s="44">
        <v>4.4000000000000004</v>
      </c>
      <c r="P20" s="44">
        <v>30</v>
      </c>
      <c r="Q20" s="44" t="s">
        <v>152</v>
      </c>
      <c r="R20" s="44">
        <v>23335</v>
      </c>
      <c r="S20" s="44" t="s">
        <v>99</v>
      </c>
      <c r="T20" s="44" t="s">
        <v>100</v>
      </c>
      <c r="U20" s="44" t="s">
        <v>100</v>
      </c>
      <c r="V20" s="44" t="s">
        <v>100</v>
      </c>
      <c r="W20" s="44">
        <v>11</v>
      </c>
      <c r="X20" s="44" t="s">
        <v>100</v>
      </c>
      <c r="Y20" s="44" t="s">
        <v>100</v>
      </c>
      <c r="Z20" s="44" t="s">
        <v>101</v>
      </c>
      <c r="AA20" s="44" t="s">
        <v>153</v>
      </c>
      <c r="AB20" s="44" t="s">
        <v>154</v>
      </c>
      <c r="AC20" s="44" t="s">
        <v>351</v>
      </c>
    </row>
    <row r="21" spans="1:29" x14ac:dyDescent="0.25">
      <c r="A21" s="44">
        <v>20</v>
      </c>
      <c r="B21" s="45">
        <v>43978</v>
      </c>
      <c r="C21" s="50">
        <v>0.4861111111111111</v>
      </c>
      <c r="D21" s="50">
        <v>0.59097222222222223</v>
      </c>
      <c r="E21" s="44" t="s">
        <v>148</v>
      </c>
      <c r="F21" s="44">
        <v>29.6857139</v>
      </c>
      <c r="G21" s="44">
        <v>-81.224130500000001</v>
      </c>
      <c r="H21" s="44">
        <v>29.670204999999999</v>
      </c>
      <c r="I21" s="49">
        <v>-81.215871000000007</v>
      </c>
      <c r="K21" s="44">
        <v>2</v>
      </c>
      <c r="L21" s="44" t="s">
        <v>97</v>
      </c>
      <c r="M21" s="44">
        <v>56</v>
      </c>
      <c r="N21" s="44">
        <v>60</v>
      </c>
      <c r="O21" s="44">
        <v>4.5999999999999996</v>
      </c>
      <c r="P21" s="44">
        <v>29</v>
      </c>
      <c r="Q21" s="44" t="s">
        <v>155</v>
      </c>
      <c r="R21" s="44">
        <v>23336</v>
      </c>
      <c r="S21" s="44" t="s">
        <v>99</v>
      </c>
      <c r="T21" s="44" t="s">
        <v>99</v>
      </c>
      <c r="U21" s="44" t="s">
        <v>100</v>
      </c>
      <c r="V21" s="44" t="s">
        <v>100</v>
      </c>
      <c r="W21" s="44">
        <v>7</v>
      </c>
      <c r="X21" s="44" t="s">
        <v>100</v>
      </c>
      <c r="Y21" s="44" t="s">
        <v>100</v>
      </c>
      <c r="Z21" s="44" t="s">
        <v>101</v>
      </c>
      <c r="AA21" s="44" t="s">
        <v>153</v>
      </c>
      <c r="AB21" s="44" t="s">
        <v>154</v>
      </c>
      <c r="AC21" s="44" t="s">
        <v>351</v>
      </c>
    </row>
    <row r="22" spans="1:29" x14ac:dyDescent="0.25">
      <c r="A22" s="44">
        <v>21</v>
      </c>
      <c r="B22" s="45">
        <v>43978</v>
      </c>
      <c r="C22" s="50">
        <v>0.49305555555555558</v>
      </c>
      <c r="D22" s="50">
        <v>0.59166666666666667</v>
      </c>
      <c r="E22" s="44" t="s">
        <v>148</v>
      </c>
      <c r="F22" s="44">
        <v>29.6857139</v>
      </c>
      <c r="G22" s="44">
        <v>-81.224130500000001</v>
      </c>
      <c r="H22" s="44">
        <v>29.670204999999999</v>
      </c>
      <c r="I22" s="49">
        <v>-81.215871000000007</v>
      </c>
      <c r="K22" s="44">
        <v>2</v>
      </c>
      <c r="L22" s="44" t="s">
        <v>97</v>
      </c>
      <c r="M22" s="44">
        <v>55</v>
      </c>
      <c r="N22" s="44">
        <v>58.5</v>
      </c>
      <c r="O22" s="44">
        <v>4.5999999999999996</v>
      </c>
      <c r="P22" s="44">
        <v>29</v>
      </c>
      <c r="Q22" s="44" t="s">
        <v>156</v>
      </c>
      <c r="R22" s="44">
        <v>59219</v>
      </c>
      <c r="S22" s="44" t="s">
        <v>99</v>
      </c>
      <c r="T22" s="44" t="s">
        <v>100</v>
      </c>
      <c r="U22" s="44" t="s">
        <v>100</v>
      </c>
      <c r="V22" s="44" t="s">
        <v>100</v>
      </c>
      <c r="W22" s="44">
        <v>9</v>
      </c>
      <c r="X22" s="44" t="s">
        <v>100</v>
      </c>
      <c r="Y22" s="44" t="s">
        <v>100</v>
      </c>
      <c r="Z22" s="44" t="s">
        <v>101</v>
      </c>
      <c r="AA22" s="44" t="s">
        <v>153</v>
      </c>
      <c r="AB22" s="44" t="s">
        <v>154</v>
      </c>
      <c r="AC22" s="44" t="s">
        <v>350</v>
      </c>
    </row>
    <row r="23" spans="1:29" x14ac:dyDescent="0.25">
      <c r="A23" s="44">
        <v>22</v>
      </c>
      <c r="B23" s="45">
        <v>43978</v>
      </c>
      <c r="C23" s="50">
        <v>0.5</v>
      </c>
      <c r="D23" s="50">
        <v>0.59236111111111112</v>
      </c>
      <c r="E23" s="44" t="s">
        <v>148</v>
      </c>
      <c r="F23" s="44">
        <v>29.746991699999999</v>
      </c>
      <c r="G23" s="44">
        <v>-81.257719399999999</v>
      </c>
      <c r="H23" s="44">
        <v>29.670204999999999</v>
      </c>
      <c r="I23" s="49">
        <v>-81.215871000000007</v>
      </c>
      <c r="K23" s="44">
        <v>2</v>
      </c>
      <c r="L23" s="44" t="s">
        <v>97</v>
      </c>
      <c r="M23" s="44">
        <v>56</v>
      </c>
      <c r="N23" s="44">
        <v>60</v>
      </c>
      <c r="O23" s="44">
        <v>4.8</v>
      </c>
      <c r="P23" s="44">
        <v>31</v>
      </c>
      <c r="Q23" s="44" t="s">
        <v>157</v>
      </c>
      <c r="R23" s="44">
        <v>59220</v>
      </c>
      <c r="S23" s="44" t="s">
        <v>99</v>
      </c>
      <c r="T23" s="44" t="s">
        <v>100</v>
      </c>
      <c r="U23" s="44" t="s">
        <v>100</v>
      </c>
      <c r="V23" s="44" t="s">
        <v>100</v>
      </c>
      <c r="W23" s="44">
        <v>8</v>
      </c>
      <c r="X23" s="44" t="s">
        <v>100</v>
      </c>
      <c r="Y23" s="44" t="s">
        <v>100</v>
      </c>
      <c r="Z23" s="44" t="s">
        <v>101</v>
      </c>
      <c r="AA23" s="44" t="s">
        <v>153</v>
      </c>
      <c r="AB23" s="44" t="s">
        <v>154</v>
      </c>
      <c r="AC23" s="44" t="s">
        <v>351</v>
      </c>
    </row>
    <row r="24" spans="1:29" x14ac:dyDescent="0.25">
      <c r="A24" s="44">
        <v>23</v>
      </c>
      <c r="B24" s="45">
        <v>43978</v>
      </c>
      <c r="C24" s="50">
        <v>0.50694444444444442</v>
      </c>
      <c r="D24" s="50">
        <v>0.59305555555555556</v>
      </c>
      <c r="E24" s="44" t="s">
        <v>148</v>
      </c>
      <c r="F24" s="44">
        <v>29.746991699999999</v>
      </c>
      <c r="G24" s="44">
        <v>-81.257719399999999</v>
      </c>
      <c r="H24" s="44">
        <v>29.670204999999999</v>
      </c>
      <c r="I24" s="49">
        <v>-81.215871000000007</v>
      </c>
      <c r="K24" s="44">
        <v>2</v>
      </c>
      <c r="L24" s="44" t="s">
        <v>97</v>
      </c>
      <c r="M24" s="44">
        <v>74</v>
      </c>
      <c r="N24" s="44">
        <v>78</v>
      </c>
      <c r="O24" s="44">
        <v>9.1999999999999993</v>
      </c>
      <c r="P24" s="44">
        <v>38</v>
      </c>
      <c r="Q24" s="44" t="s">
        <v>158</v>
      </c>
      <c r="R24" s="44">
        <v>59221</v>
      </c>
      <c r="S24" s="44" t="s">
        <v>99</v>
      </c>
      <c r="T24" s="44" t="s">
        <v>100</v>
      </c>
      <c r="U24" s="44" t="s">
        <v>100</v>
      </c>
      <c r="V24" s="44" t="s">
        <v>100</v>
      </c>
      <c r="W24" s="44">
        <v>8</v>
      </c>
      <c r="X24" s="44" t="s">
        <v>100</v>
      </c>
      <c r="Y24" s="44" t="s">
        <v>100</v>
      </c>
      <c r="Z24" s="44" t="s">
        <v>101</v>
      </c>
      <c r="AA24" s="44" t="s">
        <v>153</v>
      </c>
      <c r="AB24" s="44" t="s">
        <v>154</v>
      </c>
      <c r="AC24" s="44" t="s">
        <v>351</v>
      </c>
    </row>
    <row r="25" spans="1:29" x14ac:dyDescent="0.25">
      <c r="A25" s="44">
        <v>24</v>
      </c>
      <c r="B25" s="45">
        <v>44000</v>
      </c>
      <c r="C25" s="50">
        <v>0.60069444444444442</v>
      </c>
      <c r="D25" s="50">
        <v>0.61111111111111105</v>
      </c>
      <c r="E25" s="44" t="s">
        <v>94</v>
      </c>
      <c r="F25" s="44">
        <v>29.906417000000001</v>
      </c>
      <c r="G25" s="44">
        <v>-81.293082999999996</v>
      </c>
      <c r="H25" s="44">
        <v>29.906417000000001</v>
      </c>
      <c r="I25" s="44">
        <v>-81.293082999999996</v>
      </c>
      <c r="J25" s="44">
        <v>81</v>
      </c>
      <c r="K25" s="44">
        <v>35</v>
      </c>
      <c r="L25" s="44" t="s">
        <v>97</v>
      </c>
      <c r="M25" s="44">
        <v>67</v>
      </c>
      <c r="N25" s="44">
        <v>70</v>
      </c>
      <c r="O25" s="44">
        <v>5</v>
      </c>
      <c r="P25" s="44">
        <v>37</v>
      </c>
      <c r="Q25" s="44" t="s">
        <v>159</v>
      </c>
      <c r="R25" s="44">
        <v>59222</v>
      </c>
      <c r="S25" s="44" t="s">
        <v>99</v>
      </c>
      <c r="T25" s="44" t="s">
        <v>100</v>
      </c>
      <c r="U25" s="44" t="s">
        <v>100</v>
      </c>
      <c r="V25" s="44" t="s">
        <v>100</v>
      </c>
      <c r="W25" s="44">
        <v>11</v>
      </c>
      <c r="X25" s="44" t="s">
        <v>100</v>
      </c>
      <c r="Y25" s="44" t="s">
        <v>100</v>
      </c>
      <c r="Z25" s="44" t="s">
        <v>130</v>
      </c>
      <c r="AA25" s="44" t="s">
        <v>133</v>
      </c>
      <c r="AC25" s="44" t="s">
        <v>351</v>
      </c>
    </row>
    <row r="26" spans="1:29" x14ac:dyDescent="0.25">
      <c r="A26" s="44">
        <v>25</v>
      </c>
      <c r="B26" s="45">
        <v>44001</v>
      </c>
      <c r="C26" s="50">
        <v>0.30208333333333331</v>
      </c>
      <c r="D26" s="50">
        <v>0.3125</v>
      </c>
      <c r="E26" s="44" t="s">
        <v>94</v>
      </c>
      <c r="F26" s="44">
        <v>29.907050000000002</v>
      </c>
      <c r="G26" s="44">
        <v>-81.290467000000007</v>
      </c>
      <c r="H26" s="44">
        <v>29.907050000000002</v>
      </c>
      <c r="I26" s="44">
        <v>-81.290467000000007</v>
      </c>
      <c r="J26" s="44">
        <v>81</v>
      </c>
      <c r="K26" s="44">
        <v>40</v>
      </c>
      <c r="L26" s="44" t="s">
        <v>97</v>
      </c>
      <c r="M26" s="44">
        <v>76</v>
      </c>
      <c r="N26" s="44">
        <v>81</v>
      </c>
      <c r="O26" s="44">
        <v>6</v>
      </c>
      <c r="P26" s="44">
        <v>43</v>
      </c>
      <c r="Q26" s="44" t="s">
        <v>160</v>
      </c>
      <c r="R26" s="44">
        <v>59223</v>
      </c>
      <c r="S26" s="44" t="s">
        <v>99</v>
      </c>
      <c r="T26" s="44" t="s">
        <v>100</v>
      </c>
      <c r="U26" s="44" t="s">
        <v>100</v>
      </c>
      <c r="V26" s="44" t="s">
        <v>100</v>
      </c>
      <c r="W26" s="44">
        <v>11</v>
      </c>
      <c r="X26" s="44" t="s">
        <v>100</v>
      </c>
      <c r="Y26" s="44" t="s">
        <v>99</v>
      </c>
      <c r="Z26" s="44" t="s">
        <v>161</v>
      </c>
      <c r="AA26" s="44" t="s">
        <v>121</v>
      </c>
      <c r="AC26" s="44" t="s">
        <v>351</v>
      </c>
    </row>
    <row r="27" spans="1:29" x14ac:dyDescent="0.25">
      <c r="A27" s="44">
        <v>26</v>
      </c>
      <c r="B27" s="45">
        <v>44001</v>
      </c>
      <c r="C27" s="50">
        <v>0.3125</v>
      </c>
      <c r="D27" s="50">
        <v>0.3263888888888889</v>
      </c>
      <c r="E27" s="44" t="s">
        <v>94</v>
      </c>
      <c r="F27" s="44">
        <v>29.907050000000002</v>
      </c>
      <c r="G27" s="44">
        <v>-81.290467000000007</v>
      </c>
      <c r="H27" s="44">
        <v>29.907050000000002</v>
      </c>
      <c r="I27" s="44">
        <v>-81.290467000000007</v>
      </c>
      <c r="J27" s="44">
        <v>81</v>
      </c>
      <c r="K27" s="44">
        <v>40</v>
      </c>
      <c r="L27" s="44" t="s">
        <v>97</v>
      </c>
      <c r="M27" s="44">
        <v>76</v>
      </c>
      <c r="N27" s="44">
        <v>80</v>
      </c>
      <c r="O27" s="44">
        <v>6</v>
      </c>
      <c r="P27" s="44">
        <v>43</v>
      </c>
      <c r="Q27" s="44" t="s">
        <v>162</v>
      </c>
      <c r="R27" s="44">
        <v>59224</v>
      </c>
      <c r="S27" s="44" t="s">
        <v>99</v>
      </c>
      <c r="T27" s="44" t="s">
        <v>100</v>
      </c>
      <c r="U27" s="44" t="s">
        <v>100</v>
      </c>
      <c r="V27" s="44" t="s">
        <v>99</v>
      </c>
      <c r="W27" s="44">
        <v>12</v>
      </c>
      <c r="X27" s="44" t="s">
        <v>100</v>
      </c>
      <c r="Y27" s="44" t="s">
        <v>100</v>
      </c>
      <c r="Z27" s="44" t="s">
        <v>161</v>
      </c>
      <c r="AA27" s="44" t="s">
        <v>121</v>
      </c>
      <c r="AC27" s="44" t="s">
        <v>351</v>
      </c>
    </row>
    <row r="28" spans="1:29" x14ac:dyDescent="0.25">
      <c r="A28" s="44">
        <v>27</v>
      </c>
      <c r="B28" s="45">
        <v>44001</v>
      </c>
      <c r="C28" s="50">
        <v>0.3298611111111111</v>
      </c>
      <c r="D28" s="50">
        <v>0.34375</v>
      </c>
      <c r="E28" s="44" t="s">
        <v>94</v>
      </c>
      <c r="F28" s="44">
        <v>29.907050000000002</v>
      </c>
      <c r="G28" s="44">
        <v>-81.290467000000007</v>
      </c>
      <c r="H28" s="44">
        <v>29.907050000000002</v>
      </c>
      <c r="I28" s="44">
        <v>-81.290467000000007</v>
      </c>
      <c r="J28" s="44">
        <v>81</v>
      </c>
      <c r="K28" s="44">
        <v>40</v>
      </c>
      <c r="L28" s="44" t="s">
        <v>97</v>
      </c>
      <c r="M28" s="44">
        <v>75</v>
      </c>
      <c r="N28" s="44">
        <v>79</v>
      </c>
      <c r="O28" s="44">
        <v>6</v>
      </c>
      <c r="P28" s="44">
        <v>39</v>
      </c>
      <c r="Q28" s="44" t="s">
        <v>163</v>
      </c>
      <c r="R28" s="44">
        <v>59225</v>
      </c>
      <c r="S28" s="44" t="s">
        <v>99</v>
      </c>
      <c r="T28" s="44" t="s">
        <v>100</v>
      </c>
      <c r="U28" s="44" t="s">
        <v>100</v>
      </c>
      <c r="V28" s="44" t="s">
        <v>100</v>
      </c>
      <c r="W28" s="44">
        <v>12</v>
      </c>
      <c r="X28" s="44" t="s">
        <v>100</v>
      </c>
      <c r="Y28" s="44" t="s">
        <v>100</v>
      </c>
      <c r="Z28" s="44" t="s">
        <v>161</v>
      </c>
      <c r="AA28" s="44" t="s">
        <v>121</v>
      </c>
      <c r="AC28" s="44" t="s">
        <v>351</v>
      </c>
    </row>
    <row r="29" spans="1:29" x14ac:dyDescent="0.25">
      <c r="A29" s="44">
        <v>28</v>
      </c>
      <c r="B29" s="45">
        <v>44001</v>
      </c>
      <c r="C29" s="50">
        <v>0.41666666666666669</v>
      </c>
      <c r="D29" s="50">
        <v>0.42708333333333331</v>
      </c>
      <c r="E29" s="44" t="s">
        <v>94</v>
      </c>
      <c r="F29" s="44">
        <v>29.907050000000002</v>
      </c>
      <c r="G29" s="44">
        <v>-81.290467000000007</v>
      </c>
      <c r="H29" s="44">
        <v>29.907050000000002</v>
      </c>
      <c r="I29" s="44">
        <v>-81.290467000000007</v>
      </c>
      <c r="J29" s="44">
        <v>81</v>
      </c>
      <c r="K29" s="44">
        <v>35</v>
      </c>
      <c r="L29" s="44" t="s">
        <v>97</v>
      </c>
      <c r="M29" s="44">
        <v>68</v>
      </c>
      <c r="N29" s="44">
        <v>72</v>
      </c>
      <c r="O29" s="44">
        <v>5</v>
      </c>
      <c r="P29" s="44">
        <v>42</v>
      </c>
      <c r="Q29" s="44" t="s">
        <v>164</v>
      </c>
      <c r="R29" s="44">
        <v>59226</v>
      </c>
      <c r="S29" s="44" t="s">
        <v>99</v>
      </c>
      <c r="T29" s="44" t="s">
        <v>100</v>
      </c>
      <c r="U29" s="44" t="s">
        <v>100</v>
      </c>
      <c r="V29" s="44" t="s">
        <v>100</v>
      </c>
      <c r="W29" s="44">
        <v>12</v>
      </c>
      <c r="X29" s="44" t="s">
        <v>100</v>
      </c>
      <c r="Y29" s="44" t="s">
        <v>100</v>
      </c>
      <c r="Z29" s="44" t="s">
        <v>107</v>
      </c>
      <c r="AA29" s="44" t="s">
        <v>133</v>
      </c>
      <c r="AC29" s="44" t="s">
        <v>351</v>
      </c>
    </row>
    <row r="30" spans="1:29" x14ac:dyDescent="0.25">
      <c r="A30" s="44">
        <v>29</v>
      </c>
      <c r="B30" s="45">
        <v>44118</v>
      </c>
      <c r="C30" s="50">
        <v>0.51527777777777783</v>
      </c>
      <c r="D30" s="50">
        <v>0.53888888888888886</v>
      </c>
      <c r="E30" s="44" t="s">
        <v>165</v>
      </c>
      <c r="F30" s="44">
        <v>29.864750000000001</v>
      </c>
      <c r="G30" s="44">
        <v>-81.245580000000004</v>
      </c>
      <c r="H30" s="44">
        <v>29.86618</v>
      </c>
      <c r="I30" s="44">
        <v>-81.247529999999998</v>
      </c>
      <c r="J30" s="44">
        <v>82</v>
      </c>
      <c r="K30" s="44">
        <v>30</v>
      </c>
      <c r="L30" s="44" t="s">
        <v>97</v>
      </c>
      <c r="M30" s="44">
        <v>99</v>
      </c>
      <c r="N30" s="44">
        <v>102</v>
      </c>
      <c r="O30" s="44">
        <v>9.5</v>
      </c>
      <c r="P30" s="44">
        <v>54</v>
      </c>
      <c r="Q30" s="44" t="s">
        <v>166</v>
      </c>
      <c r="R30" s="44">
        <v>59227</v>
      </c>
      <c r="S30" s="44" t="s">
        <v>99</v>
      </c>
      <c r="T30" s="44" t="s">
        <v>100</v>
      </c>
      <c r="U30" s="44" t="s">
        <v>100</v>
      </c>
      <c r="V30" s="44" t="s">
        <v>100</v>
      </c>
      <c r="W30" s="44">
        <v>14</v>
      </c>
      <c r="X30" s="44" t="s">
        <v>100</v>
      </c>
      <c r="Y30" s="44" t="s">
        <v>100</v>
      </c>
      <c r="Z30" s="44" t="s">
        <v>167</v>
      </c>
      <c r="AA30" s="44" t="s">
        <v>115</v>
      </c>
      <c r="AC30" s="44" t="s">
        <v>351</v>
      </c>
    </row>
    <row r="31" spans="1:29" x14ac:dyDescent="0.25">
      <c r="A31" s="44">
        <v>30</v>
      </c>
      <c r="B31" s="45">
        <v>44131</v>
      </c>
      <c r="C31" s="50">
        <v>0.39930555555555558</v>
      </c>
      <c r="D31" s="50">
        <v>0.41250000000000003</v>
      </c>
      <c r="E31" s="44" t="s">
        <v>165</v>
      </c>
      <c r="F31" s="44">
        <v>29.864750000000001</v>
      </c>
      <c r="G31" s="44">
        <v>-81.245580000000004</v>
      </c>
      <c r="H31" s="44">
        <v>29.864750000000001</v>
      </c>
      <c r="I31" s="44">
        <v>-81.245580000000004</v>
      </c>
      <c r="J31" s="44">
        <v>80</v>
      </c>
      <c r="K31" s="44">
        <v>30</v>
      </c>
      <c r="L31" s="44" t="s">
        <v>97</v>
      </c>
      <c r="M31" s="44">
        <v>96</v>
      </c>
      <c r="N31" s="44">
        <v>101</v>
      </c>
      <c r="O31" s="44">
        <v>10</v>
      </c>
      <c r="P31" s="44">
        <v>52</v>
      </c>
      <c r="Q31" s="44" t="s">
        <v>168</v>
      </c>
      <c r="R31" s="44">
        <v>59228</v>
      </c>
      <c r="S31" s="44" t="s">
        <v>99</v>
      </c>
      <c r="T31" s="44" t="s">
        <v>100</v>
      </c>
      <c r="U31" s="44" t="s">
        <v>100</v>
      </c>
      <c r="V31" s="44" t="s">
        <v>100</v>
      </c>
      <c r="W31" s="44">
        <v>18</v>
      </c>
      <c r="X31" s="44" t="s">
        <v>100</v>
      </c>
      <c r="Y31" s="44" t="s">
        <v>100</v>
      </c>
      <c r="Z31" s="44" t="s">
        <v>130</v>
      </c>
      <c r="AA31" s="44" t="s">
        <v>169</v>
      </c>
      <c r="AC31" s="44" t="s">
        <v>351</v>
      </c>
    </row>
    <row r="32" spans="1:29" x14ac:dyDescent="0.25">
      <c r="A32" s="44">
        <v>31</v>
      </c>
      <c r="B32" s="45">
        <v>44131</v>
      </c>
      <c r="C32" s="50">
        <v>0.41666666666666669</v>
      </c>
      <c r="D32" s="50">
        <v>0.42708333333333331</v>
      </c>
      <c r="E32" s="44" t="s">
        <v>165</v>
      </c>
      <c r="F32" s="44">
        <v>29.864750000000001</v>
      </c>
      <c r="G32" s="44">
        <v>-81.245580000000004</v>
      </c>
      <c r="H32" s="44">
        <v>29.864750000000001</v>
      </c>
      <c r="I32" s="44">
        <v>-81.245580000000004</v>
      </c>
      <c r="J32" s="44">
        <v>80</v>
      </c>
      <c r="K32" s="44">
        <v>30</v>
      </c>
      <c r="L32" s="44" t="s">
        <v>97</v>
      </c>
      <c r="M32" s="44">
        <v>100</v>
      </c>
      <c r="N32" s="44">
        <v>106</v>
      </c>
      <c r="O32" s="44">
        <v>13.6</v>
      </c>
      <c r="P32" s="44">
        <v>59</v>
      </c>
      <c r="Q32" s="44" t="s">
        <v>170</v>
      </c>
      <c r="R32" s="44">
        <v>53424</v>
      </c>
      <c r="S32" s="44" t="s">
        <v>99</v>
      </c>
      <c r="T32" s="44" t="s">
        <v>100</v>
      </c>
      <c r="U32" s="44" t="s">
        <v>100</v>
      </c>
      <c r="V32" s="44" t="s">
        <v>100</v>
      </c>
      <c r="W32" s="44">
        <v>14</v>
      </c>
      <c r="X32" s="44" t="s">
        <v>100</v>
      </c>
      <c r="Y32" s="44" t="s">
        <v>100</v>
      </c>
      <c r="Z32" s="44" t="s">
        <v>120</v>
      </c>
      <c r="AA32" s="44" t="s">
        <v>169</v>
      </c>
      <c r="AC32" s="44" t="s">
        <v>351</v>
      </c>
    </row>
    <row r="33" spans="1:29" x14ac:dyDescent="0.25">
      <c r="A33" s="44">
        <v>32</v>
      </c>
      <c r="B33" s="45">
        <v>44131</v>
      </c>
      <c r="C33" s="50">
        <v>0.44791666666666669</v>
      </c>
      <c r="D33" s="50">
        <v>0.45833333333333331</v>
      </c>
      <c r="E33" s="44" t="s">
        <v>165</v>
      </c>
      <c r="F33" s="44">
        <v>29.864750000000001</v>
      </c>
      <c r="G33" s="44">
        <v>-81.245580000000004</v>
      </c>
      <c r="H33" s="44">
        <v>29.864750000000001</v>
      </c>
      <c r="I33" s="44">
        <v>-81.245580000000004</v>
      </c>
      <c r="J33" s="44">
        <v>80</v>
      </c>
      <c r="K33" s="44">
        <v>30</v>
      </c>
      <c r="L33" s="44" t="s">
        <v>97</v>
      </c>
      <c r="M33" s="44">
        <v>104</v>
      </c>
      <c r="N33" s="44">
        <v>109</v>
      </c>
      <c r="O33" s="44">
        <v>11.3</v>
      </c>
      <c r="P33" s="44">
        <v>54</v>
      </c>
      <c r="Q33" s="44" t="s">
        <v>171</v>
      </c>
      <c r="R33" s="44">
        <v>53425</v>
      </c>
      <c r="S33" s="44" t="s">
        <v>99</v>
      </c>
      <c r="T33" s="44" t="s">
        <v>100</v>
      </c>
      <c r="U33" s="44" t="s">
        <v>100</v>
      </c>
      <c r="V33" s="44" t="s">
        <v>100</v>
      </c>
      <c r="W33" s="44">
        <v>12</v>
      </c>
      <c r="X33" s="44" t="s">
        <v>100</v>
      </c>
      <c r="Y33" s="44" t="s">
        <v>100</v>
      </c>
      <c r="Z33" s="44" t="s">
        <v>172</v>
      </c>
      <c r="AA33" s="44" t="s">
        <v>169</v>
      </c>
      <c r="AC33" s="44" t="s">
        <v>351</v>
      </c>
    </row>
    <row r="34" spans="1:29" x14ac:dyDescent="0.25">
      <c r="A34" s="44">
        <v>33</v>
      </c>
      <c r="B34" s="45">
        <v>44131</v>
      </c>
      <c r="C34" s="50">
        <v>0.54166666666666663</v>
      </c>
      <c r="D34" s="50">
        <v>0.55208333333333337</v>
      </c>
      <c r="E34" s="44" t="s">
        <v>165</v>
      </c>
      <c r="F34" s="44">
        <v>29.864750000000001</v>
      </c>
      <c r="G34" s="44">
        <v>-81.245580000000004</v>
      </c>
      <c r="H34" s="44">
        <v>29.864750000000001</v>
      </c>
      <c r="I34" s="44">
        <v>-81.245580000000004</v>
      </c>
      <c r="J34" s="44">
        <v>80</v>
      </c>
      <c r="K34" s="44">
        <v>30</v>
      </c>
      <c r="L34" s="44" t="s">
        <v>97</v>
      </c>
      <c r="M34" s="44">
        <v>90</v>
      </c>
      <c r="N34" s="44">
        <v>96</v>
      </c>
      <c r="O34" s="44">
        <v>9</v>
      </c>
      <c r="P34" s="44">
        <v>48</v>
      </c>
      <c r="Q34" s="44" t="s">
        <v>173</v>
      </c>
      <c r="R34" s="44">
        <v>53426</v>
      </c>
      <c r="S34" s="44" t="s">
        <v>99</v>
      </c>
      <c r="T34" s="44" t="s">
        <v>100</v>
      </c>
      <c r="U34" s="44" t="s">
        <v>100</v>
      </c>
      <c r="V34" s="44" t="s">
        <v>100</v>
      </c>
      <c r="W34" s="44">
        <v>10</v>
      </c>
      <c r="X34" s="44" t="s">
        <v>100</v>
      </c>
      <c r="Y34" s="44" t="s">
        <v>100</v>
      </c>
      <c r="Z34" s="44" t="s">
        <v>130</v>
      </c>
      <c r="AA34" s="44" t="s">
        <v>169</v>
      </c>
      <c r="AC34" s="44" t="s">
        <v>351</v>
      </c>
    </row>
    <row r="35" spans="1:29" s="46" customFormat="1" x14ac:dyDescent="0.25">
      <c r="A35" s="44">
        <v>34</v>
      </c>
      <c r="B35" s="45">
        <v>44131</v>
      </c>
      <c r="C35" s="50">
        <v>0.61458333333333337</v>
      </c>
      <c r="D35" s="50">
        <v>0.625</v>
      </c>
      <c r="E35" s="44" t="s">
        <v>165</v>
      </c>
      <c r="F35" s="44">
        <v>29.864750000000001</v>
      </c>
      <c r="G35" s="44">
        <v>-81.245580000000004</v>
      </c>
      <c r="H35" s="44">
        <v>29.864750000000001</v>
      </c>
      <c r="I35" s="44">
        <v>-81.245580000000004</v>
      </c>
      <c r="J35" s="44">
        <v>80</v>
      </c>
      <c r="K35" s="44">
        <v>30</v>
      </c>
      <c r="L35" s="44" t="s">
        <v>97</v>
      </c>
      <c r="M35" s="44">
        <v>66</v>
      </c>
      <c r="N35" s="44">
        <v>69</v>
      </c>
      <c r="O35" s="44">
        <v>4.5</v>
      </c>
      <c r="P35" s="44">
        <v>37</v>
      </c>
      <c r="Q35" s="44" t="s">
        <v>174</v>
      </c>
      <c r="R35" s="44">
        <v>53428</v>
      </c>
      <c r="S35" s="44" t="s">
        <v>99</v>
      </c>
      <c r="T35" s="44" t="s">
        <v>100</v>
      </c>
      <c r="U35" s="44" t="s">
        <v>100</v>
      </c>
      <c r="V35" s="44" t="s">
        <v>100</v>
      </c>
      <c r="W35" s="44">
        <v>10</v>
      </c>
      <c r="X35" s="44" t="s">
        <v>100</v>
      </c>
      <c r="Y35" s="44" t="s">
        <v>100</v>
      </c>
      <c r="Z35" s="44" t="s">
        <v>120</v>
      </c>
      <c r="AA35" s="44" t="s">
        <v>169</v>
      </c>
      <c r="AB35" s="52"/>
      <c r="AC35" s="44" t="s">
        <v>351</v>
      </c>
    </row>
    <row r="36" spans="1:29" x14ac:dyDescent="0.25">
      <c r="A36" s="44">
        <v>35</v>
      </c>
      <c r="B36" s="45">
        <v>44133</v>
      </c>
      <c r="C36" s="50">
        <v>0.54166666666666663</v>
      </c>
      <c r="D36" s="50">
        <v>0.5541666666666667</v>
      </c>
      <c r="E36" s="44" t="s">
        <v>165</v>
      </c>
      <c r="F36" s="44">
        <v>29.864750000000001</v>
      </c>
      <c r="G36" s="44">
        <v>-81.245580000000004</v>
      </c>
      <c r="H36" s="44">
        <v>29.864750000000001</v>
      </c>
      <c r="I36" s="44">
        <v>-81.245580000000004</v>
      </c>
      <c r="J36" s="44">
        <v>80</v>
      </c>
      <c r="K36" s="44">
        <v>30</v>
      </c>
      <c r="L36" s="44" t="s">
        <v>97</v>
      </c>
      <c r="M36" s="44">
        <v>80</v>
      </c>
      <c r="N36" s="44">
        <v>87</v>
      </c>
      <c r="O36" s="44">
        <v>6.8</v>
      </c>
      <c r="P36" s="44">
        <v>48</v>
      </c>
      <c r="Q36" s="44" t="s">
        <v>175</v>
      </c>
      <c r="R36" s="44">
        <v>53427</v>
      </c>
      <c r="S36" s="44" t="s">
        <v>99</v>
      </c>
      <c r="T36" s="44" t="s">
        <v>100</v>
      </c>
      <c r="U36" s="44" t="s">
        <v>100</v>
      </c>
      <c r="V36" s="44" t="s">
        <v>100</v>
      </c>
      <c r="W36" s="44">
        <v>12</v>
      </c>
      <c r="X36" s="44" t="s">
        <v>100</v>
      </c>
      <c r="Y36" s="44" t="s">
        <v>100</v>
      </c>
      <c r="Z36" s="44" t="s">
        <v>172</v>
      </c>
      <c r="AA36" s="44" t="s">
        <v>169</v>
      </c>
      <c r="AC36" s="44" t="s">
        <v>351</v>
      </c>
    </row>
    <row r="37" spans="1:29" x14ac:dyDescent="0.25">
      <c r="A37" s="44">
        <v>36</v>
      </c>
      <c r="B37" s="45">
        <v>44133</v>
      </c>
      <c r="C37" s="50">
        <v>0.5625</v>
      </c>
      <c r="D37" s="50">
        <v>0.57291666666666663</v>
      </c>
      <c r="E37" s="44" t="s">
        <v>165</v>
      </c>
      <c r="F37" s="44">
        <v>29.864750000000001</v>
      </c>
      <c r="G37" s="44">
        <v>-81.245580000000004</v>
      </c>
      <c r="H37" s="44">
        <v>29.864750000000001</v>
      </c>
      <c r="I37" s="44">
        <v>-81.245580000000004</v>
      </c>
      <c r="J37" s="44">
        <v>80</v>
      </c>
      <c r="K37" s="44">
        <v>30</v>
      </c>
      <c r="L37" s="44" t="s">
        <v>97</v>
      </c>
      <c r="M37" s="44">
        <v>96</v>
      </c>
      <c r="N37" s="44">
        <v>101</v>
      </c>
      <c r="O37" s="44">
        <v>9.5</v>
      </c>
      <c r="P37" s="44">
        <v>62</v>
      </c>
      <c r="Q37" s="44" t="s">
        <v>176</v>
      </c>
      <c r="R37" s="44">
        <v>53429</v>
      </c>
      <c r="S37" s="44" t="s">
        <v>99</v>
      </c>
      <c r="T37" s="44" t="s">
        <v>100</v>
      </c>
      <c r="U37" s="44" t="s">
        <v>100</v>
      </c>
      <c r="V37" s="44" t="s">
        <v>100</v>
      </c>
      <c r="W37" s="44">
        <v>13</v>
      </c>
      <c r="X37" s="44" t="s">
        <v>100</v>
      </c>
      <c r="Y37" s="44" t="s">
        <v>100</v>
      </c>
      <c r="Z37" s="44" t="s">
        <v>130</v>
      </c>
      <c r="AA37" s="44" t="s">
        <v>169</v>
      </c>
      <c r="AC37" s="44" t="s">
        <v>351</v>
      </c>
    </row>
    <row r="38" spans="1:29" x14ac:dyDescent="0.25">
      <c r="A38" s="44">
        <v>37</v>
      </c>
      <c r="B38" s="45">
        <v>44141</v>
      </c>
      <c r="C38" s="50">
        <v>0.54166666666666663</v>
      </c>
      <c r="D38" s="50">
        <v>0.5493055555555556</v>
      </c>
      <c r="E38" s="44" t="s">
        <v>94</v>
      </c>
      <c r="F38" s="44">
        <v>29.907150000000001</v>
      </c>
      <c r="G38" s="44">
        <v>-81.291233000000005</v>
      </c>
      <c r="H38" s="44">
        <v>29.907150000000001</v>
      </c>
      <c r="I38" s="44">
        <v>-81.291233000000005</v>
      </c>
      <c r="J38" s="44">
        <v>75</v>
      </c>
      <c r="K38" s="44">
        <v>35</v>
      </c>
      <c r="L38" s="44" t="s">
        <v>97</v>
      </c>
      <c r="M38" s="44">
        <v>93</v>
      </c>
      <c r="N38" s="44">
        <v>99</v>
      </c>
      <c r="O38" s="44">
        <v>9</v>
      </c>
      <c r="P38" s="44">
        <v>47</v>
      </c>
      <c r="Q38" s="44" t="s">
        <v>177</v>
      </c>
      <c r="R38" s="44">
        <v>53430</v>
      </c>
      <c r="S38" s="44" t="s">
        <v>99</v>
      </c>
      <c r="T38" s="44" t="s">
        <v>100</v>
      </c>
      <c r="U38" s="44" t="s">
        <v>100</v>
      </c>
      <c r="V38" s="44" t="s">
        <v>100</v>
      </c>
      <c r="W38" s="44">
        <v>11</v>
      </c>
      <c r="X38" s="44" t="s">
        <v>100</v>
      </c>
      <c r="Y38" s="44" t="s">
        <v>100</v>
      </c>
      <c r="Z38" s="44" t="s">
        <v>120</v>
      </c>
      <c r="AA38" s="44" t="s">
        <v>169</v>
      </c>
      <c r="AC38" s="44" t="s">
        <v>351</v>
      </c>
    </row>
    <row r="39" spans="1:29" x14ac:dyDescent="0.25">
      <c r="A39" s="44">
        <v>38</v>
      </c>
      <c r="B39" s="45">
        <v>44141</v>
      </c>
      <c r="C39" s="50">
        <v>0.5708333333333333</v>
      </c>
      <c r="D39" s="50">
        <v>0.58611111111111114</v>
      </c>
      <c r="E39" s="44" t="s">
        <v>94</v>
      </c>
      <c r="F39" s="44">
        <v>29.907150000000001</v>
      </c>
      <c r="G39" s="44">
        <v>-81.291233000000005</v>
      </c>
      <c r="H39" s="44">
        <v>29.907150000000001</v>
      </c>
      <c r="I39" s="44">
        <v>-81.291233000000005</v>
      </c>
      <c r="J39" s="44">
        <v>75</v>
      </c>
      <c r="K39" s="44">
        <v>35</v>
      </c>
      <c r="L39" s="44" t="s">
        <v>97</v>
      </c>
      <c r="M39" s="44">
        <v>75</v>
      </c>
      <c r="N39" s="44">
        <v>78</v>
      </c>
      <c r="O39" s="44">
        <v>4.0999999999999996</v>
      </c>
      <c r="P39" s="44">
        <v>43</v>
      </c>
      <c r="Q39" s="44" t="s">
        <v>178</v>
      </c>
      <c r="R39" s="44">
        <v>53431</v>
      </c>
      <c r="S39" s="44" t="s">
        <v>99</v>
      </c>
      <c r="T39" s="44" t="s">
        <v>100</v>
      </c>
      <c r="U39" s="44" t="s">
        <v>100</v>
      </c>
      <c r="V39" s="44" t="s">
        <v>100</v>
      </c>
      <c r="W39" s="44">
        <v>20</v>
      </c>
      <c r="X39" s="44" t="s">
        <v>100</v>
      </c>
      <c r="Y39" s="44" t="s">
        <v>100</v>
      </c>
      <c r="Z39" s="44" t="s">
        <v>120</v>
      </c>
      <c r="AA39" s="44" t="s">
        <v>169</v>
      </c>
      <c r="AC39" s="44" t="s">
        <v>351</v>
      </c>
    </row>
    <row r="40" spans="1:29" x14ac:dyDescent="0.25">
      <c r="A40" s="44">
        <v>39</v>
      </c>
      <c r="B40" s="45">
        <v>44141</v>
      </c>
      <c r="C40" s="50">
        <v>0.58680555555555558</v>
      </c>
      <c r="D40" s="50">
        <v>0.60069444444444442</v>
      </c>
      <c r="E40" s="44" t="s">
        <v>94</v>
      </c>
      <c r="F40" s="44">
        <v>29.907150000000001</v>
      </c>
      <c r="G40" s="44">
        <v>-81.291233000000005</v>
      </c>
      <c r="H40" s="44">
        <v>29.907150000000001</v>
      </c>
      <c r="I40" s="44">
        <v>-81.291233000000005</v>
      </c>
      <c r="J40" s="44">
        <v>75</v>
      </c>
      <c r="K40" s="44">
        <v>35</v>
      </c>
      <c r="L40" s="44" t="s">
        <v>97</v>
      </c>
      <c r="M40" s="44">
        <v>89</v>
      </c>
      <c r="N40" s="44">
        <v>98</v>
      </c>
      <c r="O40" s="44">
        <v>9</v>
      </c>
      <c r="P40" s="44">
        <v>52</v>
      </c>
      <c r="Q40" s="44" t="s">
        <v>179</v>
      </c>
      <c r="R40" s="44">
        <v>59219</v>
      </c>
      <c r="S40" s="44" t="s">
        <v>99</v>
      </c>
      <c r="T40" s="44" t="s">
        <v>100</v>
      </c>
      <c r="U40" s="44" t="s">
        <v>100</v>
      </c>
      <c r="V40" s="44" t="s">
        <v>100</v>
      </c>
      <c r="W40" s="44">
        <v>13</v>
      </c>
      <c r="X40" s="44" t="s">
        <v>100</v>
      </c>
      <c r="Y40" s="44" t="s">
        <v>100</v>
      </c>
      <c r="Z40" s="44" t="s">
        <v>180</v>
      </c>
      <c r="AA40" s="44" t="s">
        <v>570</v>
      </c>
      <c r="AC40" s="44" t="s">
        <v>351</v>
      </c>
    </row>
    <row r="41" spans="1:29" x14ac:dyDescent="0.25">
      <c r="A41" s="44">
        <v>40</v>
      </c>
      <c r="B41" s="45">
        <v>44412</v>
      </c>
      <c r="C41" s="50">
        <v>0.52777777777777779</v>
      </c>
      <c r="D41" s="50">
        <v>0.54027777777777775</v>
      </c>
      <c r="E41" s="44" t="s">
        <v>139</v>
      </c>
      <c r="F41" s="44">
        <v>29.704499999999999</v>
      </c>
      <c r="G41" s="44">
        <v>-81.228189999999998</v>
      </c>
      <c r="H41" s="44">
        <v>29.704499999999999</v>
      </c>
      <c r="I41" s="44">
        <v>-81.228189999999998</v>
      </c>
      <c r="J41" s="44">
        <v>82.8</v>
      </c>
      <c r="K41" s="44">
        <v>9</v>
      </c>
      <c r="L41" s="44" t="s">
        <v>97</v>
      </c>
      <c r="M41" s="44" t="s">
        <v>97</v>
      </c>
      <c r="N41" s="44">
        <v>75</v>
      </c>
      <c r="O41" s="44">
        <v>3</v>
      </c>
      <c r="P41" s="44">
        <v>38</v>
      </c>
      <c r="Q41" s="44" t="s">
        <v>367</v>
      </c>
      <c r="R41" s="44">
        <v>53432</v>
      </c>
      <c r="S41" s="44" t="s">
        <v>99</v>
      </c>
      <c r="T41" s="44" t="s">
        <v>100</v>
      </c>
      <c r="U41" s="44" t="s">
        <v>100</v>
      </c>
      <c r="V41" s="44" t="s">
        <v>100</v>
      </c>
      <c r="W41" s="44">
        <v>18</v>
      </c>
      <c r="X41" s="44" t="s">
        <v>100</v>
      </c>
      <c r="Y41" s="44" t="s">
        <v>100</v>
      </c>
      <c r="Z41" s="44" t="s">
        <v>564</v>
      </c>
      <c r="AA41" s="44" t="s">
        <v>565</v>
      </c>
      <c r="AB41" s="44" t="s">
        <v>566</v>
      </c>
      <c r="AC41" s="44" t="s">
        <v>351</v>
      </c>
    </row>
    <row r="42" spans="1:29" x14ac:dyDescent="0.25">
      <c r="A42" s="44">
        <v>41</v>
      </c>
      <c r="B42" s="45">
        <v>44412</v>
      </c>
      <c r="C42" s="50">
        <v>0.55208333333333337</v>
      </c>
      <c r="D42" s="50">
        <v>0.57638888888888895</v>
      </c>
      <c r="E42" s="44" t="s">
        <v>139</v>
      </c>
      <c r="F42" s="44">
        <v>29.705693</v>
      </c>
      <c r="G42" s="44">
        <v>-81.227228999999994</v>
      </c>
      <c r="H42" s="44">
        <v>29.70431</v>
      </c>
      <c r="I42" s="44">
        <v>-81.228399999999993</v>
      </c>
      <c r="J42" s="44">
        <v>82.8</v>
      </c>
      <c r="K42" s="44">
        <v>10</v>
      </c>
      <c r="L42" s="44" t="s">
        <v>97</v>
      </c>
      <c r="M42" s="44" t="s">
        <v>97</v>
      </c>
      <c r="N42" s="44">
        <v>97</v>
      </c>
      <c r="O42" s="44">
        <v>8.1999999999999993</v>
      </c>
      <c r="P42" s="44">
        <v>52</v>
      </c>
      <c r="Q42" s="44" t="s">
        <v>368</v>
      </c>
      <c r="R42" s="44">
        <v>53433</v>
      </c>
      <c r="S42" s="44" t="s">
        <v>99</v>
      </c>
      <c r="T42" s="44" t="s">
        <v>100</v>
      </c>
      <c r="U42" s="44" t="s">
        <v>100</v>
      </c>
      <c r="V42" s="44" t="s">
        <v>100</v>
      </c>
      <c r="W42" s="44">
        <v>35</v>
      </c>
      <c r="X42" s="44" t="s">
        <v>100</v>
      </c>
      <c r="Y42" s="44" t="s">
        <v>99</v>
      </c>
      <c r="Z42" s="44" t="s">
        <v>567</v>
      </c>
      <c r="AA42" s="44" t="s">
        <v>568</v>
      </c>
      <c r="AB42" s="44" t="s">
        <v>569</v>
      </c>
      <c r="AC42" s="44" t="s">
        <v>351</v>
      </c>
    </row>
    <row r="43" spans="1:29" x14ac:dyDescent="0.25">
      <c r="A43" s="44">
        <v>42</v>
      </c>
      <c r="B43" s="45">
        <v>44419</v>
      </c>
      <c r="C43" s="50">
        <v>0.8125</v>
      </c>
      <c r="D43" s="50">
        <v>0.82152777777777775</v>
      </c>
      <c r="E43" s="44" t="s">
        <v>139</v>
      </c>
      <c r="F43" s="44">
        <v>29.701499999999999</v>
      </c>
      <c r="G43" s="44">
        <v>-81.227729999999994</v>
      </c>
      <c r="H43" s="44">
        <v>29.701499999999999</v>
      </c>
      <c r="I43" s="44">
        <v>-81.227729999999994</v>
      </c>
      <c r="J43" s="44">
        <v>87.7</v>
      </c>
      <c r="K43" s="44">
        <v>14.5</v>
      </c>
      <c r="L43" s="44" t="s">
        <v>97</v>
      </c>
      <c r="M43" s="44" t="s">
        <v>97</v>
      </c>
      <c r="N43" s="44">
        <v>73</v>
      </c>
      <c r="O43" s="44">
        <v>4.0999999999999996</v>
      </c>
      <c r="P43" s="44">
        <v>40</v>
      </c>
      <c r="Q43" s="44" t="s">
        <v>369</v>
      </c>
      <c r="R43" s="44">
        <v>63390</v>
      </c>
      <c r="S43" s="44" t="s">
        <v>99</v>
      </c>
      <c r="T43" s="44" t="s">
        <v>100</v>
      </c>
      <c r="U43" s="44" t="s">
        <v>100</v>
      </c>
      <c r="V43" s="44" t="s">
        <v>100</v>
      </c>
      <c r="W43" s="44">
        <v>13</v>
      </c>
      <c r="X43" s="44" t="s">
        <v>99</v>
      </c>
      <c r="Y43" s="44" t="s">
        <v>100</v>
      </c>
      <c r="Z43" s="44" t="s">
        <v>120</v>
      </c>
      <c r="AA43" s="44" t="s">
        <v>169</v>
      </c>
      <c r="AC43" s="44" t="s">
        <v>351</v>
      </c>
    </row>
    <row r="44" spans="1:29" x14ac:dyDescent="0.25">
      <c r="A44" s="44">
        <v>43</v>
      </c>
      <c r="B44" s="45">
        <v>44425</v>
      </c>
      <c r="C44" s="50">
        <v>0.46180555555555558</v>
      </c>
      <c r="D44" s="50">
        <v>0.4861111111111111</v>
      </c>
      <c r="E44" s="44" t="s">
        <v>139</v>
      </c>
      <c r="F44" s="44">
        <v>29.705190000000002</v>
      </c>
      <c r="G44" s="44">
        <v>-81.227919999999997</v>
      </c>
      <c r="H44" s="44">
        <v>29.705190000000002</v>
      </c>
      <c r="I44" s="44">
        <v>-81.227919999999997</v>
      </c>
      <c r="J44" s="44" t="s">
        <v>97</v>
      </c>
      <c r="K44" s="44">
        <v>12</v>
      </c>
      <c r="L44" s="44" t="s">
        <v>97</v>
      </c>
      <c r="M44" s="44" t="s">
        <v>97</v>
      </c>
      <c r="N44" s="44">
        <v>72</v>
      </c>
      <c r="O44" s="44">
        <v>3.6</v>
      </c>
      <c r="P44" s="44">
        <v>39</v>
      </c>
      <c r="Q44" s="44" t="s">
        <v>370</v>
      </c>
      <c r="R44" s="44">
        <v>63391</v>
      </c>
      <c r="S44" s="44" t="s">
        <v>99</v>
      </c>
      <c r="T44" s="44" t="s">
        <v>99</v>
      </c>
      <c r="U44" s="44" t="s">
        <v>100</v>
      </c>
      <c r="V44" s="44" t="s">
        <v>100</v>
      </c>
      <c r="W44" s="44">
        <v>35</v>
      </c>
      <c r="X44" s="44" t="s">
        <v>100</v>
      </c>
      <c r="Y44" s="44" t="s">
        <v>99</v>
      </c>
      <c r="Z44" s="44" t="s">
        <v>578</v>
      </c>
      <c r="AB44" s="44" t="s">
        <v>579</v>
      </c>
      <c r="AC44" s="44" t="s">
        <v>351</v>
      </c>
    </row>
    <row r="48" spans="1:29" x14ac:dyDescent="0.25">
      <c r="V48" s="44" t="s">
        <v>73</v>
      </c>
    </row>
    <row r="54" spans="1:23" x14ac:dyDescent="0.25">
      <c r="A54" s="46"/>
      <c r="B54" s="53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5">
      <c r="C55" s="50"/>
      <c r="D55" s="50"/>
    </row>
    <row r="56" spans="1:23" x14ac:dyDescent="0.25">
      <c r="C56" s="50"/>
    </row>
    <row r="57" spans="1:23" x14ac:dyDescent="0.25">
      <c r="C57" s="50"/>
    </row>
    <row r="58" spans="1:23" x14ac:dyDescent="0.25">
      <c r="C58" s="50"/>
    </row>
    <row r="61" spans="1:23" x14ac:dyDescent="0.25">
      <c r="C61" s="50"/>
    </row>
    <row r="63" spans="1:23" x14ac:dyDescent="0.25">
      <c r="C63" s="50"/>
      <c r="D63" s="50"/>
    </row>
    <row r="72" spans="4:4" x14ac:dyDescent="0.25">
      <c r="D72" s="50"/>
    </row>
    <row r="73" spans="4:4" x14ac:dyDescent="0.25">
      <c r="D73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28D5-C9F1-4A7F-BFED-8BA21DE2A92B}">
  <dimension ref="A1:A7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284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6" spans="1:1" x14ac:dyDescent="0.25">
      <c r="A6" t="s">
        <v>287</v>
      </c>
    </row>
    <row r="7" spans="1:1" x14ac:dyDescent="0.25">
      <c r="A7" s="5">
        <v>44356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8B30-3E1A-46E9-9C5A-0F5569E04BCE}">
  <dimension ref="A1:J55"/>
  <sheetViews>
    <sheetView tabSelected="1" topLeftCell="A16" workbookViewId="0">
      <selection activeCell="I43" sqref="I43"/>
    </sheetView>
  </sheetViews>
  <sheetFormatPr defaultColWidth="8.85546875" defaultRowHeight="15" x14ac:dyDescent="0.25"/>
  <cols>
    <col min="1" max="1" width="12.85546875" bestFit="1" customWidth="1"/>
    <col min="2" max="2" width="11" bestFit="1" customWidth="1"/>
    <col min="3" max="3" width="11" customWidth="1"/>
    <col min="4" max="4" width="9.7109375" customWidth="1"/>
    <col min="5" max="5" width="17.42578125" bestFit="1" customWidth="1"/>
    <col min="6" max="6" width="10.42578125" bestFit="1" customWidth="1"/>
    <col min="7" max="7" width="11.140625" bestFit="1" customWidth="1"/>
    <col min="8" max="8" width="11.28515625" bestFit="1" customWidth="1"/>
    <col min="9" max="9" width="45.5703125" customWidth="1"/>
  </cols>
  <sheetData>
    <row r="1" spans="1:10" s="8" customFormat="1" x14ac:dyDescent="0.25">
      <c r="A1" s="8" t="s">
        <v>79</v>
      </c>
      <c r="B1" s="8" t="s">
        <v>82</v>
      </c>
      <c r="C1" s="8" t="s">
        <v>193</v>
      </c>
      <c r="D1" s="8" t="s">
        <v>194</v>
      </c>
      <c r="E1" s="8" t="s">
        <v>83</v>
      </c>
      <c r="F1" s="8" t="s">
        <v>4</v>
      </c>
      <c r="G1" s="8" t="s">
        <v>5</v>
      </c>
      <c r="H1" s="8" t="s">
        <v>195</v>
      </c>
      <c r="I1" s="8" t="s">
        <v>196</v>
      </c>
      <c r="J1" s="8" t="s">
        <v>93</v>
      </c>
    </row>
    <row r="2" spans="1:10" x14ac:dyDescent="0.25">
      <c r="A2" s="5">
        <v>43662</v>
      </c>
      <c r="B2" s="5" t="s">
        <v>197</v>
      </c>
      <c r="C2">
        <v>1.2</v>
      </c>
      <c r="D2" s="5" t="s">
        <v>198</v>
      </c>
      <c r="E2" t="s">
        <v>94</v>
      </c>
      <c r="F2" s="9">
        <v>29.90785</v>
      </c>
      <c r="G2" s="10">
        <v>81.288117</v>
      </c>
      <c r="H2">
        <v>1</v>
      </c>
      <c r="I2" t="s">
        <v>199</v>
      </c>
      <c r="J2" t="s">
        <v>200</v>
      </c>
    </row>
    <row r="3" spans="1:10" x14ac:dyDescent="0.25">
      <c r="A3" s="6">
        <v>43665</v>
      </c>
      <c r="B3" s="6" t="s">
        <v>201</v>
      </c>
      <c r="C3">
        <v>1.5</v>
      </c>
      <c r="D3" s="6" t="s">
        <v>198</v>
      </c>
      <c r="E3" t="s">
        <v>94</v>
      </c>
      <c r="F3" s="9">
        <v>29.907475000000002</v>
      </c>
      <c r="G3" s="9">
        <v>-81.289565999999994</v>
      </c>
      <c r="H3">
        <v>0</v>
      </c>
      <c r="I3" t="s">
        <v>199</v>
      </c>
      <c r="J3" t="s">
        <v>202</v>
      </c>
    </row>
    <row r="4" spans="1:10" x14ac:dyDescent="0.25">
      <c r="A4" s="5">
        <v>43670</v>
      </c>
      <c r="B4" s="5" t="s">
        <v>203</v>
      </c>
      <c r="C4">
        <v>1.5</v>
      </c>
      <c r="D4" s="5" t="s">
        <v>198</v>
      </c>
      <c r="E4" t="s">
        <v>94</v>
      </c>
      <c r="F4" s="10">
        <v>29.907350000000001</v>
      </c>
      <c r="G4" s="10">
        <v>-81.289282999999998</v>
      </c>
      <c r="H4">
        <v>1</v>
      </c>
      <c r="J4" t="s">
        <v>204</v>
      </c>
    </row>
    <row r="5" spans="1:10" x14ac:dyDescent="0.25">
      <c r="A5" s="5">
        <v>43671</v>
      </c>
      <c r="B5" s="5" t="s">
        <v>205</v>
      </c>
      <c r="C5">
        <v>1.2</v>
      </c>
      <c r="D5" s="5" t="s">
        <v>198</v>
      </c>
      <c r="E5" t="s">
        <v>94</v>
      </c>
      <c r="F5" s="9">
        <v>29.907475000000002</v>
      </c>
      <c r="G5" s="9">
        <v>-81.290358999999995</v>
      </c>
      <c r="H5">
        <v>0</v>
      </c>
      <c r="I5" t="s">
        <v>206</v>
      </c>
      <c r="J5" t="s">
        <v>207</v>
      </c>
    </row>
    <row r="6" spans="1:10" x14ac:dyDescent="0.25">
      <c r="A6" s="5">
        <v>43672</v>
      </c>
      <c r="B6" s="5" t="s">
        <v>208</v>
      </c>
      <c r="C6">
        <v>1.2</v>
      </c>
      <c r="D6" s="5" t="s">
        <v>198</v>
      </c>
      <c r="E6" t="s">
        <v>94</v>
      </c>
      <c r="F6" s="10">
        <v>29.907416999999999</v>
      </c>
      <c r="G6" s="10">
        <v>-81.289567000000005</v>
      </c>
      <c r="H6">
        <v>1</v>
      </c>
      <c r="J6" t="s">
        <v>209</v>
      </c>
    </row>
    <row r="7" spans="1:10" x14ac:dyDescent="0.25">
      <c r="A7" s="5">
        <v>43676</v>
      </c>
      <c r="B7" s="5" t="s">
        <v>210</v>
      </c>
      <c r="C7">
        <v>1.5</v>
      </c>
      <c r="D7" s="5" t="s">
        <v>198</v>
      </c>
      <c r="E7" t="s">
        <v>94</v>
      </c>
      <c r="F7" s="9">
        <v>29.908376000000001</v>
      </c>
      <c r="G7" s="9">
        <v>-81.286952999999997</v>
      </c>
      <c r="H7">
        <v>0</v>
      </c>
      <c r="I7" t="s">
        <v>211</v>
      </c>
      <c r="J7" t="s">
        <v>212</v>
      </c>
    </row>
    <row r="8" spans="1:10" x14ac:dyDescent="0.25">
      <c r="A8" s="5">
        <v>43678</v>
      </c>
      <c r="B8" s="5" t="s">
        <v>213</v>
      </c>
      <c r="C8">
        <v>1</v>
      </c>
      <c r="D8" s="5" t="s">
        <v>198</v>
      </c>
      <c r="E8" t="s">
        <v>94</v>
      </c>
      <c r="F8" s="11">
        <v>29.908332999999999</v>
      </c>
      <c r="G8" s="9">
        <v>-81.285916999999998</v>
      </c>
      <c r="H8">
        <v>1</v>
      </c>
      <c r="I8" t="s">
        <v>214</v>
      </c>
      <c r="J8" t="s">
        <v>215</v>
      </c>
    </row>
    <row r="9" spans="1:10" x14ac:dyDescent="0.25">
      <c r="A9" s="5">
        <v>43697</v>
      </c>
      <c r="B9" s="5" t="s">
        <v>216</v>
      </c>
      <c r="C9">
        <v>1.1000000000000001</v>
      </c>
      <c r="D9" s="5" t="s">
        <v>198</v>
      </c>
      <c r="E9" t="s">
        <v>94</v>
      </c>
      <c r="F9">
        <v>29.907933</v>
      </c>
      <c r="G9" s="9">
        <v>-81.287683000000001</v>
      </c>
      <c r="H9">
        <v>0</v>
      </c>
      <c r="I9" t="s">
        <v>217</v>
      </c>
      <c r="J9" t="s">
        <v>218</v>
      </c>
    </row>
    <row r="10" spans="1:10" x14ac:dyDescent="0.25">
      <c r="A10" s="5">
        <v>43699</v>
      </c>
      <c r="B10" s="5" t="s">
        <v>219</v>
      </c>
      <c r="C10">
        <v>3</v>
      </c>
      <c r="D10" s="5" t="s">
        <v>198</v>
      </c>
      <c r="E10" t="s">
        <v>94</v>
      </c>
      <c r="F10" s="4">
        <v>29.907883000000002</v>
      </c>
      <c r="G10" s="9">
        <v>-81.287867000000006</v>
      </c>
      <c r="H10">
        <v>0</v>
      </c>
      <c r="I10" t="s">
        <v>220</v>
      </c>
      <c r="J10" t="s">
        <v>221</v>
      </c>
    </row>
    <row r="11" spans="1:10" x14ac:dyDescent="0.25">
      <c r="A11" s="5">
        <v>43700</v>
      </c>
      <c r="C11">
        <v>3</v>
      </c>
      <c r="E11" t="s">
        <v>94</v>
      </c>
      <c r="H11">
        <v>1</v>
      </c>
    </row>
    <row r="12" spans="1:10" x14ac:dyDescent="0.25">
      <c r="A12" s="5">
        <v>43703</v>
      </c>
      <c r="C12">
        <v>3</v>
      </c>
      <c r="E12" t="s">
        <v>94</v>
      </c>
      <c r="H12">
        <v>3</v>
      </c>
      <c r="I12" t="s">
        <v>222</v>
      </c>
    </row>
    <row r="13" spans="1:10" x14ac:dyDescent="0.25">
      <c r="A13" s="5">
        <v>43705</v>
      </c>
      <c r="C13">
        <v>2</v>
      </c>
      <c r="E13" t="s">
        <v>94</v>
      </c>
      <c r="H13">
        <v>1</v>
      </c>
    </row>
    <row r="14" spans="1:10" x14ac:dyDescent="0.25">
      <c r="A14" s="5">
        <v>43720</v>
      </c>
      <c r="B14" t="s">
        <v>223</v>
      </c>
      <c r="C14">
        <v>2.1</v>
      </c>
      <c r="E14" t="s">
        <v>139</v>
      </c>
      <c r="H14">
        <v>0</v>
      </c>
    </row>
    <row r="15" spans="1:10" x14ac:dyDescent="0.25">
      <c r="A15" s="5">
        <v>43724</v>
      </c>
      <c r="B15" t="s">
        <v>224</v>
      </c>
      <c r="C15">
        <v>3</v>
      </c>
      <c r="E15" t="s">
        <v>139</v>
      </c>
      <c r="H15">
        <v>0</v>
      </c>
    </row>
    <row r="16" spans="1:10" x14ac:dyDescent="0.25">
      <c r="A16" s="5">
        <v>43725</v>
      </c>
      <c r="B16" t="s">
        <v>225</v>
      </c>
      <c r="C16">
        <v>2.2000000000000002</v>
      </c>
      <c r="E16" t="s">
        <v>139</v>
      </c>
      <c r="H16">
        <v>0</v>
      </c>
    </row>
    <row r="17" spans="1:9" x14ac:dyDescent="0.25">
      <c r="A17" s="5">
        <v>43726</v>
      </c>
      <c r="B17" t="s">
        <v>226</v>
      </c>
      <c r="C17">
        <v>1.1000000000000001</v>
      </c>
      <c r="E17" t="s">
        <v>139</v>
      </c>
      <c r="H17">
        <v>0</v>
      </c>
    </row>
    <row r="18" spans="1:9" x14ac:dyDescent="0.25">
      <c r="A18" s="5">
        <v>43728</v>
      </c>
      <c r="B18" t="s">
        <v>227</v>
      </c>
      <c r="C18">
        <v>3.5</v>
      </c>
      <c r="E18" t="s">
        <v>94</v>
      </c>
      <c r="H18">
        <v>0</v>
      </c>
      <c r="I18" t="s">
        <v>228</v>
      </c>
    </row>
    <row r="19" spans="1:9" x14ac:dyDescent="0.25">
      <c r="A19" s="5">
        <v>43731</v>
      </c>
      <c r="B19" t="s">
        <v>229</v>
      </c>
      <c r="C19">
        <v>6</v>
      </c>
      <c r="E19" t="s">
        <v>94</v>
      </c>
      <c r="H19">
        <v>0</v>
      </c>
      <c r="I19" t="s">
        <v>230</v>
      </c>
    </row>
    <row r="20" spans="1:9" x14ac:dyDescent="0.25">
      <c r="A20" s="5">
        <v>43732</v>
      </c>
      <c r="B20" t="s">
        <v>231</v>
      </c>
      <c r="C20">
        <v>3</v>
      </c>
      <c r="E20" t="s">
        <v>94</v>
      </c>
      <c r="H20">
        <v>1</v>
      </c>
      <c r="I20" t="s">
        <v>232</v>
      </c>
    </row>
    <row r="21" spans="1:9" x14ac:dyDescent="0.25">
      <c r="A21" s="5">
        <v>43733</v>
      </c>
      <c r="B21" t="s">
        <v>233</v>
      </c>
      <c r="C21">
        <v>3</v>
      </c>
      <c r="E21" t="s">
        <v>139</v>
      </c>
      <c r="F21">
        <v>29.704933</v>
      </c>
      <c r="G21">
        <v>-81.227950000000007</v>
      </c>
      <c r="H21">
        <v>0</v>
      </c>
    </row>
    <row r="22" spans="1:9" x14ac:dyDescent="0.25">
      <c r="A22" s="5">
        <v>43734</v>
      </c>
      <c r="B22" t="s">
        <v>234</v>
      </c>
      <c r="C22">
        <v>2</v>
      </c>
      <c r="E22" t="s">
        <v>94</v>
      </c>
      <c r="H22">
        <v>0</v>
      </c>
      <c r="I22" t="s">
        <v>199</v>
      </c>
    </row>
    <row r="23" spans="1:9" x14ac:dyDescent="0.25">
      <c r="A23" s="6">
        <v>43742</v>
      </c>
      <c r="B23" t="s">
        <v>235</v>
      </c>
      <c r="C23">
        <v>2.5</v>
      </c>
      <c r="E23" t="s">
        <v>94</v>
      </c>
      <c r="F23">
        <v>29.906649999999999</v>
      </c>
      <c r="G23">
        <v>-81.292450000000002</v>
      </c>
      <c r="H23">
        <v>1</v>
      </c>
    </row>
    <row r="24" spans="1:9" x14ac:dyDescent="0.25">
      <c r="A24" s="5">
        <v>43751</v>
      </c>
      <c r="B24" t="s">
        <v>236</v>
      </c>
      <c r="C24">
        <v>2.8</v>
      </c>
      <c r="E24" t="s">
        <v>94</v>
      </c>
      <c r="F24">
        <v>29.7056</v>
      </c>
      <c r="G24">
        <v>-81.226983000000004</v>
      </c>
      <c r="H24">
        <v>0</v>
      </c>
    </row>
    <row r="25" spans="1:9" x14ac:dyDescent="0.25">
      <c r="A25" s="5">
        <v>43752</v>
      </c>
      <c r="B25" t="s">
        <v>237</v>
      </c>
      <c r="C25">
        <v>1.5</v>
      </c>
      <c r="E25" t="s">
        <v>94</v>
      </c>
    </row>
    <row r="26" spans="1:9" x14ac:dyDescent="0.25">
      <c r="A26" s="6">
        <v>43754</v>
      </c>
      <c r="B26" t="s">
        <v>238</v>
      </c>
      <c r="C26">
        <v>2</v>
      </c>
      <c r="E26" t="s">
        <v>94</v>
      </c>
      <c r="F26">
        <v>29.906566999999999</v>
      </c>
      <c r="G26">
        <v>-81.292833000000002</v>
      </c>
      <c r="H26">
        <v>2</v>
      </c>
    </row>
    <row r="27" spans="1:9" x14ac:dyDescent="0.25">
      <c r="A27" s="5">
        <v>43759</v>
      </c>
      <c r="B27" t="s">
        <v>239</v>
      </c>
      <c r="C27">
        <v>3.67</v>
      </c>
      <c r="E27" t="s">
        <v>139</v>
      </c>
      <c r="I27" t="s">
        <v>240</v>
      </c>
    </row>
    <row r="28" spans="1:9" x14ac:dyDescent="0.25">
      <c r="A28" s="5">
        <v>43760</v>
      </c>
      <c r="B28" t="s">
        <v>241</v>
      </c>
      <c r="C28">
        <v>4.5</v>
      </c>
      <c r="E28" t="s">
        <v>139</v>
      </c>
      <c r="H28">
        <v>1</v>
      </c>
    </row>
    <row r="29" spans="1:9" x14ac:dyDescent="0.25">
      <c r="A29" s="5">
        <v>43761</v>
      </c>
      <c r="E29" t="s">
        <v>139</v>
      </c>
    </row>
    <row r="30" spans="1:9" x14ac:dyDescent="0.25">
      <c r="A30" s="5">
        <v>43766</v>
      </c>
      <c r="B30" t="s">
        <v>242</v>
      </c>
      <c r="C30">
        <v>2</v>
      </c>
      <c r="E30" t="s">
        <v>94</v>
      </c>
      <c r="F30">
        <v>29.907150000000001</v>
      </c>
      <c r="G30">
        <v>-81.290620000000004</v>
      </c>
      <c r="H30">
        <v>2</v>
      </c>
    </row>
    <row r="31" spans="1:9" x14ac:dyDescent="0.25">
      <c r="A31" s="5">
        <v>43768</v>
      </c>
      <c r="B31" t="s">
        <v>243</v>
      </c>
      <c r="C31">
        <v>2.5</v>
      </c>
      <c r="E31" t="s">
        <v>94</v>
      </c>
      <c r="F31">
        <v>29.906700000000001</v>
      </c>
      <c r="G31">
        <v>-81.292417</v>
      </c>
    </row>
    <row r="32" spans="1:9" x14ac:dyDescent="0.25">
      <c r="A32" s="6">
        <v>44140</v>
      </c>
      <c r="E32" t="s">
        <v>94</v>
      </c>
    </row>
    <row r="33" spans="1:10" x14ac:dyDescent="0.25">
      <c r="A33" s="5">
        <v>43776</v>
      </c>
      <c r="B33" t="s">
        <v>244</v>
      </c>
      <c r="C33">
        <v>2</v>
      </c>
      <c r="E33" t="s">
        <v>144</v>
      </c>
      <c r="H33">
        <v>1</v>
      </c>
    </row>
    <row r="34" spans="1:10" x14ac:dyDescent="0.25">
      <c r="A34" s="5">
        <v>43781</v>
      </c>
      <c r="B34" t="s">
        <v>245</v>
      </c>
      <c r="C34">
        <v>2</v>
      </c>
      <c r="E34" t="s">
        <v>94</v>
      </c>
    </row>
    <row r="35" spans="1:10" x14ac:dyDescent="0.25">
      <c r="A35" s="5">
        <v>43791</v>
      </c>
      <c r="C35">
        <v>2</v>
      </c>
      <c r="E35" t="s">
        <v>94</v>
      </c>
    </row>
    <row r="36" spans="1:10" x14ac:dyDescent="0.25">
      <c r="A36" s="5">
        <v>44000</v>
      </c>
      <c r="B36" t="s">
        <v>246</v>
      </c>
      <c r="C36">
        <v>3</v>
      </c>
      <c r="D36" t="s">
        <v>198</v>
      </c>
      <c r="E36" t="s">
        <v>94</v>
      </c>
      <c r="F36">
        <v>29.906417000000001</v>
      </c>
      <c r="G36">
        <v>-81.293082999999996</v>
      </c>
      <c r="H36">
        <v>1</v>
      </c>
      <c r="I36" t="s">
        <v>247</v>
      </c>
      <c r="J36" t="s">
        <v>133</v>
      </c>
    </row>
    <row r="37" spans="1:10" x14ac:dyDescent="0.25">
      <c r="A37" s="5">
        <v>44001</v>
      </c>
      <c r="B37" s="7">
        <v>0.3125</v>
      </c>
      <c r="C37">
        <v>3</v>
      </c>
      <c r="D37" t="s">
        <v>248</v>
      </c>
      <c r="E37" t="s">
        <v>94</v>
      </c>
      <c r="F37">
        <v>29.907050000000002</v>
      </c>
      <c r="G37">
        <v>-81.290467000000007</v>
      </c>
      <c r="H37">
        <v>4</v>
      </c>
      <c r="I37" t="s">
        <v>249</v>
      </c>
      <c r="J37" t="s">
        <v>250</v>
      </c>
    </row>
    <row r="38" spans="1:10" x14ac:dyDescent="0.25">
      <c r="A38" s="5">
        <v>44392</v>
      </c>
      <c r="B38" t="s">
        <v>285</v>
      </c>
      <c r="C38">
        <v>4</v>
      </c>
      <c r="D38" t="s">
        <v>248</v>
      </c>
      <c r="E38" t="s">
        <v>94</v>
      </c>
      <c r="F38">
        <v>29.906642000000002</v>
      </c>
      <c r="G38">
        <v>81.292392000000007</v>
      </c>
      <c r="H38">
        <v>0</v>
      </c>
      <c r="I38" t="s">
        <v>247</v>
      </c>
      <c r="J38" t="s">
        <v>286</v>
      </c>
    </row>
    <row r="39" spans="1:10" x14ac:dyDescent="0.25">
      <c r="A39" s="5">
        <v>44407</v>
      </c>
      <c r="B39" t="s">
        <v>580</v>
      </c>
      <c r="C39">
        <v>2</v>
      </c>
      <c r="D39" t="s">
        <v>581</v>
      </c>
      <c r="E39" t="s">
        <v>94</v>
      </c>
      <c r="H39">
        <v>0</v>
      </c>
      <c r="I39" t="s">
        <v>582</v>
      </c>
      <c r="J39" t="s">
        <v>583</v>
      </c>
    </row>
    <row r="40" spans="1:10" x14ac:dyDescent="0.25">
      <c r="A40" s="5">
        <v>44408</v>
      </c>
      <c r="B40" s="7" t="s">
        <v>584</v>
      </c>
      <c r="C40">
        <v>6</v>
      </c>
      <c r="D40" t="s">
        <v>581</v>
      </c>
      <c r="E40" t="s">
        <v>94</v>
      </c>
      <c r="H40">
        <v>0</v>
      </c>
      <c r="J40" t="s">
        <v>583</v>
      </c>
    </row>
    <row r="41" spans="1:10" x14ac:dyDescent="0.25">
      <c r="A41" s="5">
        <v>44412</v>
      </c>
      <c r="D41" t="s">
        <v>585</v>
      </c>
      <c r="E41" t="s">
        <v>139</v>
      </c>
      <c r="H41">
        <v>2</v>
      </c>
      <c r="J41" t="s">
        <v>583</v>
      </c>
    </row>
    <row r="42" spans="1:10" x14ac:dyDescent="0.25">
      <c r="A42" s="5">
        <v>44419</v>
      </c>
      <c r="D42" t="s">
        <v>585</v>
      </c>
      <c r="E42" t="s">
        <v>139</v>
      </c>
      <c r="H42">
        <v>1</v>
      </c>
      <c r="J42" t="s">
        <v>583</v>
      </c>
    </row>
    <row r="43" spans="1:10" x14ac:dyDescent="0.25">
      <c r="A43" s="5">
        <v>44433</v>
      </c>
      <c r="D43" t="s">
        <v>585</v>
      </c>
      <c r="E43" t="s">
        <v>139</v>
      </c>
      <c r="H43">
        <v>0</v>
      </c>
      <c r="J43" t="s">
        <v>121</v>
      </c>
    </row>
    <row r="46" spans="1:10" x14ac:dyDescent="0.25">
      <c r="A46" s="6"/>
    </row>
    <row r="47" spans="1:10" x14ac:dyDescent="0.25">
      <c r="C47">
        <f>SUM(C2:C38)</f>
        <v>84.570000000000007</v>
      </c>
      <c r="H47">
        <f>SUM(H2:H38)</f>
        <v>22</v>
      </c>
    </row>
    <row r="48" spans="1:10" x14ac:dyDescent="0.25">
      <c r="A48" t="s">
        <v>251</v>
      </c>
      <c r="B48" t="s">
        <v>252</v>
      </c>
      <c r="C48" t="s">
        <v>253</v>
      </c>
      <c r="D48" t="s">
        <v>254</v>
      </c>
      <c r="E48" t="s">
        <v>255</v>
      </c>
    </row>
    <row r="49" spans="1:5" x14ac:dyDescent="0.25">
      <c r="A49">
        <v>37</v>
      </c>
      <c r="B49">
        <v>84.57</v>
      </c>
      <c r="C49">
        <v>22</v>
      </c>
      <c r="D49">
        <f>C49/B49</f>
        <v>0.2601395293839423</v>
      </c>
      <c r="E49">
        <v>129</v>
      </c>
    </row>
    <row r="53" spans="1:5" x14ac:dyDescent="0.25">
      <c r="C53" t="s">
        <v>256</v>
      </c>
      <c r="D53" t="s">
        <v>257</v>
      </c>
    </row>
    <row r="54" spans="1:5" x14ac:dyDescent="0.25">
      <c r="B54" t="s">
        <v>251</v>
      </c>
      <c r="C54">
        <v>26</v>
      </c>
      <c r="D54">
        <v>8</v>
      </c>
    </row>
    <row r="55" spans="1:5" x14ac:dyDescent="0.25">
      <c r="B55" t="s">
        <v>253</v>
      </c>
      <c r="C55">
        <v>16</v>
      </c>
      <c r="D5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E8A2-9E78-40F2-8C86-1CC41D4C186E}">
  <dimension ref="A1:W229"/>
  <sheetViews>
    <sheetView workbookViewId="0">
      <pane ySplit="1" topLeftCell="A2" activePane="bottomLeft" state="frozen"/>
      <selection pane="bottomLeft" activeCell="K129" sqref="K129"/>
    </sheetView>
  </sheetViews>
  <sheetFormatPr defaultRowHeight="15" x14ac:dyDescent="0.25"/>
  <cols>
    <col min="2" max="2" width="10.42578125" style="34" bestFit="1" customWidth="1"/>
    <col min="3" max="3" width="14.7109375" customWidth="1"/>
    <col min="13" max="13" width="13.140625" customWidth="1"/>
    <col min="14" max="14" width="14.28515625" style="55" customWidth="1"/>
    <col min="15" max="15" width="23.7109375" style="55" customWidth="1"/>
    <col min="16" max="16" width="16.85546875" customWidth="1"/>
    <col min="17" max="17" width="20" customWidth="1"/>
  </cols>
  <sheetData>
    <row r="1" spans="1:23" ht="15.75" x14ac:dyDescent="0.25">
      <c r="A1" s="8" t="s">
        <v>340</v>
      </c>
      <c r="B1" s="8" t="s">
        <v>341</v>
      </c>
      <c r="C1" s="36" t="s">
        <v>7</v>
      </c>
      <c r="D1" s="8" t="s">
        <v>82</v>
      </c>
      <c r="E1" s="8" t="s">
        <v>342</v>
      </c>
      <c r="F1" s="8" t="s">
        <v>83</v>
      </c>
      <c r="G1" s="8" t="s">
        <v>343</v>
      </c>
      <c r="H1" s="8" t="s">
        <v>344</v>
      </c>
      <c r="I1" s="8" t="s">
        <v>409</v>
      </c>
      <c r="J1" s="8" t="s">
        <v>408</v>
      </c>
      <c r="K1" s="8" t="s">
        <v>85</v>
      </c>
      <c r="L1" s="8" t="s">
        <v>345</v>
      </c>
      <c r="M1" s="8" t="s">
        <v>346</v>
      </c>
      <c r="N1" s="56" t="s">
        <v>559</v>
      </c>
      <c r="O1" s="54" t="s">
        <v>560</v>
      </c>
      <c r="P1" s="3" t="s">
        <v>558</v>
      </c>
      <c r="Q1" s="3" t="s">
        <v>561</v>
      </c>
      <c r="R1" s="3" t="s">
        <v>562</v>
      </c>
      <c r="S1" s="3"/>
      <c r="T1" s="3"/>
      <c r="U1" s="3"/>
      <c r="V1" s="3" t="s">
        <v>11</v>
      </c>
      <c r="W1" s="3"/>
    </row>
    <row r="2" spans="1:23" x14ac:dyDescent="0.25">
      <c r="A2" t="s">
        <v>347</v>
      </c>
      <c r="B2" t="s">
        <v>98</v>
      </c>
      <c r="C2" s="34">
        <v>43978</v>
      </c>
      <c r="D2" s="7">
        <v>0.44166666666666665</v>
      </c>
      <c r="E2" t="s">
        <v>348</v>
      </c>
      <c r="F2" t="s">
        <v>148</v>
      </c>
      <c r="G2">
        <v>29.677012999999999</v>
      </c>
      <c r="H2">
        <v>-81.236365000000006</v>
      </c>
      <c r="I2">
        <v>44</v>
      </c>
      <c r="J2">
        <v>2</v>
      </c>
      <c r="L2" t="s">
        <v>184</v>
      </c>
    </row>
    <row r="3" spans="1:23" x14ac:dyDescent="0.25">
      <c r="A3" t="s">
        <v>347</v>
      </c>
      <c r="B3" t="s">
        <v>106</v>
      </c>
      <c r="C3" s="34">
        <v>43983</v>
      </c>
      <c r="D3" s="7">
        <v>0.33194444444444443</v>
      </c>
      <c r="E3" t="s">
        <v>348</v>
      </c>
      <c r="F3" t="s">
        <v>185</v>
      </c>
      <c r="I3">
        <v>44.5</v>
      </c>
      <c r="J3">
        <v>1.8</v>
      </c>
      <c r="L3" t="s">
        <v>186</v>
      </c>
    </row>
    <row r="4" spans="1:23" x14ac:dyDescent="0.25">
      <c r="A4" t="s">
        <v>347</v>
      </c>
      <c r="B4" t="s">
        <v>110</v>
      </c>
      <c r="C4" s="34">
        <v>43983</v>
      </c>
      <c r="D4" s="7">
        <v>0.375</v>
      </c>
      <c r="E4" t="s">
        <v>348</v>
      </c>
      <c r="F4" t="s">
        <v>185</v>
      </c>
      <c r="I4">
        <v>70</v>
      </c>
      <c r="J4">
        <v>7</v>
      </c>
      <c r="L4" t="s">
        <v>186</v>
      </c>
    </row>
    <row r="5" spans="1:23" x14ac:dyDescent="0.25">
      <c r="A5" t="s">
        <v>347</v>
      </c>
      <c r="B5" t="s">
        <v>113</v>
      </c>
      <c r="C5" s="34">
        <v>43983</v>
      </c>
      <c r="D5" s="7">
        <v>0.375</v>
      </c>
      <c r="E5" t="s">
        <v>348</v>
      </c>
      <c r="F5" t="s">
        <v>185</v>
      </c>
      <c r="I5">
        <v>63.5</v>
      </c>
      <c r="J5">
        <v>6</v>
      </c>
      <c r="L5" t="s">
        <v>186</v>
      </c>
    </row>
    <row r="6" spans="1:23" x14ac:dyDescent="0.25">
      <c r="A6" t="s">
        <v>347</v>
      </c>
      <c r="B6" t="s">
        <v>119</v>
      </c>
      <c r="C6" s="34">
        <v>43990</v>
      </c>
      <c r="E6" t="s">
        <v>348</v>
      </c>
      <c r="F6" t="s">
        <v>188</v>
      </c>
      <c r="G6">
        <v>-29.4391</v>
      </c>
      <c r="H6">
        <v>-81.122600000000006</v>
      </c>
      <c r="I6">
        <v>63.5</v>
      </c>
      <c r="J6">
        <v>5</v>
      </c>
      <c r="L6" t="s">
        <v>186</v>
      </c>
    </row>
    <row r="7" spans="1:23" x14ac:dyDescent="0.25">
      <c r="A7" t="s">
        <v>347</v>
      </c>
      <c r="B7" t="s">
        <v>123</v>
      </c>
      <c r="C7" s="34">
        <v>43990</v>
      </c>
      <c r="E7" t="s">
        <v>348</v>
      </c>
      <c r="F7" t="s">
        <v>188</v>
      </c>
      <c r="G7">
        <v>-29.4391</v>
      </c>
      <c r="H7">
        <v>-81.122600000000006</v>
      </c>
      <c r="I7">
        <v>45</v>
      </c>
      <c r="J7">
        <v>1.5</v>
      </c>
      <c r="L7" t="s">
        <v>186</v>
      </c>
    </row>
    <row r="8" spans="1:23" x14ac:dyDescent="0.25">
      <c r="A8" t="s">
        <v>347</v>
      </c>
      <c r="B8" t="s">
        <v>127</v>
      </c>
      <c r="C8" s="34">
        <v>44013</v>
      </c>
      <c r="E8" t="s">
        <v>348</v>
      </c>
      <c r="G8">
        <v>29.645</v>
      </c>
      <c r="H8">
        <v>-81.221000000000004</v>
      </c>
      <c r="I8">
        <v>48</v>
      </c>
      <c r="J8">
        <v>2</v>
      </c>
      <c r="L8" t="s">
        <v>186</v>
      </c>
    </row>
    <row r="9" spans="1:23" x14ac:dyDescent="0.25">
      <c r="A9" t="s">
        <v>347</v>
      </c>
      <c r="B9" t="s">
        <v>128</v>
      </c>
      <c r="C9" s="34">
        <v>44029</v>
      </c>
      <c r="E9" t="s">
        <v>348</v>
      </c>
      <c r="G9">
        <v>29.698699999999999</v>
      </c>
      <c r="H9">
        <v>-81.235500000000002</v>
      </c>
      <c r="I9">
        <v>55</v>
      </c>
      <c r="J9">
        <v>2.5</v>
      </c>
      <c r="L9" t="s">
        <v>186</v>
      </c>
    </row>
    <row r="10" spans="1:23" x14ac:dyDescent="0.25">
      <c r="A10" t="s">
        <v>347</v>
      </c>
      <c r="B10" t="s">
        <v>129</v>
      </c>
      <c r="C10" s="34">
        <v>44029</v>
      </c>
      <c r="E10" t="s">
        <v>348</v>
      </c>
      <c r="G10">
        <v>29.698699999999999</v>
      </c>
      <c r="H10">
        <v>-81.235500000000002</v>
      </c>
      <c r="I10">
        <v>58</v>
      </c>
      <c r="J10">
        <v>3.5</v>
      </c>
      <c r="L10" t="s">
        <v>186</v>
      </c>
    </row>
    <row r="11" spans="1:23" x14ac:dyDescent="0.25">
      <c r="A11" t="s">
        <v>347</v>
      </c>
      <c r="B11" t="s">
        <v>132</v>
      </c>
      <c r="C11" s="34">
        <v>44029</v>
      </c>
      <c r="E11" t="s">
        <v>348</v>
      </c>
      <c r="G11">
        <v>29.698699999999999</v>
      </c>
      <c r="H11">
        <v>-81.235500000000002</v>
      </c>
      <c r="I11">
        <v>63</v>
      </c>
      <c r="J11">
        <v>4</v>
      </c>
      <c r="L11" t="s">
        <v>186</v>
      </c>
      <c r="V11" t="s">
        <v>189</v>
      </c>
    </row>
    <row r="12" spans="1:23" x14ac:dyDescent="0.25">
      <c r="A12" t="s">
        <v>347</v>
      </c>
      <c r="B12" t="s">
        <v>135</v>
      </c>
      <c r="C12" s="34">
        <v>44035</v>
      </c>
      <c r="E12" t="s">
        <v>348</v>
      </c>
      <c r="G12">
        <v>29.698699999999999</v>
      </c>
      <c r="H12">
        <v>-81.235500000000002</v>
      </c>
      <c r="I12">
        <v>71</v>
      </c>
      <c r="J12">
        <v>6.5</v>
      </c>
      <c r="L12" t="s">
        <v>186</v>
      </c>
    </row>
    <row r="13" spans="1:23" x14ac:dyDescent="0.25">
      <c r="A13" t="s">
        <v>347</v>
      </c>
      <c r="B13" t="s">
        <v>136</v>
      </c>
      <c r="C13" s="34"/>
      <c r="E13" t="s">
        <v>348</v>
      </c>
    </row>
    <row r="14" spans="1:23" x14ac:dyDescent="0.25">
      <c r="A14" t="s">
        <v>347</v>
      </c>
      <c r="B14" t="s">
        <v>138</v>
      </c>
      <c r="C14" s="34">
        <v>44172</v>
      </c>
      <c r="E14" t="s">
        <v>348</v>
      </c>
      <c r="G14">
        <v>29.67</v>
      </c>
      <c r="H14">
        <v>-81.23</v>
      </c>
      <c r="I14">
        <v>47</v>
      </c>
      <c r="J14">
        <v>2</v>
      </c>
      <c r="L14" t="s">
        <v>186</v>
      </c>
    </row>
    <row r="15" spans="1:23" ht="15.75" x14ac:dyDescent="0.25">
      <c r="A15" t="s">
        <v>347</v>
      </c>
      <c r="B15" t="s">
        <v>140</v>
      </c>
      <c r="C15" s="34">
        <v>44176</v>
      </c>
      <c r="E15" t="s">
        <v>348</v>
      </c>
      <c r="G15">
        <v>29.77</v>
      </c>
      <c r="H15">
        <v>-81.27</v>
      </c>
      <c r="I15">
        <v>43.18</v>
      </c>
      <c r="J15">
        <v>2</v>
      </c>
      <c r="L15" t="s">
        <v>186</v>
      </c>
      <c r="O15" s="54"/>
    </row>
    <row r="16" spans="1:23" x14ac:dyDescent="0.25">
      <c r="A16" t="s">
        <v>347</v>
      </c>
      <c r="B16" t="s">
        <v>142</v>
      </c>
      <c r="C16" s="34">
        <v>44176</v>
      </c>
      <c r="E16" t="s">
        <v>348</v>
      </c>
      <c r="G16">
        <v>29.66</v>
      </c>
      <c r="H16">
        <v>-81.22</v>
      </c>
      <c r="I16">
        <v>24.5</v>
      </c>
      <c r="J16">
        <v>5</v>
      </c>
      <c r="L16" t="s">
        <v>186</v>
      </c>
    </row>
    <row r="17" spans="1:12" x14ac:dyDescent="0.25">
      <c r="A17" t="s">
        <v>347</v>
      </c>
      <c r="B17" t="s">
        <v>143</v>
      </c>
      <c r="C17" s="34">
        <v>44176</v>
      </c>
      <c r="E17" t="s">
        <v>348</v>
      </c>
      <c r="G17">
        <v>29.66</v>
      </c>
      <c r="H17">
        <v>-81.22</v>
      </c>
      <c r="I17">
        <v>25.5</v>
      </c>
      <c r="J17">
        <v>6</v>
      </c>
      <c r="L17" t="s">
        <v>186</v>
      </c>
    </row>
    <row r="18" spans="1:12" x14ac:dyDescent="0.25">
      <c r="A18" t="s">
        <v>347</v>
      </c>
      <c r="B18" t="s">
        <v>145</v>
      </c>
      <c r="C18" s="34">
        <v>44176</v>
      </c>
      <c r="E18" t="s">
        <v>348</v>
      </c>
      <c r="G18">
        <v>29.66</v>
      </c>
      <c r="H18">
        <v>-81.22</v>
      </c>
      <c r="I18">
        <v>23.75</v>
      </c>
      <c r="J18">
        <v>4</v>
      </c>
      <c r="L18" t="s">
        <v>186</v>
      </c>
    </row>
    <row r="19" spans="1:12" x14ac:dyDescent="0.25">
      <c r="A19" t="s">
        <v>347</v>
      </c>
      <c r="B19" t="s">
        <v>149</v>
      </c>
      <c r="C19" s="34">
        <v>44176</v>
      </c>
      <c r="E19" t="s">
        <v>348</v>
      </c>
      <c r="G19">
        <v>29.66</v>
      </c>
      <c r="H19">
        <v>-81.22</v>
      </c>
      <c r="I19">
        <v>25.25</v>
      </c>
      <c r="J19">
        <v>6</v>
      </c>
      <c r="L19" t="s">
        <v>186</v>
      </c>
    </row>
    <row r="20" spans="1:12" x14ac:dyDescent="0.25">
      <c r="A20" t="s">
        <v>347</v>
      </c>
      <c r="B20" t="s">
        <v>152</v>
      </c>
      <c r="C20" s="34">
        <v>44176</v>
      </c>
      <c r="E20" t="s">
        <v>348</v>
      </c>
      <c r="G20">
        <v>29.66</v>
      </c>
      <c r="H20">
        <v>-81.22</v>
      </c>
      <c r="I20">
        <v>23.25</v>
      </c>
      <c r="J20">
        <v>3</v>
      </c>
      <c r="L20" t="s">
        <v>186</v>
      </c>
    </row>
    <row r="21" spans="1:12" x14ac:dyDescent="0.25">
      <c r="A21" t="s">
        <v>347</v>
      </c>
      <c r="B21" t="s">
        <v>155</v>
      </c>
      <c r="C21" s="34">
        <v>44176</v>
      </c>
      <c r="E21" t="s">
        <v>348</v>
      </c>
      <c r="G21">
        <v>29.74</v>
      </c>
      <c r="H21">
        <v>-81.25</v>
      </c>
      <c r="I21">
        <v>19</v>
      </c>
      <c r="J21">
        <v>1.5</v>
      </c>
      <c r="L21" t="s">
        <v>186</v>
      </c>
    </row>
    <row r="22" spans="1:12" x14ac:dyDescent="0.25">
      <c r="A22" t="s">
        <v>347</v>
      </c>
      <c r="B22" t="s">
        <v>156</v>
      </c>
      <c r="C22" s="34"/>
      <c r="E22" t="s">
        <v>348</v>
      </c>
    </row>
    <row r="23" spans="1:12" x14ac:dyDescent="0.25">
      <c r="A23" t="s">
        <v>347</v>
      </c>
      <c r="B23" t="s">
        <v>157</v>
      </c>
      <c r="C23" s="34"/>
      <c r="E23" t="s">
        <v>348</v>
      </c>
    </row>
    <row r="24" spans="1:12" x14ac:dyDescent="0.25">
      <c r="A24" t="s">
        <v>347</v>
      </c>
      <c r="B24" t="s">
        <v>158</v>
      </c>
      <c r="C24" s="34"/>
      <c r="E24" t="s">
        <v>348</v>
      </c>
    </row>
    <row r="25" spans="1:12" x14ac:dyDescent="0.25">
      <c r="A25" t="s">
        <v>347</v>
      </c>
      <c r="B25" t="s">
        <v>159</v>
      </c>
      <c r="C25" s="34"/>
      <c r="E25" t="s">
        <v>348</v>
      </c>
    </row>
    <row r="26" spans="1:12" x14ac:dyDescent="0.25">
      <c r="A26" t="s">
        <v>347</v>
      </c>
      <c r="B26" t="s">
        <v>160</v>
      </c>
      <c r="C26" s="34"/>
      <c r="E26" t="s">
        <v>348</v>
      </c>
    </row>
    <row r="27" spans="1:12" x14ac:dyDescent="0.25">
      <c r="A27" t="s">
        <v>347</v>
      </c>
      <c r="B27" t="s">
        <v>162</v>
      </c>
      <c r="C27" s="34">
        <v>44069</v>
      </c>
      <c r="E27" t="s">
        <v>348</v>
      </c>
      <c r="F27" t="s">
        <v>190</v>
      </c>
      <c r="G27">
        <v>29.995899999999999</v>
      </c>
      <c r="H27">
        <v>-81.343800000000002</v>
      </c>
      <c r="I27">
        <v>79.5</v>
      </c>
      <c r="K27">
        <v>43</v>
      </c>
      <c r="L27" t="s">
        <v>191</v>
      </c>
    </row>
    <row r="28" spans="1:12" x14ac:dyDescent="0.25">
      <c r="A28" t="s">
        <v>347</v>
      </c>
      <c r="B28" t="s">
        <v>163</v>
      </c>
      <c r="C28" s="34"/>
      <c r="E28" t="s">
        <v>348</v>
      </c>
    </row>
    <row r="29" spans="1:12" x14ac:dyDescent="0.25">
      <c r="A29" t="s">
        <v>347</v>
      </c>
      <c r="B29" t="s">
        <v>164</v>
      </c>
      <c r="C29" s="34">
        <v>43986</v>
      </c>
      <c r="E29" t="s">
        <v>348</v>
      </c>
      <c r="G29">
        <v>29.945238400000001</v>
      </c>
      <c r="H29">
        <v>-81.315778300000005</v>
      </c>
      <c r="I29">
        <v>60</v>
      </c>
      <c r="K29">
        <v>32</v>
      </c>
    </row>
    <row r="30" spans="1:12" x14ac:dyDescent="0.25">
      <c r="A30" t="s">
        <v>347</v>
      </c>
      <c r="B30" t="s">
        <v>166</v>
      </c>
      <c r="C30" s="34"/>
      <c r="E30" t="s">
        <v>348</v>
      </c>
    </row>
    <row r="31" spans="1:12" x14ac:dyDescent="0.25">
      <c r="A31" t="s">
        <v>347</v>
      </c>
      <c r="B31" t="s">
        <v>168</v>
      </c>
      <c r="C31" s="34"/>
      <c r="E31" t="s">
        <v>348</v>
      </c>
    </row>
    <row r="32" spans="1:12" x14ac:dyDescent="0.25">
      <c r="A32" t="s">
        <v>347</v>
      </c>
      <c r="B32" t="s">
        <v>170</v>
      </c>
      <c r="C32" s="34"/>
      <c r="E32" t="s">
        <v>348</v>
      </c>
    </row>
    <row r="33" spans="1:12" x14ac:dyDescent="0.25">
      <c r="A33" t="s">
        <v>347</v>
      </c>
      <c r="B33" t="s">
        <v>171</v>
      </c>
      <c r="C33" s="34">
        <v>44068</v>
      </c>
      <c r="D33" s="7">
        <v>0.70833333333333337</v>
      </c>
      <c r="E33" t="s">
        <v>348</v>
      </c>
      <c r="F33" t="s">
        <v>192</v>
      </c>
      <c r="G33">
        <v>30.026399999999999</v>
      </c>
      <c r="H33">
        <v>-81.368700000000004</v>
      </c>
      <c r="I33">
        <v>55</v>
      </c>
      <c r="K33">
        <v>26.5</v>
      </c>
    </row>
    <row r="34" spans="1:12" x14ac:dyDescent="0.25">
      <c r="A34" t="s">
        <v>347</v>
      </c>
      <c r="B34" t="s">
        <v>173</v>
      </c>
      <c r="C34" s="34"/>
      <c r="E34" t="s">
        <v>348</v>
      </c>
    </row>
    <row r="35" spans="1:12" x14ac:dyDescent="0.25">
      <c r="A35" t="s">
        <v>347</v>
      </c>
      <c r="B35" t="s">
        <v>175</v>
      </c>
      <c r="C35" s="34"/>
      <c r="E35" t="s">
        <v>348</v>
      </c>
    </row>
    <row r="36" spans="1:12" x14ac:dyDescent="0.25">
      <c r="A36" t="s">
        <v>347</v>
      </c>
      <c r="B36" t="s">
        <v>174</v>
      </c>
      <c r="C36" s="34"/>
      <c r="E36" t="s">
        <v>348</v>
      </c>
    </row>
    <row r="37" spans="1:12" x14ac:dyDescent="0.25">
      <c r="A37" t="s">
        <v>347</v>
      </c>
      <c r="B37" t="s">
        <v>176</v>
      </c>
      <c r="C37" s="34"/>
      <c r="E37" t="s">
        <v>348</v>
      </c>
    </row>
    <row r="38" spans="1:12" x14ac:dyDescent="0.25">
      <c r="A38" t="s">
        <v>347</v>
      </c>
      <c r="B38" t="s">
        <v>177</v>
      </c>
      <c r="C38" s="34"/>
      <c r="E38" t="s">
        <v>348</v>
      </c>
    </row>
    <row r="39" spans="1:12" x14ac:dyDescent="0.25">
      <c r="A39" t="s">
        <v>347</v>
      </c>
      <c r="B39" t="s">
        <v>178</v>
      </c>
      <c r="C39" s="34"/>
      <c r="E39" t="s">
        <v>348</v>
      </c>
    </row>
    <row r="40" spans="1:12" x14ac:dyDescent="0.25">
      <c r="A40" t="s">
        <v>347</v>
      </c>
      <c r="B40" t="s">
        <v>179</v>
      </c>
      <c r="C40" s="34"/>
      <c r="E40" t="s">
        <v>348</v>
      </c>
    </row>
    <row r="41" spans="1:12" x14ac:dyDescent="0.25">
      <c r="A41" t="s">
        <v>347</v>
      </c>
      <c r="B41" t="s">
        <v>367</v>
      </c>
      <c r="C41" s="34">
        <v>43989</v>
      </c>
      <c r="D41" s="7">
        <v>0.71736111111111101</v>
      </c>
      <c r="E41" t="s">
        <v>348</v>
      </c>
      <c r="G41">
        <v>30.028300000000002</v>
      </c>
      <c r="H41">
        <v>-81.368499999999997</v>
      </c>
      <c r="I41">
        <v>72.39</v>
      </c>
      <c r="K41">
        <v>30</v>
      </c>
      <c r="L41" t="s">
        <v>187</v>
      </c>
    </row>
    <row r="42" spans="1:12" x14ac:dyDescent="0.25">
      <c r="A42" t="s">
        <v>347</v>
      </c>
      <c r="B42" t="s">
        <v>368</v>
      </c>
      <c r="C42" s="34"/>
      <c r="E42" t="s">
        <v>348</v>
      </c>
    </row>
    <row r="43" spans="1:12" x14ac:dyDescent="0.25">
      <c r="A43" t="s">
        <v>347</v>
      </c>
      <c r="B43" t="s">
        <v>369</v>
      </c>
      <c r="C43" s="34">
        <v>43986</v>
      </c>
      <c r="E43" t="s">
        <v>348</v>
      </c>
      <c r="F43" t="s">
        <v>349</v>
      </c>
      <c r="G43">
        <v>29.9708611</v>
      </c>
      <c r="H43">
        <v>-81.324427799999995</v>
      </c>
      <c r="I43">
        <v>54</v>
      </c>
    </row>
    <row r="44" spans="1:12" x14ac:dyDescent="0.25">
      <c r="A44" t="s">
        <v>347</v>
      </c>
      <c r="B44" t="s">
        <v>370</v>
      </c>
      <c r="C44" s="34"/>
      <c r="E44" t="s">
        <v>348</v>
      </c>
    </row>
    <row r="45" spans="1:12" x14ac:dyDescent="0.25">
      <c r="A45" t="s">
        <v>347</v>
      </c>
      <c r="B45" t="s">
        <v>371</v>
      </c>
      <c r="C45" s="34"/>
      <c r="E45" t="s">
        <v>348</v>
      </c>
    </row>
    <row r="46" spans="1:12" x14ac:dyDescent="0.25">
      <c r="A46" t="s">
        <v>347</v>
      </c>
      <c r="B46" t="s">
        <v>372</v>
      </c>
      <c r="C46" s="34"/>
      <c r="E46" t="s">
        <v>348</v>
      </c>
    </row>
    <row r="47" spans="1:12" x14ac:dyDescent="0.25">
      <c r="A47" t="s">
        <v>347</v>
      </c>
      <c r="B47" t="s">
        <v>373</v>
      </c>
      <c r="C47" s="34"/>
      <c r="E47" t="s">
        <v>348</v>
      </c>
    </row>
    <row r="48" spans="1:12" x14ac:dyDescent="0.25">
      <c r="A48" t="s">
        <v>347</v>
      </c>
      <c r="B48" t="s">
        <v>374</v>
      </c>
      <c r="C48" s="34"/>
      <c r="E48" t="s">
        <v>348</v>
      </c>
    </row>
    <row r="49" spans="1:5" x14ac:dyDescent="0.25">
      <c r="A49" t="s">
        <v>347</v>
      </c>
      <c r="B49" t="s">
        <v>375</v>
      </c>
      <c r="C49" s="34"/>
      <c r="E49" t="s">
        <v>348</v>
      </c>
    </row>
    <row r="50" spans="1:5" x14ac:dyDescent="0.25">
      <c r="A50" t="s">
        <v>347</v>
      </c>
      <c r="B50" t="s">
        <v>376</v>
      </c>
      <c r="C50" s="34"/>
      <c r="E50" t="s">
        <v>348</v>
      </c>
    </row>
    <row r="51" spans="1:5" x14ac:dyDescent="0.25">
      <c r="A51" t="s">
        <v>347</v>
      </c>
      <c r="B51" t="s">
        <v>377</v>
      </c>
      <c r="C51" s="34"/>
      <c r="E51" t="s">
        <v>348</v>
      </c>
    </row>
    <row r="52" spans="1:5" x14ac:dyDescent="0.25">
      <c r="A52" t="s">
        <v>347</v>
      </c>
      <c r="B52" t="s">
        <v>378</v>
      </c>
      <c r="C52" s="34"/>
      <c r="E52" t="s">
        <v>348</v>
      </c>
    </row>
    <row r="53" spans="1:5" x14ac:dyDescent="0.25">
      <c r="A53" t="s">
        <v>347</v>
      </c>
      <c r="B53" t="s">
        <v>379</v>
      </c>
      <c r="C53" s="34"/>
      <c r="E53" t="s">
        <v>348</v>
      </c>
    </row>
    <row r="54" spans="1:5" x14ac:dyDescent="0.25">
      <c r="A54" t="s">
        <v>347</v>
      </c>
      <c r="B54" t="s">
        <v>380</v>
      </c>
      <c r="C54" s="34"/>
      <c r="E54" t="s">
        <v>348</v>
      </c>
    </row>
    <row r="55" spans="1:5" x14ac:dyDescent="0.25">
      <c r="A55" t="s">
        <v>347</v>
      </c>
      <c r="B55" t="s">
        <v>381</v>
      </c>
      <c r="C55" s="34"/>
      <c r="E55" t="s">
        <v>348</v>
      </c>
    </row>
    <row r="56" spans="1:5" x14ac:dyDescent="0.25">
      <c r="A56" t="s">
        <v>347</v>
      </c>
      <c r="B56" t="s">
        <v>382</v>
      </c>
      <c r="C56" s="34"/>
      <c r="E56" t="s">
        <v>348</v>
      </c>
    </row>
    <row r="57" spans="1:5" x14ac:dyDescent="0.25">
      <c r="A57" t="s">
        <v>347</v>
      </c>
      <c r="B57" t="s">
        <v>383</v>
      </c>
      <c r="C57" s="34"/>
      <c r="E57" t="s">
        <v>348</v>
      </c>
    </row>
    <row r="58" spans="1:5" x14ac:dyDescent="0.25">
      <c r="A58" t="s">
        <v>347</v>
      </c>
      <c r="B58" t="s">
        <v>384</v>
      </c>
      <c r="C58" s="34"/>
      <c r="E58" t="s">
        <v>348</v>
      </c>
    </row>
    <row r="59" spans="1:5" x14ac:dyDescent="0.25">
      <c r="A59" t="s">
        <v>347</v>
      </c>
      <c r="B59" t="s">
        <v>385</v>
      </c>
      <c r="C59" s="34"/>
      <c r="E59" t="s">
        <v>348</v>
      </c>
    </row>
    <row r="60" spans="1:5" x14ac:dyDescent="0.25">
      <c r="A60" t="s">
        <v>347</v>
      </c>
      <c r="B60" t="s">
        <v>386</v>
      </c>
      <c r="C60" s="34"/>
      <c r="E60" t="s">
        <v>348</v>
      </c>
    </row>
    <row r="61" spans="1:5" x14ac:dyDescent="0.25">
      <c r="A61" t="s">
        <v>347</v>
      </c>
      <c r="B61" t="s">
        <v>387</v>
      </c>
      <c r="C61" s="34"/>
      <c r="E61" t="s">
        <v>348</v>
      </c>
    </row>
    <row r="62" spans="1:5" x14ac:dyDescent="0.25">
      <c r="A62" t="s">
        <v>347</v>
      </c>
      <c r="B62" t="s">
        <v>388</v>
      </c>
      <c r="C62" s="34"/>
      <c r="E62" t="s">
        <v>348</v>
      </c>
    </row>
    <row r="63" spans="1:5" x14ac:dyDescent="0.25">
      <c r="A63" t="s">
        <v>347</v>
      </c>
      <c r="B63" t="s">
        <v>389</v>
      </c>
      <c r="C63" s="34"/>
      <c r="E63" t="s">
        <v>348</v>
      </c>
    </row>
    <row r="64" spans="1:5" x14ac:dyDescent="0.25">
      <c r="A64" t="s">
        <v>347</v>
      </c>
      <c r="B64" t="s">
        <v>390</v>
      </c>
      <c r="C64" s="34"/>
      <c r="E64" t="s">
        <v>348</v>
      </c>
    </row>
    <row r="65" spans="1:5" x14ac:dyDescent="0.25">
      <c r="A65" t="s">
        <v>347</v>
      </c>
      <c r="B65" t="s">
        <v>391</v>
      </c>
      <c r="C65" s="34"/>
      <c r="E65" t="s">
        <v>348</v>
      </c>
    </row>
    <row r="66" spans="1:5" x14ac:dyDescent="0.25">
      <c r="A66" t="s">
        <v>347</v>
      </c>
      <c r="B66" t="s">
        <v>392</v>
      </c>
      <c r="C66" s="34"/>
      <c r="E66" t="s">
        <v>348</v>
      </c>
    </row>
    <row r="67" spans="1:5" x14ac:dyDescent="0.25">
      <c r="A67" t="s">
        <v>347</v>
      </c>
      <c r="B67" t="s">
        <v>393</v>
      </c>
      <c r="C67" s="34"/>
      <c r="E67" t="s">
        <v>348</v>
      </c>
    </row>
    <row r="68" spans="1:5" x14ac:dyDescent="0.25">
      <c r="A68" t="s">
        <v>347</v>
      </c>
      <c r="B68" t="s">
        <v>394</v>
      </c>
      <c r="C68" s="34"/>
      <c r="E68" t="s">
        <v>348</v>
      </c>
    </row>
    <row r="69" spans="1:5" x14ac:dyDescent="0.25">
      <c r="A69" t="s">
        <v>347</v>
      </c>
      <c r="B69" t="s">
        <v>395</v>
      </c>
      <c r="C69" s="34"/>
      <c r="E69" t="s">
        <v>348</v>
      </c>
    </row>
    <row r="70" spans="1:5" x14ac:dyDescent="0.25">
      <c r="A70" t="s">
        <v>347</v>
      </c>
      <c r="B70" t="s">
        <v>396</v>
      </c>
      <c r="C70" s="34"/>
      <c r="E70" t="s">
        <v>348</v>
      </c>
    </row>
    <row r="71" spans="1:5" x14ac:dyDescent="0.25">
      <c r="A71" t="s">
        <v>347</v>
      </c>
      <c r="B71" t="s">
        <v>397</v>
      </c>
      <c r="C71" s="34"/>
      <c r="E71" t="s">
        <v>348</v>
      </c>
    </row>
    <row r="72" spans="1:5" x14ac:dyDescent="0.25">
      <c r="A72" t="s">
        <v>347</v>
      </c>
      <c r="B72" t="s">
        <v>398</v>
      </c>
      <c r="C72" s="34"/>
      <c r="E72" t="s">
        <v>348</v>
      </c>
    </row>
    <row r="73" spans="1:5" x14ac:dyDescent="0.25">
      <c r="A73" t="s">
        <v>347</v>
      </c>
      <c r="B73" t="s">
        <v>399</v>
      </c>
      <c r="C73" s="34"/>
      <c r="E73" t="s">
        <v>348</v>
      </c>
    </row>
    <row r="74" spans="1:5" x14ac:dyDescent="0.25">
      <c r="A74" t="s">
        <v>347</v>
      </c>
      <c r="B74" t="s">
        <v>400</v>
      </c>
      <c r="C74" s="34"/>
      <c r="E74" t="s">
        <v>348</v>
      </c>
    </row>
    <row r="75" spans="1:5" x14ac:dyDescent="0.25">
      <c r="A75" t="s">
        <v>347</v>
      </c>
      <c r="B75" t="s">
        <v>401</v>
      </c>
      <c r="C75" s="34"/>
      <c r="E75" t="s">
        <v>348</v>
      </c>
    </row>
    <row r="76" spans="1:5" x14ac:dyDescent="0.25">
      <c r="A76" t="s">
        <v>347</v>
      </c>
      <c r="B76" t="s">
        <v>402</v>
      </c>
      <c r="C76" s="34"/>
      <c r="E76" t="s">
        <v>348</v>
      </c>
    </row>
    <row r="77" spans="1:5" x14ac:dyDescent="0.25">
      <c r="A77" t="s">
        <v>347</v>
      </c>
      <c r="B77" t="s">
        <v>403</v>
      </c>
      <c r="C77" s="34"/>
      <c r="E77" t="s">
        <v>348</v>
      </c>
    </row>
    <row r="78" spans="1:5" x14ac:dyDescent="0.25">
      <c r="A78" t="s">
        <v>347</v>
      </c>
      <c r="B78" t="s">
        <v>404</v>
      </c>
      <c r="C78" s="34"/>
      <c r="E78" t="s">
        <v>348</v>
      </c>
    </row>
    <row r="79" spans="1:5" x14ac:dyDescent="0.25">
      <c r="A79" t="s">
        <v>347</v>
      </c>
      <c r="B79" t="s">
        <v>405</v>
      </c>
      <c r="C79" s="34"/>
      <c r="E79" t="s">
        <v>348</v>
      </c>
    </row>
    <row r="80" spans="1:5" x14ac:dyDescent="0.25">
      <c r="A80" t="s">
        <v>347</v>
      </c>
      <c r="B80" t="s">
        <v>406</v>
      </c>
      <c r="C80" s="34"/>
      <c r="E80" t="s">
        <v>348</v>
      </c>
    </row>
    <row r="81" spans="1:22" x14ac:dyDescent="0.25">
      <c r="A81" t="s">
        <v>347</v>
      </c>
      <c r="B81" t="s">
        <v>407</v>
      </c>
      <c r="C81" s="34"/>
      <c r="E81" t="s">
        <v>348</v>
      </c>
    </row>
    <row r="82" spans="1:22" x14ac:dyDescent="0.25">
      <c r="A82" t="s">
        <v>347</v>
      </c>
      <c r="B82" t="s">
        <v>410</v>
      </c>
      <c r="C82" s="34"/>
      <c r="E82" t="s">
        <v>348</v>
      </c>
    </row>
    <row r="83" spans="1:22" x14ac:dyDescent="0.25">
      <c r="A83" t="s">
        <v>347</v>
      </c>
      <c r="B83" t="s">
        <v>411</v>
      </c>
      <c r="C83" s="34">
        <v>44389</v>
      </c>
      <c r="E83" t="s">
        <v>348</v>
      </c>
      <c r="G83">
        <v>29.681999999999999</v>
      </c>
      <c r="H83">
        <v>-81.227999999999994</v>
      </c>
      <c r="I83">
        <v>76.2</v>
      </c>
      <c r="J83">
        <v>11</v>
      </c>
      <c r="L83" t="s">
        <v>186</v>
      </c>
    </row>
    <row r="84" spans="1:22" x14ac:dyDescent="0.25">
      <c r="A84" t="s">
        <v>347</v>
      </c>
      <c r="B84" t="s">
        <v>412</v>
      </c>
      <c r="C84" s="34">
        <v>44372</v>
      </c>
      <c r="E84" t="s">
        <v>348</v>
      </c>
      <c r="G84">
        <v>29.69</v>
      </c>
      <c r="H84">
        <v>-81.23</v>
      </c>
      <c r="I84">
        <v>49.53</v>
      </c>
      <c r="J84">
        <v>2.5</v>
      </c>
      <c r="L84" t="s">
        <v>186</v>
      </c>
    </row>
    <row r="85" spans="1:22" x14ac:dyDescent="0.25">
      <c r="A85" t="s">
        <v>347</v>
      </c>
      <c r="B85" t="s">
        <v>413</v>
      </c>
      <c r="C85" s="34"/>
      <c r="E85" t="s">
        <v>348</v>
      </c>
    </row>
    <row r="86" spans="1:22" x14ac:dyDescent="0.25">
      <c r="A86" t="s">
        <v>347</v>
      </c>
      <c r="B86" t="s">
        <v>414</v>
      </c>
      <c r="C86" s="34"/>
      <c r="E86" t="s">
        <v>348</v>
      </c>
    </row>
    <row r="87" spans="1:22" x14ac:dyDescent="0.25">
      <c r="A87" t="s">
        <v>347</v>
      </c>
      <c r="B87" t="s">
        <v>415</v>
      </c>
      <c r="C87" s="34">
        <v>44390</v>
      </c>
      <c r="E87" t="s">
        <v>348</v>
      </c>
      <c r="G87">
        <v>29.684000000000001</v>
      </c>
      <c r="H87">
        <v>-81.230999999999995</v>
      </c>
      <c r="I87">
        <v>62.23</v>
      </c>
      <c r="J87">
        <v>5</v>
      </c>
      <c r="L87" t="s">
        <v>186</v>
      </c>
    </row>
    <row r="88" spans="1:22" x14ac:dyDescent="0.25">
      <c r="A88" t="s">
        <v>347</v>
      </c>
      <c r="B88" t="s">
        <v>416</v>
      </c>
      <c r="C88" s="34">
        <v>44287</v>
      </c>
      <c r="E88" t="s">
        <v>348</v>
      </c>
      <c r="G88">
        <v>29.7</v>
      </c>
      <c r="H88">
        <v>-81.23</v>
      </c>
      <c r="I88">
        <v>60.96</v>
      </c>
      <c r="J88">
        <v>6.5</v>
      </c>
      <c r="L88" t="s">
        <v>186</v>
      </c>
    </row>
    <row r="89" spans="1:22" x14ac:dyDescent="0.25">
      <c r="A89" t="s">
        <v>347</v>
      </c>
      <c r="B89" t="s">
        <v>417</v>
      </c>
      <c r="C89" s="34">
        <v>44390</v>
      </c>
      <c r="E89" t="s">
        <v>348</v>
      </c>
      <c r="G89">
        <v>29.773</v>
      </c>
      <c r="H89">
        <v>-81.271000000000001</v>
      </c>
      <c r="I89">
        <v>46.354999999999997</v>
      </c>
      <c r="J89">
        <v>2.5</v>
      </c>
      <c r="L89" t="s">
        <v>186</v>
      </c>
      <c r="N89" s="55">
        <v>29.697464</v>
      </c>
      <c r="O89" s="55">
        <v>-81.234694000000005</v>
      </c>
      <c r="P89" s="5">
        <v>44399</v>
      </c>
      <c r="R89" t="s">
        <v>563</v>
      </c>
      <c r="S89" t="s">
        <v>577</v>
      </c>
      <c r="V89" t="s">
        <v>576</v>
      </c>
    </row>
    <row r="90" spans="1:22" x14ac:dyDescent="0.25">
      <c r="A90" t="s">
        <v>347</v>
      </c>
      <c r="B90" t="s">
        <v>418</v>
      </c>
      <c r="C90" s="34"/>
      <c r="E90" t="s">
        <v>348</v>
      </c>
    </row>
    <row r="91" spans="1:22" x14ac:dyDescent="0.25">
      <c r="A91" t="s">
        <v>347</v>
      </c>
      <c r="B91" t="s">
        <v>419</v>
      </c>
      <c r="C91" s="34">
        <v>44346</v>
      </c>
      <c r="E91" t="s">
        <v>348</v>
      </c>
      <c r="G91">
        <v>29.603999999999999</v>
      </c>
      <c r="H91">
        <v>-81.207999999999998</v>
      </c>
      <c r="I91">
        <v>57.15</v>
      </c>
      <c r="J91">
        <v>3.5</v>
      </c>
      <c r="L91" t="s">
        <v>186</v>
      </c>
    </row>
    <row r="92" spans="1:22" x14ac:dyDescent="0.25">
      <c r="A92" t="s">
        <v>347</v>
      </c>
      <c r="B92" t="s">
        <v>420</v>
      </c>
      <c r="C92" s="34"/>
      <c r="E92" t="s">
        <v>348</v>
      </c>
    </row>
    <row r="93" spans="1:22" x14ac:dyDescent="0.25">
      <c r="A93" t="s">
        <v>347</v>
      </c>
      <c r="B93" t="s">
        <v>421</v>
      </c>
      <c r="C93" s="34"/>
      <c r="E93" t="s">
        <v>348</v>
      </c>
    </row>
    <row r="94" spans="1:22" x14ac:dyDescent="0.25">
      <c r="A94" t="s">
        <v>347</v>
      </c>
      <c r="B94" t="s">
        <v>422</v>
      </c>
      <c r="C94" s="34"/>
      <c r="E94" t="s">
        <v>348</v>
      </c>
    </row>
    <row r="95" spans="1:22" x14ac:dyDescent="0.25">
      <c r="A95" t="s">
        <v>347</v>
      </c>
      <c r="B95" t="s">
        <v>423</v>
      </c>
      <c r="C95" s="34"/>
      <c r="E95" t="s">
        <v>348</v>
      </c>
    </row>
    <row r="96" spans="1:22" x14ac:dyDescent="0.25">
      <c r="A96" t="s">
        <v>347</v>
      </c>
      <c r="B96" t="s">
        <v>424</v>
      </c>
      <c r="C96" s="34"/>
      <c r="E96" t="s">
        <v>348</v>
      </c>
    </row>
    <row r="97" spans="1:12" x14ac:dyDescent="0.25">
      <c r="A97" t="s">
        <v>347</v>
      </c>
      <c r="B97" t="s">
        <v>425</v>
      </c>
      <c r="C97" s="34"/>
      <c r="E97" t="s">
        <v>348</v>
      </c>
    </row>
    <row r="98" spans="1:12" x14ac:dyDescent="0.25">
      <c r="A98" t="s">
        <v>347</v>
      </c>
      <c r="B98" t="s">
        <v>426</v>
      </c>
      <c r="C98" s="34"/>
      <c r="E98" t="s">
        <v>348</v>
      </c>
    </row>
    <row r="99" spans="1:12" x14ac:dyDescent="0.25">
      <c r="A99" t="s">
        <v>347</v>
      </c>
      <c r="B99" t="s">
        <v>427</v>
      </c>
      <c r="C99" s="34"/>
      <c r="E99" t="s">
        <v>348</v>
      </c>
    </row>
    <row r="100" spans="1:12" x14ac:dyDescent="0.25">
      <c r="A100" t="s">
        <v>347</v>
      </c>
      <c r="B100" t="s">
        <v>428</v>
      </c>
      <c r="C100" s="34">
        <v>44419</v>
      </c>
      <c r="E100" t="s">
        <v>348</v>
      </c>
      <c r="G100">
        <v>29.765999999999998</v>
      </c>
      <c r="H100">
        <v>-81.275999999999996</v>
      </c>
      <c r="I100">
        <v>54</v>
      </c>
      <c r="J100">
        <v>3</v>
      </c>
      <c r="L100" t="s">
        <v>186</v>
      </c>
    </row>
    <row r="101" spans="1:12" x14ac:dyDescent="0.25">
      <c r="A101" t="s">
        <v>347</v>
      </c>
      <c r="B101" t="s">
        <v>429</v>
      </c>
      <c r="C101" s="34">
        <v>44390</v>
      </c>
      <c r="E101" t="s">
        <v>348</v>
      </c>
      <c r="G101">
        <v>29.684000000000001</v>
      </c>
      <c r="H101">
        <v>-81.230999999999995</v>
      </c>
      <c r="I101">
        <v>47</v>
      </c>
      <c r="J101">
        <v>2.5</v>
      </c>
      <c r="L101" t="s">
        <v>186</v>
      </c>
    </row>
    <row r="102" spans="1:12" x14ac:dyDescent="0.25">
      <c r="A102" t="s">
        <v>347</v>
      </c>
      <c r="B102" t="s">
        <v>430</v>
      </c>
      <c r="C102" s="34">
        <v>44287</v>
      </c>
      <c r="E102" t="s">
        <v>348</v>
      </c>
      <c r="G102">
        <v>29.65</v>
      </c>
      <c r="H102">
        <v>-81.22</v>
      </c>
      <c r="I102">
        <v>66</v>
      </c>
      <c r="J102">
        <v>6.5</v>
      </c>
      <c r="L102" t="s">
        <v>186</v>
      </c>
    </row>
    <row r="103" spans="1:12" x14ac:dyDescent="0.25">
      <c r="A103" t="s">
        <v>347</v>
      </c>
      <c r="B103" t="s">
        <v>431</v>
      </c>
      <c r="C103" s="34">
        <v>44270</v>
      </c>
      <c r="E103" t="s">
        <v>348</v>
      </c>
      <c r="G103">
        <v>29.63</v>
      </c>
      <c r="H103">
        <v>-81.209999999999994</v>
      </c>
      <c r="I103">
        <v>58.4</v>
      </c>
      <c r="J103">
        <v>4.5</v>
      </c>
      <c r="L103" t="s">
        <v>186</v>
      </c>
    </row>
    <row r="104" spans="1:12" x14ac:dyDescent="0.25">
      <c r="A104" t="s">
        <v>347</v>
      </c>
      <c r="B104" t="s">
        <v>432</v>
      </c>
      <c r="C104" s="34">
        <v>44345</v>
      </c>
      <c r="E104" t="s">
        <v>348</v>
      </c>
      <c r="G104">
        <v>29.603999999999999</v>
      </c>
      <c r="H104">
        <v>-81.207999999999998</v>
      </c>
      <c r="I104">
        <v>82.5</v>
      </c>
      <c r="J104">
        <v>12</v>
      </c>
      <c r="L104" t="s">
        <v>186</v>
      </c>
    </row>
    <row r="105" spans="1:12" x14ac:dyDescent="0.25">
      <c r="A105" t="s">
        <v>347</v>
      </c>
      <c r="B105" t="s">
        <v>433</v>
      </c>
      <c r="C105" s="34"/>
      <c r="E105" t="s">
        <v>348</v>
      </c>
    </row>
    <row r="106" spans="1:12" x14ac:dyDescent="0.25">
      <c r="A106" t="s">
        <v>347</v>
      </c>
      <c r="B106" t="s">
        <v>434</v>
      </c>
      <c r="C106" s="34">
        <v>44181</v>
      </c>
      <c r="E106" t="s">
        <v>348</v>
      </c>
      <c r="G106">
        <v>29.42</v>
      </c>
      <c r="H106">
        <v>-81.11</v>
      </c>
      <c r="I106">
        <v>54</v>
      </c>
      <c r="J106">
        <v>3</v>
      </c>
      <c r="L106" t="s">
        <v>186</v>
      </c>
    </row>
    <row r="107" spans="1:12" x14ac:dyDescent="0.25">
      <c r="A107" t="s">
        <v>347</v>
      </c>
      <c r="B107" t="s">
        <v>435</v>
      </c>
      <c r="C107" s="34"/>
      <c r="E107" t="s">
        <v>348</v>
      </c>
    </row>
    <row r="108" spans="1:12" x14ac:dyDescent="0.25">
      <c r="A108" t="s">
        <v>347</v>
      </c>
      <c r="B108" t="s">
        <v>436</v>
      </c>
      <c r="C108" s="34">
        <v>44181</v>
      </c>
      <c r="E108" t="s">
        <v>348</v>
      </c>
      <c r="G108">
        <v>29.42</v>
      </c>
      <c r="H108">
        <v>-81.11</v>
      </c>
      <c r="I108">
        <v>68</v>
      </c>
      <c r="J108">
        <v>7</v>
      </c>
      <c r="L108" t="s">
        <v>186</v>
      </c>
    </row>
    <row r="109" spans="1:12" x14ac:dyDescent="0.25">
      <c r="A109" t="s">
        <v>347</v>
      </c>
      <c r="B109" t="s">
        <v>437</v>
      </c>
      <c r="C109" s="34"/>
      <c r="E109" t="s">
        <v>348</v>
      </c>
    </row>
    <row r="110" spans="1:12" x14ac:dyDescent="0.25">
      <c r="A110" t="s">
        <v>347</v>
      </c>
      <c r="B110" t="s">
        <v>438</v>
      </c>
      <c r="C110" s="34"/>
      <c r="E110" t="s">
        <v>348</v>
      </c>
    </row>
    <row r="111" spans="1:12" x14ac:dyDescent="0.25">
      <c r="A111" t="s">
        <v>347</v>
      </c>
      <c r="B111" t="s">
        <v>439</v>
      </c>
      <c r="C111" s="34"/>
      <c r="E111" t="s">
        <v>348</v>
      </c>
    </row>
    <row r="112" spans="1:12" x14ac:dyDescent="0.25">
      <c r="A112" t="s">
        <v>347</v>
      </c>
      <c r="B112" t="s">
        <v>440</v>
      </c>
      <c r="C112" s="34">
        <v>44372</v>
      </c>
      <c r="E112" t="s">
        <v>348</v>
      </c>
      <c r="G112">
        <v>29.63</v>
      </c>
      <c r="H112">
        <v>-81.209999999999994</v>
      </c>
      <c r="I112">
        <v>47</v>
      </c>
      <c r="J112">
        <v>2</v>
      </c>
      <c r="L112" t="s">
        <v>186</v>
      </c>
    </row>
    <row r="113" spans="1:12" x14ac:dyDescent="0.25">
      <c r="A113" t="s">
        <v>347</v>
      </c>
      <c r="B113" t="s">
        <v>441</v>
      </c>
      <c r="C113" s="34">
        <v>44379</v>
      </c>
      <c r="E113" t="s">
        <v>348</v>
      </c>
      <c r="G113">
        <v>29.62</v>
      </c>
      <c r="H113">
        <v>-81.209999999999994</v>
      </c>
      <c r="I113">
        <v>61</v>
      </c>
      <c r="J113">
        <v>4.5</v>
      </c>
      <c r="L113" t="s">
        <v>186</v>
      </c>
    </row>
    <row r="114" spans="1:12" x14ac:dyDescent="0.25">
      <c r="A114" t="s">
        <v>347</v>
      </c>
      <c r="B114" t="s">
        <v>442</v>
      </c>
      <c r="C114" s="34"/>
      <c r="E114" t="s">
        <v>348</v>
      </c>
    </row>
    <row r="115" spans="1:12" x14ac:dyDescent="0.25">
      <c r="A115" t="s">
        <v>347</v>
      </c>
      <c r="B115" t="s">
        <v>443</v>
      </c>
      <c r="C115" s="34"/>
      <c r="E115" t="s">
        <v>348</v>
      </c>
    </row>
    <row r="116" spans="1:12" x14ac:dyDescent="0.25">
      <c r="A116" t="s">
        <v>347</v>
      </c>
      <c r="B116" t="s">
        <v>444</v>
      </c>
      <c r="C116" s="34"/>
      <c r="E116" t="s">
        <v>348</v>
      </c>
    </row>
    <row r="117" spans="1:12" x14ac:dyDescent="0.25">
      <c r="A117" t="s">
        <v>347</v>
      </c>
      <c r="B117" t="s">
        <v>445</v>
      </c>
      <c r="C117" s="34"/>
      <c r="E117" t="s">
        <v>348</v>
      </c>
    </row>
    <row r="118" spans="1:12" x14ac:dyDescent="0.25">
      <c r="A118" t="s">
        <v>347</v>
      </c>
      <c r="B118" t="s">
        <v>446</v>
      </c>
      <c r="C118" s="34"/>
      <c r="E118" t="s">
        <v>348</v>
      </c>
    </row>
    <row r="119" spans="1:12" x14ac:dyDescent="0.25">
      <c r="A119" t="s">
        <v>347</v>
      </c>
      <c r="B119" t="s">
        <v>447</v>
      </c>
      <c r="C119" s="34"/>
      <c r="E119" t="s">
        <v>348</v>
      </c>
    </row>
    <row r="120" spans="1:12" x14ac:dyDescent="0.25">
      <c r="A120" t="s">
        <v>347</v>
      </c>
      <c r="B120" t="s">
        <v>448</v>
      </c>
      <c r="C120" s="34"/>
      <c r="E120" t="s">
        <v>348</v>
      </c>
    </row>
    <row r="121" spans="1:12" x14ac:dyDescent="0.25">
      <c r="A121" t="s">
        <v>347</v>
      </c>
      <c r="B121" t="s">
        <v>449</v>
      </c>
      <c r="C121" s="34">
        <v>44428</v>
      </c>
      <c r="E121" t="s">
        <v>348</v>
      </c>
      <c r="G121">
        <v>29.623999999999999</v>
      </c>
      <c r="H121">
        <v>-81.212999999999994</v>
      </c>
      <c r="I121">
        <v>65.400000000000006</v>
      </c>
      <c r="J121">
        <v>4.5</v>
      </c>
      <c r="L121" t="s">
        <v>186</v>
      </c>
    </row>
    <row r="122" spans="1:12" x14ac:dyDescent="0.25">
      <c r="A122" t="s">
        <v>347</v>
      </c>
      <c r="B122" t="s">
        <v>450</v>
      </c>
      <c r="C122" s="34"/>
      <c r="E122" t="s">
        <v>348</v>
      </c>
    </row>
    <row r="123" spans="1:12" x14ac:dyDescent="0.25">
      <c r="A123" t="s">
        <v>347</v>
      </c>
      <c r="B123" t="s">
        <v>451</v>
      </c>
      <c r="C123" s="34"/>
      <c r="E123" t="s">
        <v>348</v>
      </c>
    </row>
    <row r="124" spans="1:12" x14ac:dyDescent="0.25">
      <c r="A124" t="s">
        <v>347</v>
      </c>
      <c r="B124" t="s">
        <v>452</v>
      </c>
      <c r="C124" s="34"/>
      <c r="E124" t="s">
        <v>348</v>
      </c>
    </row>
    <row r="125" spans="1:12" x14ac:dyDescent="0.25">
      <c r="A125" t="s">
        <v>347</v>
      </c>
      <c r="B125" t="s">
        <v>453</v>
      </c>
      <c r="C125" s="34"/>
      <c r="E125" t="s">
        <v>348</v>
      </c>
    </row>
    <row r="126" spans="1:12" x14ac:dyDescent="0.25">
      <c r="A126" t="s">
        <v>347</v>
      </c>
      <c r="B126" t="s">
        <v>454</v>
      </c>
      <c r="C126" s="34"/>
      <c r="E126" t="s">
        <v>348</v>
      </c>
    </row>
    <row r="127" spans="1:12" x14ac:dyDescent="0.25">
      <c r="A127" t="s">
        <v>347</v>
      </c>
      <c r="B127" t="s">
        <v>455</v>
      </c>
      <c r="C127" s="34"/>
      <c r="E127" t="s">
        <v>348</v>
      </c>
    </row>
    <row r="128" spans="1:12" x14ac:dyDescent="0.25">
      <c r="A128" t="s">
        <v>347</v>
      </c>
      <c r="B128" t="s">
        <v>456</v>
      </c>
      <c r="C128" s="34">
        <v>44419</v>
      </c>
      <c r="D128" s="7">
        <v>0.76041666666666663</v>
      </c>
      <c r="E128" t="s">
        <v>348</v>
      </c>
      <c r="G128">
        <v>29.704691</v>
      </c>
      <c r="H128">
        <v>-81.228080000000006</v>
      </c>
      <c r="I128">
        <v>52</v>
      </c>
      <c r="J128">
        <v>3</v>
      </c>
      <c r="K128">
        <v>28</v>
      </c>
      <c r="L128" t="s">
        <v>120</v>
      </c>
    </row>
    <row r="129" spans="1:12" x14ac:dyDescent="0.25">
      <c r="A129" t="s">
        <v>347</v>
      </c>
      <c r="B129" t="s">
        <v>457</v>
      </c>
      <c r="C129" s="34"/>
      <c r="E129" t="s">
        <v>348</v>
      </c>
    </row>
    <row r="130" spans="1:12" x14ac:dyDescent="0.25">
      <c r="A130" t="s">
        <v>347</v>
      </c>
      <c r="B130" t="s">
        <v>458</v>
      </c>
      <c r="C130" s="34"/>
      <c r="E130" t="s">
        <v>348</v>
      </c>
    </row>
    <row r="131" spans="1:12" x14ac:dyDescent="0.25">
      <c r="A131" t="s">
        <v>347</v>
      </c>
      <c r="B131" t="s">
        <v>459</v>
      </c>
      <c r="C131" s="34"/>
      <c r="E131" t="s">
        <v>348</v>
      </c>
    </row>
    <row r="132" spans="1:12" x14ac:dyDescent="0.25">
      <c r="A132" t="s">
        <v>347</v>
      </c>
      <c r="B132" t="s">
        <v>460</v>
      </c>
      <c r="C132" s="34">
        <v>44419</v>
      </c>
      <c r="D132" s="7">
        <v>0.77083333333333337</v>
      </c>
      <c r="E132" t="s">
        <v>348</v>
      </c>
      <c r="G132">
        <v>29.704691</v>
      </c>
      <c r="H132">
        <v>-81.228080000000006</v>
      </c>
      <c r="I132">
        <v>58</v>
      </c>
      <c r="J132">
        <v>4</v>
      </c>
      <c r="K132">
        <v>33</v>
      </c>
      <c r="L132" t="s">
        <v>120</v>
      </c>
    </row>
    <row r="133" spans="1:12" x14ac:dyDescent="0.25">
      <c r="A133" t="s">
        <v>347</v>
      </c>
      <c r="B133" t="s">
        <v>461</v>
      </c>
      <c r="C133" s="34"/>
      <c r="E133" t="s">
        <v>348</v>
      </c>
    </row>
    <row r="134" spans="1:12" x14ac:dyDescent="0.25">
      <c r="A134" t="s">
        <v>347</v>
      </c>
      <c r="B134" t="s">
        <v>462</v>
      </c>
      <c r="C134" s="34"/>
      <c r="E134" t="s">
        <v>348</v>
      </c>
    </row>
    <row r="135" spans="1:12" x14ac:dyDescent="0.25">
      <c r="A135" t="s">
        <v>347</v>
      </c>
      <c r="B135" t="s">
        <v>463</v>
      </c>
      <c r="C135" s="34"/>
      <c r="E135" t="s">
        <v>348</v>
      </c>
    </row>
    <row r="136" spans="1:12" x14ac:dyDescent="0.25">
      <c r="A136" t="s">
        <v>347</v>
      </c>
      <c r="B136" t="s">
        <v>464</v>
      </c>
      <c r="C136" s="34"/>
      <c r="E136" t="s">
        <v>348</v>
      </c>
    </row>
    <row r="137" spans="1:12" x14ac:dyDescent="0.25">
      <c r="A137" t="s">
        <v>347</v>
      </c>
      <c r="B137" t="s">
        <v>465</v>
      </c>
      <c r="C137" s="34"/>
      <c r="E137" t="s">
        <v>348</v>
      </c>
    </row>
    <row r="138" spans="1:12" x14ac:dyDescent="0.25">
      <c r="A138" t="s">
        <v>347</v>
      </c>
      <c r="B138" t="s">
        <v>466</v>
      </c>
      <c r="C138" s="34"/>
      <c r="E138" t="s">
        <v>348</v>
      </c>
    </row>
    <row r="139" spans="1:12" x14ac:dyDescent="0.25">
      <c r="A139" t="s">
        <v>347</v>
      </c>
      <c r="B139" t="s">
        <v>467</v>
      </c>
      <c r="C139" s="34"/>
      <c r="E139" t="s">
        <v>348</v>
      </c>
    </row>
    <row r="140" spans="1:12" x14ac:dyDescent="0.25">
      <c r="A140" t="s">
        <v>347</v>
      </c>
      <c r="B140" t="s">
        <v>468</v>
      </c>
      <c r="C140" s="34"/>
      <c r="E140" t="s">
        <v>348</v>
      </c>
    </row>
    <row r="141" spans="1:12" x14ac:dyDescent="0.25">
      <c r="A141" t="s">
        <v>347</v>
      </c>
      <c r="B141" t="s">
        <v>469</v>
      </c>
      <c r="C141" s="34"/>
      <c r="E141" t="s">
        <v>348</v>
      </c>
    </row>
    <row r="142" spans="1:12" x14ac:dyDescent="0.25">
      <c r="A142" t="s">
        <v>347</v>
      </c>
      <c r="B142" t="s">
        <v>470</v>
      </c>
      <c r="C142" s="34"/>
      <c r="E142" t="s">
        <v>348</v>
      </c>
    </row>
    <row r="143" spans="1:12" x14ac:dyDescent="0.25">
      <c r="A143" t="s">
        <v>347</v>
      </c>
      <c r="B143" t="s">
        <v>471</v>
      </c>
      <c r="C143" s="34"/>
      <c r="E143" t="s">
        <v>348</v>
      </c>
    </row>
    <row r="144" spans="1:12" x14ac:dyDescent="0.25">
      <c r="A144" t="s">
        <v>347</v>
      </c>
      <c r="B144" t="s">
        <v>472</v>
      </c>
      <c r="C144" s="34"/>
      <c r="E144" t="s">
        <v>348</v>
      </c>
    </row>
    <row r="145" spans="1:5" x14ac:dyDescent="0.25">
      <c r="A145" t="s">
        <v>347</v>
      </c>
      <c r="B145" t="s">
        <v>473</v>
      </c>
      <c r="C145" s="34"/>
      <c r="E145" t="s">
        <v>348</v>
      </c>
    </row>
    <row r="146" spans="1:5" x14ac:dyDescent="0.25">
      <c r="A146" t="s">
        <v>347</v>
      </c>
      <c r="B146" t="s">
        <v>474</v>
      </c>
      <c r="C146" s="34"/>
      <c r="E146" t="s">
        <v>348</v>
      </c>
    </row>
    <row r="147" spans="1:5" x14ac:dyDescent="0.25">
      <c r="A147" t="s">
        <v>347</v>
      </c>
      <c r="B147" t="s">
        <v>475</v>
      </c>
      <c r="C147" s="34"/>
      <c r="E147" t="s">
        <v>348</v>
      </c>
    </row>
    <row r="148" spans="1:5" x14ac:dyDescent="0.25">
      <c r="A148" t="s">
        <v>347</v>
      </c>
      <c r="B148" t="s">
        <v>476</v>
      </c>
      <c r="C148" s="34"/>
      <c r="E148" t="s">
        <v>348</v>
      </c>
    </row>
    <row r="149" spans="1:5" x14ac:dyDescent="0.25">
      <c r="A149" t="s">
        <v>347</v>
      </c>
      <c r="B149" t="s">
        <v>477</v>
      </c>
      <c r="C149" s="34"/>
      <c r="E149" t="s">
        <v>348</v>
      </c>
    </row>
    <row r="150" spans="1:5" x14ac:dyDescent="0.25">
      <c r="A150" t="s">
        <v>347</v>
      </c>
      <c r="B150" t="s">
        <v>478</v>
      </c>
      <c r="C150" s="34"/>
      <c r="E150" t="s">
        <v>348</v>
      </c>
    </row>
    <row r="151" spans="1:5" x14ac:dyDescent="0.25">
      <c r="A151" t="s">
        <v>347</v>
      </c>
      <c r="B151" t="s">
        <v>479</v>
      </c>
      <c r="C151" s="34"/>
      <c r="E151" t="s">
        <v>348</v>
      </c>
    </row>
    <row r="152" spans="1:5" x14ac:dyDescent="0.25">
      <c r="A152" t="s">
        <v>347</v>
      </c>
      <c r="B152" t="s">
        <v>480</v>
      </c>
      <c r="C152" s="34"/>
      <c r="E152" t="s">
        <v>348</v>
      </c>
    </row>
    <row r="153" spans="1:5" x14ac:dyDescent="0.25">
      <c r="A153" t="s">
        <v>347</v>
      </c>
      <c r="B153" t="s">
        <v>481</v>
      </c>
      <c r="C153" s="34"/>
      <c r="E153" t="s">
        <v>348</v>
      </c>
    </row>
    <row r="154" spans="1:5" x14ac:dyDescent="0.25">
      <c r="A154" t="s">
        <v>347</v>
      </c>
      <c r="B154" t="s">
        <v>482</v>
      </c>
      <c r="C154" s="34"/>
      <c r="E154" t="s">
        <v>348</v>
      </c>
    </row>
    <row r="155" spans="1:5" x14ac:dyDescent="0.25">
      <c r="A155" t="s">
        <v>347</v>
      </c>
      <c r="B155" t="s">
        <v>483</v>
      </c>
      <c r="C155" s="34"/>
      <c r="E155" t="s">
        <v>348</v>
      </c>
    </row>
    <row r="156" spans="1:5" x14ac:dyDescent="0.25">
      <c r="A156" t="s">
        <v>347</v>
      </c>
      <c r="B156" t="s">
        <v>484</v>
      </c>
      <c r="C156" s="34"/>
      <c r="E156" t="s">
        <v>348</v>
      </c>
    </row>
    <row r="157" spans="1:5" x14ac:dyDescent="0.25">
      <c r="A157" t="s">
        <v>347</v>
      </c>
      <c r="B157" t="s">
        <v>485</v>
      </c>
      <c r="C157" s="34"/>
      <c r="E157" t="s">
        <v>348</v>
      </c>
    </row>
    <row r="158" spans="1:5" x14ac:dyDescent="0.25">
      <c r="A158" t="s">
        <v>347</v>
      </c>
      <c r="B158" t="s">
        <v>486</v>
      </c>
      <c r="C158" s="34"/>
      <c r="E158" t="s">
        <v>348</v>
      </c>
    </row>
    <row r="159" spans="1:5" x14ac:dyDescent="0.25">
      <c r="A159" t="s">
        <v>347</v>
      </c>
      <c r="B159" t="s">
        <v>487</v>
      </c>
      <c r="C159" s="34"/>
      <c r="E159" t="s">
        <v>348</v>
      </c>
    </row>
    <row r="160" spans="1:5" x14ac:dyDescent="0.25">
      <c r="A160" t="s">
        <v>347</v>
      </c>
      <c r="B160" t="s">
        <v>488</v>
      </c>
      <c r="C160" s="34"/>
      <c r="E160" t="s">
        <v>348</v>
      </c>
    </row>
    <row r="161" spans="1:5" x14ac:dyDescent="0.25">
      <c r="A161" t="s">
        <v>347</v>
      </c>
      <c r="B161" t="s">
        <v>489</v>
      </c>
      <c r="C161" s="34"/>
      <c r="E161" t="s">
        <v>348</v>
      </c>
    </row>
    <row r="162" spans="1:5" x14ac:dyDescent="0.25">
      <c r="A162" t="s">
        <v>347</v>
      </c>
      <c r="B162" t="s">
        <v>490</v>
      </c>
      <c r="C162" s="34"/>
      <c r="E162" t="s">
        <v>348</v>
      </c>
    </row>
    <row r="163" spans="1:5" x14ac:dyDescent="0.25">
      <c r="A163" t="s">
        <v>347</v>
      </c>
      <c r="B163" t="s">
        <v>491</v>
      </c>
      <c r="C163" s="34"/>
      <c r="E163" t="s">
        <v>348</v>
      </c>
    </row>
    <row r="164" spans="1:5" x14ac:dyDescent="0.25">
      <c r="A164" t="s">
        <v>347</v>
      </c>
      <c r="B164" t="s">
        <v>492</v>
      </c>
      <c r="C164" s="34"/>
      <c r="E164" t="s">
        <v>348</v>
      </c>
    </row>
    <row r="165" spans="1:5" x14ac:dyDescent="0.25">
      <c r="A165" t="s">
        <v>347</v>
      </c>
      <c r="B165" t="s">
        <v>493</v>
      </c>
      <c r="C165" s="34"/>
      <c r="E165" t="s">
        <v>348</v>
      </c>
    </row>
    <row r="166" spans="1:5" x14ac:dyDescent="0.25">
      <c r="A166" t="s">
        <v>347</v>
      </c>
      <c r="B166" t="s">
        <v>494</v>
      </c>
      <c r="C166" s="34"/>
      <c r="E166" t="s">
        <v>348</v>
      </c>
    </row>
    <row r="167" spans="1:5" x14ac:dyDescent="0.25">
      <c r="A167" t="s">
        <v>347</v>
      </c>
      <c r="B167" t="s">
        <v>495</v>
      </c>
      <c r="C167" s="34"/>
      <c r="E167" t="s">
        <v>348</v>
      </c>
    </row>
    <row r="168" spans="1:5" x14ac:dyDescent="0.25">
      <c r="A168" t="s">
        <v>347</v>
      </c>
      <c r="B168" t="s">
        <v>496</v>
      </c>
      <c r="C168" s="34"/>
      <c r="E168" t="s">
        <v>348</v>
      </c>
    </row>
    <row r="169" spans="1:5" x14ac:dyDescent="0.25">
      <c r="A169" t="s">
        <v>347</v>
      </c>
      <c r="B169" t="s">
        <v>497</v>
      </c>
      <c r="C169" s="34"/>
      <c r="E169" t="s">
        <v>348</v>
      </c>
    </row>
    <row r="170" spans="1:5" x14ac:dyDescent="0.25">
      <c r="A170" t="s">
        <v>347</v>
      </c>
      <c r="B170" t="s">
        <v>498</v>
      </c>
      <c r="C170" s="34"/>
      <c r="E170" t="s">
        <v>348</v>
      </c>
    </row>
    <row r="171" spans="1:5" x14ac:dyDescent="0.25">
      <c r="A171" t="s">
        <v>347</v>
      </c>
      <c r="B171" t="s">
        <v>499</v>
      </c>
      <c r="C171" s="34"/>
      <c r="E171" t="s">
        <v>348</v>
      </c>
    </row>
    <row r="172" spans="1:5" x14ac:dyDescent="0.25">
      <c r="A172" t="s">
        <v>347</v>
      </c>
      <c r="B172" t="s">
        <v>500</v>
      </c>
      <c r="C172" s="34"/>
      <c r="E172" t="s">
        <v>348</v>
      </c>
    </row>
    <row r="173" spans="1:5" x14ac:dyDescent="0.25">
      <c r="A173" t="s">
        <v>347</v>
      </c>
      <c r="B173" t="s">
        <v>501</v>
      </c>
      <c r="C173" s="34"/>
      <c r="E173" t="s">
        <v>348</v>
      </c>
    </row>
    <row r="174" spans="1:5" x14ac:dyDescent="0.25">
      <c r="A174" t="s">
        <v>347</v>
      </c>
      <c r="B174" t="s">
        <v>502</v>
      </c>
      <c r="C174" s="34"/>
      <c r="E174" t="s">
        <v>348</v>
      </c>
    </row>
    <row r="175" spans="1:5" x14ac:dyDescent="0.25">
      <c r="A175" t="s">
        <v>347</v>
      </c>
      <c r="B175" t="s">
        <v>503</v>
      </c>
      <c r="C175" s="34"/>
      <c r="E175" t="s">
        <v>348</v>
      </c>
    </row>
    <row r="176" spans="1:5" x14ac:dyDescent="0.25">
      <c r="A176" t="s">
        <v>347</v>
      </c>
      <c r="B176" t="s">
        <v>504</v>
      </c>
      <c r="C176" s="34"/>
      <c r="E176" t="s">
        <v>348</v>
      </c>
    </row>
    <row r="177" spans="1:5" x14ac:dyDescent="0.25">
      <c r="A177" t="s">
        <v>347</v>
      </c>
      <c r="B177" t="s">
        <v>505</v>
      </c>
      <c r="C177" s="34"/>
      <c r="E177" t="s">
        <v>348</v>
      </c>
    </row>
    <row r="178" spans="1:5" x14ac:dyDescent="0.25">
      <c r="A178" t="s">
        <v>347</v>
      </c>
      <c r="B178" t="s">
        <v>506</v>
      </c>
      <c r="C178" s="34"/>
      <c r="E178" t="s">
        <v>348</v>
      </c>
    </row>
    <row r="179" spans="1:5" x14ac:dyDescent="0.25">
      <c r="A179" t="s">
        <v>347</v>
      </c>
      <c r="B179" t="s">
        <v>507</v>
      </c>
      <c r="C179" s="34"/>
      <c r="E179" t="s">
        <v>348</v>
      </c>
    </row>
    <row r="180" spans="1:5" x14ac:dyDescent="0.25">
      <c r="A180" t="s">
        <v>347</v>
      </c>
      <c r="B180" t="s">
        <v>508</v>
      </c>
      <c r="C180" s="34"/>
      <c r="E180" t="s">
        <v>348</v>
      </c>
    </row>
    <row r="181" spans="1:5" x14ac:dyDescent="0.25">
      <c r="A181" t="s">
        <v>347</v>
      </c>
      <c r="B181" t="s">
        <v>509</v>
      </c>
      <c r="C181" s="34"/>
      <c r="E181" t="s">
        <v>348</v>
      </c>
    </row>
    <row r="182" spans="1:5" x14ac:dyDescent="0.25">
      <c r="A182" t="s">
        <v>347</v>
      </c>
      <c r="B182" t="s">
        <v>510</v>
      </c>
      <c r="C182" s="34"/>
      <c r="E182" t="s">
        <v>348</v>
      </c>
    </row>
    <row r="183" spans="1:5" x14ac:dyDescent="0.25">
      <c r="A183" t="s">
        <v>347</v>
      </c>
      <c r="B183" t="s">
        <v>511</v>
      </c>
      <c r="C183" s="34"/>
      <c r="E183" t="s">
        <v>348</v>
      </c>
    </row>
    <row r="184" spans="1:5" x14ac:dyDescent="0.25">
      <c r="A184" t="s">
        <v>347</v>
      </c>
      <c r="B184" t="s">
        <v>512</v>
      </c>
      <c r="C184" s="34"/>
      <c r="E184" t="s">
        <v>348</v>
      </c>
    </row>
    <row r="185" spans="1:5" x14ac:dyDescent="0.25">
      <c r="A185" t="s">
        <v>347</v>
      </c>
      <c r="B185" t="s">
        <v>513</v>
      </c>
      <c r="C185" s="34"/>
      <c r="E185" t="s">
        <v>348</v>
      </c>
    </row>
    <row r="186" spans="1:5" x14ac:dyDescent="0.25">
      <c r="A186" t="s">
        <v>347</v>
      </c>
      <c r="B186" t="s">
        <v>514</v>
      </c>
      <c r="C186" s="34"/>
      <c r="E186" t="s">
        <v>348</v>
      </c>
    </row>
    <row r="187" spans="1:5" x14ac:dyDescent="0.25">
      <c r="A187" t="s">
        <v>347</v>
      </c>
      <c r="B187" t="s">
        <v>515</v>
      </c>
      <c r="C187" s="34"/>
      <c r="E187" t="s">
        <v>348</v>
      </c>
    </row>
    <row r="188" spans="1:5" x14ac:dyDescent="0.25">
      <c r="A188" t="s">
        <v>347</v>
      </c>
      <c r="B188" t="s">
        <v>516</v>
      </c>
      <c r="C188" s="34"/>
      <c r="E188" t="s">
        <v>348</v>
      </c>
    </row>
    <row r="189" spans="1:5" x14ac:dyDescent="0.25">
      <c r="A189" t="s">
        <v>347</v>
      </c>
      <c r="B189" t="s">
        <v>517</v>
      </c>
      <c r="C189" s="34"/>
      <c r="E189" t="s">
        <v>348</v>
      </c>
    </row>
    <row r="190" spans="1:5" x14ac:dyDescent="0.25">
      <c r="A190" t="s">
        <v>347</v>
      </c>
      <c r="B190" t="s">
        <v>518</v>
      </c>
      <c r="C190" s="34"/>
      <c r="E190" t="s">
        <v>348</v>
      </c>
    </row>
    <row r="191" spans="1:5" x14ac:dyDescent="0.25">
      <c r="A191" t="s">
        <v>347</v>
      </c>
      <c r="B191" t="s">
        <v>519</v>
      </c>
      <c r="C191" s="34"/>
      <c r="E191" t="s">
        <v>348</v>
      </c>
    </row>
    <row r="192" spans="1:5" x14ac:dyDescent="0.25">
      <c r="A192" t="s">
        <v>347</v>
      </c>
      <c r="B192" t="s">
        <v>520</v>
      </c>
      <c r="C192" s="34"/>
      <c r="E192" t="s">
        <v>348</v>
      </c>
    </row>
    <row r="193" spans="1:5" x14ac:dyDescent="0.25">
      <c r="A193" t="s">
        <v>347</v>
      </c>
      <c r="B193" t="s">
        <v>521</v>
      </c>
      <c r="C193" s="34"/>
      <c r="E193" t="s">
        <v>348</v>
      </c>
    </row>
    <row r="194" spans="1:5" x14ac:dyDescent="0.25">
      <c r="A194" t="s">
        <v>347</v>
      </c>
      <c r="B194" t="s">
        <v>522</v>
      </c>
      <c r="C194" s="34"/>
      <c r="E194" t="s">
        <v>348</v>
      </c>
    </row>
    <row r="195" spans="1:5" x14ac:dyDescent="0.25">
      <c r="A195" t="s">
        <v>347</v>
      </c>
      <c r="B195" t="s">
        <v>523</v>
      </c>
      <c r="C195" s="34"/>
      <c r="E195" t="s">
        <v>348</v>
      </c>
    </row>
    <row r="196" spans="1:5" x14ac:dyDescent="0.25">
      <c r="A196" t="s">
        <v>347</v>
      </c>
      <c r="B196" t="s">
        <v>524</v>
      </c>
      <c r="C196" s="34"/>
      <c r="E196" t="s">
        <v>348</v>
      </c>
    </row>
    <row r="197" spans="1:5" x14ac:dyDescent="0.25">
      <c r="A197" t="s">
        <v>347</v>
      </c>
      <c r="B197" t="s">
        <v>525</v>
      </c>
      <c r="C197" s="34"/>
      <c r="E197" t="s">
        <v>348</v>
      </c>
    </row>
    <row r="198" spans="1:5" x14ac:dyDescent="0.25">
      <c r="A198" t="s">
        <v>347</v>
      </c>
      <c r="B198" t="s">
        <v>526</v>
      </c>
      <c r="C198" s="34"/>
      <c r="E198" t="s">
        <v>348</v>
      </c>
    </row>
    <row r="199" spans="1:5" x14ac:dyDescent="0.25">
      <c r="A199" t="s">
        <v>347</v>
      </c>
      <c r="B199" t="s">
        <v>527</v>
      </c>
      <c r="C199" s="34"/>
      <c r="E199" t="s">
        <v>348</v>
      </c>
    </row>
    <row r="200" spans="1:5" x14ac:dyDescent="0.25">
      <c r="A200" t="s">
        <v>347</v>
      </c>
      <c r="B200" t="s">
        <v>528</v>
      </c>
      <c r="C200" s="34"/>
      <c r="E200" t="s">
        <v>348</v>
      </c>
    </row>
    <row r="201" spans="1:5" x14ac:dyDescent="0.25">
      <c r="A201" t="s">
        <v>347</v>
      </c>
      <c r="B201" t="s">
        <v>529</v>
      </c>
      <c r="C201" s="34"/>
      <c r="E201" t="s">
        <v>348</v>
      </c>
    </row>
    <row r="202" spans="1:5" x14ac:dyDescent="0.25">
      <c r="A202" t="s">
        <v>347</v>
      </c>
      <c r="B202" t="s">
        <v>530</v>
      </c>
      <c r="C202" s="34"/>
      <c r="E202" t="s">
        <v>348</v>
      </c>
    </row>
    <row r="203" spans="1:5" x14ac:dyDescent="0.25">
      <c r="A203" t="s">
        <v>347</v>
      </c>
      <c r="B203" t="s">
        <v>531</v>
      </c>
      <c r="C203" s="34"/>
      <c r="E203" t="s">
        <v>348</v>
      </c>
    </row>
    <row r="204" spans="1:5" x14ac:dyDescent="0.25">
      <c r="A204" t="s">
        <v>347</v>
      </c>
      <c r="B204" t="s">
        <v>532</v>
      </c>
      <c r="C204" s="34"/>
      <c r="E204" t="s">
        <v>348</v>
      </c>
    </row>
    <row r="205" spans="1:5" x14ac:dyDescent="0.25">
      <c r="A205" t="s">
        <v>347</v>
      </c>
      <c r="B205" t="s">
        <v>533</v>
      </c>
      <c r="C205" s="34"/>
      <c r="E205" t="s">
        <v>348</v>
      </c>
    </row>
    <row r="206" spans="1:5" x14ac:dyDescent="0.25">
      <c r="A206" t="s">
        <v>347</v>
      </c>
      <c r="B206" t="s">
        <v>534</v>
      </c>
      <c r="C206" s="34"/>
      <c r="E206" t="s">
        <v>348</v>
      </c>
    </row>
    <row r="207" spans="1:5" x14ac:dyDescent="0.25">
      <c r="A207" t="s">
        <v>347</v>
      </c>
      <c r="B207" t="s">
        <v>535</v>
      </c>
      <c r="C207" s="34"/>
      <c r="E207" t="s">
        <v>348</v>
      </c>
    </row>
    <row r="208" spans="1:5" x14ac:dyDescent="0.25">
      <c r="A208" t="s">
        <v>347</v>
      </c>
      <c r="B208" t="s">
        <v>536</v>
      </c>
      <c r="C208" s="34"/>
      <c r="E208" t="s">
        <v>348</v>
      </c>
    </row>
    <row r="209" spans="1:5" x14ac:dyDescent="0.25">
      <c r="A209" t="s">
        <v>347</v>
      </c>
      <c r="B209" t="s">
        <v>537</v>
      </c>
      <c r="C209" s="34"/>
      <c r="E209" t="s">
        <v>348</v>
      </c>
    </row>
    <row r="210" spans="1:5" x14ac:dyDescent="0.25">
      <c r="A210" t="s">
        <v>347</v>
      </c>
      <c r="B210" t="s">
        <v>538</v>
      </c>
      <c r="C210" s="34"/>
      <c r="E210" t="s">
        <v>348</v>
      </c>
    </row>
    <row r="211" spans="1:5" x14ac:dyDescent="0.25">
      <c r="A211" t="s">
        <v>347</v>
      </c>
      <c r="B211" t="s">
        <v>539</v>
      </c>
      <c r="C211" s="34"/>
      <c r="E211" t="s">
        <v>348</v>
      </c>
    </row>
    <row r="212" spans="1:5" x14ac:dyDescent="0.25">
      <c r="A212" t="s">
        <v>347</v>
      </c>
      <c r="B212" t="s">
        <v>540</v>
      </c>
      <c r="C212" s="34"/>
      <c r="E212" t="s">
        <v>348</v>
      </c>
    </row>
    <row r="213" spans="1:5" x14ac:dyDescent="0.25">
      <c r="A213" t="s">
        <v>347</v>
      </c>
      <c r="B213" t="s">
        <v>541</v>
      </c>
      <c r="C213" s="34"/>
      <c r="E213" t="s">
        <v>348</v>
      </c>
    </row>
    <row r="214" spans="1:5" x14ac:dyDescent="0.25">
      <c r="A214" t="s">
        <v>347</v>
      </c>
      <c r="B214" t="s">
        <v>542</v>
      </c>
      <c r="C214" s="34"/>
      <c r="E214" t="s">
        <v>348</v>
      </c>
    </row>
    <row r="215" spans="1:5" x14ac:dyDescent="0.25">
      <c r="A215" t="s">
        <v>347</v>
      </c>
      <c r="B215" t="s">
        <v>543</v>
      </c>
      <c r="C215" s="34"/>
      <c r="E215" t="s">
        <v>348</v>
      </c>
    </row>
    <row r="216" spans="1:5" x14ac:dyDescent="0.25">
      <c r="A216" t="s">
        <v>347</v>
      </c>
      <c r="B216" t="s">
        <v>544</v>
      </c>
      <c r="C216" s="34"/>
      <c r="E216" t="s">
        <v>348</v>
      </c>
    </row>
    <row r="217" spans="1:5" x14ac:dyDescent="0.25">
      <c r="A217" t="s">
        <v>347</v>
      </c>
      <c r="B217" t="s">
        <v>545</v>
      </c>
      <c r="C217" s="34"/>
      <c r="E217" t="s">
        <v>348</v>
      </c>
    </row>
    <row r="218" spans="1:5" x14ac:dyDescent="0.25">
      <c r="A218" t="s">
        <v>347</v>
      </c>
      <c r="B218" t="s">
        <v>546</v>
      </c>
      <c r="C218" s="34"/>
      <c r="E218" t="s">
        <v>348</v>
      </c>
    </row>
    <row r="219" spans="1:5" x14ac:dyDescent="0.25">
      <c r="A219" t="s">
        <v>347</v>
      </c>
      <c r="B219" t="s">
        <v>547</v>
      </c>
      <c r="C219" s="34"/>
      <c r="E219" t="s">
        <v>348</v>
      </c>
    </row>
    <row r="220" spans="1:5" x14ac:dyDescent="0.25">
      <c r="A220" t="s">
        <v>347</v>
      </c>
      <c r="B220" t="s">
        <v>548</v>
      </c>
      <c r="C220" s="34"/>
      <c r="E220" t="s">
        <v>348</v>
      </c>
    </row>
    <row r="221" spans="1:5" x14ac:dyDescent="0.25">
      <c r="A221" t="s">
        <v>347</v>
      </c>
      <c r="B221" t="s">
        <v>549</v>
      </c>
      <c r="C221" s="34"/>
      <c r="E221" t="s">
        <v>348</v>
      </c>
    </row>
    <row r="222" spans="1:5" x14ac:dyDescent="0.25">
      <c r="A222" t="s">
        <v>347</v>
      </c>
      <c r="B222" t="s">
        <v>550</v>
      </c>
      <c r="C222" s="34"/>
      <c r="E222" t="s">
        <v>348</v>
      </c>
    </row>
    <row r="223" spans="1:5" x14ac:dyDescent="0.25">
      <c r="A223" t="s">
        <v>347</v>
      </c>
      <c r="B223" t="s">
        <v>551</v>
      </c>
      <c r="C223" s="34"/>
      <c r="E223" t="s">
        <v>348</v>
      </c>
    </row>
    <row r="224" spans="1:5" x14ac:dyDescent="0.25">
      <c r="A224" t="s">
        <v>347</v>
      </c>
      <c r="B224" t="s">
        <v>552</v>
      </c>
      <c r="C224" s="34"/>
      <c r="E224" t="s">
        <v>348</v>
      </c>
    </row>
    <row r="225" spans="1:5" x14ac:dyDescent="0.25">
      <c r="A225" t="s">
        <v>347</v>
      </c>
      <c r="B225" t="s">
        <v>553</v>
      </c>
      <c r="C225" s="34"/>
      <c r="E225" t="s">
        <v>348</v>
      </c>
    </row>
    <row r="226" spans="1:5" x14ac:dyDescent="0.25">
      <c r="A226" t="s">
        <v>347</v>
      </c>
      <c r="B226" t="s">
        <v>554</v>
      </c>
      <c r="C226" s="34"/>
      <c r="E226" t="s">
        <v>348</v>
      </c>
    </row>
    <row r="227" spans="1:5" x14ac:dyDescent="0.25">
      <c r="A227" t="s">
        <v>347</v>
      </c>
      <c r="B227" t="s">
        <v>555</v>
      </c>
      <c r="C227" s="34"/>
      <c r="E227" t="s">
        <v>348</v>
      </c>
    </row>
    <row r="228" spans="1:5" x14ac:dyDescent="0.25">
      <c r="A228" t="s">
        <v>347</v>
      </c>
      <c r="B228" t="s">
        <v>556</v>
      </c>
      <c r="C228" s="34"/>
      <c r="E228" t="s">
        <v>348</v>
      </c>
    </row>
    <row r="229" spans="1:5" x14ac:dyDescent="0.25">
      <c r="A229" t="s">
        <v>347</v>
      </c>
      <c r="B229" t="s">
        <v>557</v>
      </c>
      <c r="C229" s="34"/>
      <c r="E229" t="s">
        <v>348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48B0-FBB3-4E54-BEC3-FB590A091538}">
  <dimension ref="A1:F46"/>
  <sheetViews>
    <sheetView topLeftCell="A13" workbookViewId="0">
      <selection activeCell="B28" sqref="B28"/>
    </sheetView>
  </sheetViews>
  <sheetFormatPr defaultRowHeight="15" x14ac:dyDescent="0.25"/>
  <sheetData>
    <row r="1" spans="1:6" ht="18.75" x14ac:dyDescent="0.3">
      <c r="A1" s="35" t="s">
        <v>288</v>
      </c>
    </row>
    <row r="2" spans="1:6" x14ac:dyDescent="0.25">
      <c r="A2" s="8" t="s">
        <v>289</v>
      </c>
      <c r="B2" s="8" t="s">
        <v>290</v>
      </c>
      <c r="C2" s="8" t="s">
        <v>291</v>
      </c>
      <c r="D2" s="8" t="s">
        <v>292</v>
      </c>
      <c r="E2" s="8" t="s">
        <v>293</v>
      </c>
      <c r="F2" s="8" t="s">
        <v>294</v>
      </c>
    </row>
    <row r="3" spans="1:6" x14ac:dyDescent="0.25">
      <c r="A3" t="s">
        <v>295</v>
      </c>
      <c r="B3">
        <v>1303730</v>
      </c>
      <c r="C3">
        <v>23317</v>
      </c>
      <c r="D3" t="s">
        <v>296</v>
      </c>
      <c r="E3" t="s">
        <v>297</v>
      </c>
      <c r="F3">
        <v>69</v>
      </c>
    </row>
    <row r="4" spans="1:6" x14ac:dyDescent="0.25">
      <c r="A4" t="s">
        <v>295</v>
      </c>
      <c r="B4">
        <v>1303731</v>
      </c>
      <c r="C4">
        <v>23318</v>
      </c>
      <c r="D4" t="s">
        <v>298</v>
      </c>
      <c r="E4" t="s">
        <v>297</v>
      </c>
      <c r="F4">
        <v>69</v>
      </c>
    </row>
    <row r="5" spans="1:6" x14ac:dyDescent="0.25">
      <c r="A5" t="s">
        <v>295</v>
      </c>
      <c r="B5">
        <v>1303732</v>
      </c>
      <c r="C5">
        <v>23319</v>
      </c>
      <c r="D5" t="s">
        <v>299</v>
      </c>
      <c r="E5" t="s">
        <v>297</v>
      </c>
      <c r="F5">
        <v>69</v>
      </c>
    </row>
    <row r="6" spans="1:6" x14ac:dyDescent="0.25">
      <c r="A6" t="s">
        <v>295</v>
      </c>
      <c r="B6">
        <v>1303733</v>
      </c>
      <c r="C6">
        <v>23320</v>
      </c>
      <c r="D6" t="s">
        <v>300</v>
      </c>
      <c r="E6" t="s">
        <v>297</v>
      </c>
      <c r="F6">
        <v>69</v>
      </c>
    </row>
    <row r="7" spans="1:6" x14ac:dyDescent="0.25">
      <c r="A7" t="s">
        <v>295</v>
      </c>
      <c r="B7">
        <v>1303734</v>
      </c>
      <c r="C7">
        <v>23321</v>
      </c>
      <c r="D7" t="s">
        <v>301</v>
      </c>
      <c r="E7" t="s">
        <v>297</v>
      </c>
      <c r="F7">
        <v>69</v>
      </c>
    </row>
    <row r="8" spans="1:6" x14ac:dyDescent="0.25">
      <c r="A8" t="s">
        <v>295</v>
      </c>
      <c r="B8">
        <v>1303735</v>
      </c>
      <c r="C8">
        <v>23322</v>
      </c>
      <c r="D8" t="s">
        <v>302</v>
      </c>
      <c r="E8" t="s">
        <v>297</v>
      </c>
      <c r="F8">
        <v>69</v>
      </c>
    </row>
    <row r="9" spans="1:6" x14ac:dyDescent="0.25">
      <c r="A9" t="s">
        <v>295</v>
      </c>
      <c r="B9">
        <v>1303736</v>
      </c>
      <c r="C9">
        <v>23323</v>
      </c>
      <c r="D9" t="s">
        <v>303</v>
      </c>
      <c r="E9" t="s">
        <v>297</v>
      </c>
      <c r="F9">
        <v>69</v>
      </c>
    </row>
    <row r="10" spans="1:6" x14ac:dyDescent="0.25">
      <c r="A10" t="s">
        <v>295</v>
      </c>
      <c r="B10">
        <v>1303737</v>
      </c>
      <c r="C10">
        <v>23324</v>
      </c>
      <c r="D10" t="s">
        <v>304</v>
      </c>
      <c r="E10" t="s">
        <v>297</v>
      </c>
      <c r="F10">
        <v>69</v>
      </c>
    </row>
    <row r="11" spans="1:6" x14ac:dyDescent="0.25">
      <c r="A11" t="s">
        <v>295</v>
      </c>
      <c r="B11">
        <v>1303738</v>
      </c>
      <c r="C11">
        <v>23325</v>
      </c>
      <c r="D11" t="s">
        <v>305</v>
      </c>
      <c r="E11" t="s">
        <v>297</v>
      </c>
      <c r="F11">
        <v>69</v>
      </c>
    </row>
    <row r="12" spans="1:6" x14ac:dyDescent="0.25">
      <c r="A12" t="s">
        <v>295</v>
      </c>
      <c r="B12">
        <v>1303739</v>
      </c>
      <c r="C12">
        <v>23326</v>
      </c>
      <c r="D12" t="s">
        <v>306</v>
      </c>
      <c r="E12" t="s">
        <v>297</v>
      </c>
      <c r="F12">
        <v>69</v>
      </c>
    </row>
    <row r="13" spans="1:6" x14ac:dyDescent="0.25">
      <c r="A13" t="s">
        <v>295</v>
      </c>
      <c r="B13">
        <v>1303740</v>
      </c>
      <c r="C13">
        <v>23327</v>
      </c>
      <c r="D13" t="s">
        <v>307</v>
      </c>
      <c r="E13" t="s">
        <v>297</v>
      </c>
      <c r="F13">
        <v>69</v>
      </c>
    </row>
    <row r="14" spans="1:6" x14ac:dyDescent="0.25">
      <c r="A14" t="s">
        <v>295</v>
      </c>
      <c r="B14">
        <v>1303741</v>
      </c>
      <c r="C14">
        <v>23328</v>
      </c>
      <c r="D14" t="s">
        <v>308</v>
      </c>
      <c r="E14" t="s">
        <v>297</v>
      </c>
      <c r="F14">
        <v>69</v>
      </c>
    </row>
    <row r="15" spans="1:6" x14ac:dyDescent="0.25">
      <c r="A15" t="s">
        <v>295</v>
      </c>
      <c r="B15">
        <v>1303742</v>
      </c>
      <c r="C15">
        <v>23329</v>
      </c>
      <c r="D15" t="s">
        <v>309</v>
      </c>
      <c r="E15" t="s">
        <v>297</v>
      </c>
      <c r="F15">
        <v>69</v>
      </c>
    </row>
    <row r="16" spans="1:6" x14ac:dyDescent="0.25">
      <c r="A16" t="s">
        <v>295</v>
      </c>
      <c r="B16">
        <v>1303743</v>
      </c>
      <c r="C16">
        <v>23330</v>
      </c>
      <c r="D16" t="s">
        <v>310</v>
      </c>
      <c r="E16" t="s">
        <v>297</v>
      </c>
      <c r="F16">
        <v>69</v>
      </c>
    </row>
    <row r="17" spans="1:6" x14ac:dyDescent="0.25">
      <c r="A17" t="s">
        <v>295</v>
      </c>
      <c r="B17">
        <v>1303744</v>
      </c>
      <c r="C17">
        <v>23331</v>
      </c>
      <c r="D17" t="s">
        <v>311</v>
      </c>
      <c r="E17" t="s">
        <v>297</v>
      </c>
      <c r="F17">
        <v>69</v>
      </c>
    </row>
    <row r="18" spans="1:6" x14ac:dyDescent="0.25">
      <c r="A18" t="s">
        <v>295</v>
      </c>
      <c r="B18">
        <v>1303745</v>
      </c>
      <c r="C18">
        <v>23332</v>
      </c>
      <c r="D18" t="s">
        <v>312</v>
      </c>
      <c r="E18" t="s">
        <v>297</v>
      </c>
      <c r="F18">
        <v>69</v>
      </c>
    </row>
    <row r="19" spans="1:6" x14ac:dyDescent="0.25">
      <c r="A19" t="s">
        <v>295</v>
      </c>
      <c r="B19">
        <v>1303746</v>
      </c>
      <c r="C19">
        <v>23333</v>
      </c>
      <c r="D19" t="s">
        <v>313</v>
      </c>
      <c r="E19" t="s">
        <v>297</v>
      </c>
      <c r="F19">
        <v>69</v>
      </c>
    </row>
    <row r="20" spans="1:6" x14ac:dyDescent="0.25">
      <c r="A20" t="s">
        <v>295</v>
      </c>
      <c r="B20">
        <v>1303747</v>
      </c>
      <c r="C20">
        <v>23334</v>
      </c>
      <c r="D20" t="s">
        <v>314</v>
      </c>
      <c r="E20" t="s">
        <v>297</v>
      </c>
      <c r="F20">
        <v>69</v>
      </c>
    </row>
    <row r="21" spans="1:6" x14ac:dyDescent="0.25">
      <c r="A21" t="s">
        <v>295</v>
      </c>
      <c r="B21">
        <v>1303748</v>
      </c>
      <c r="C21">
        <v>23335</v>
      </c>
      <c r="D21" t="s">
        <v>315</v>
      </c>
      <c r="E21" t="s">
        <v>297</v>
      </c>
      <c r="F21">
        <v>69</v>
      </c>
    </row>
    <row r="22" spans="1:6" x14ac:dyDescent="0.25">
      <c r="A22" t="s">
        <v>295</v>
      </c>
      <c r="B22">
        <v>1303749</v>
      </c>
      <c r="C22">
        <v>23336</v>
      </c>
      <c r="D22" t="s">
        <v>316</v>
      </c>
      <c r="E22" t="s">
        <v>297</v>
      </c>
      <c r="F22">
        <v>69</v>
      </c>
    </row>
    <row r="23" spans="1:6" x14ac:dyDescent="0.25">
      <c r="A23" t="s">
        <v>295</v>
      </c>
      <c r="B23">
        <v>1303750</v>
      </c>
      <c r="C23">
        <v>23471</v>
      </c>
      <c r="D23" t="s">
        <v>317</v>
      </c>
      <c r="E23" t="s">
        <v>318</v>
      </c>
      <c r="F23">
        <v>69</v>
      </c>
    </row>
    <row r="24" spans="1:6" x14ac:dyDescent="0.25">
      <c r="A24" t="s">
        <v>295</v>
      </c>
      <c r="B24">
        <v>1324994</v>
      </c>
      <c r="E24" t="s">
        <v>319</v>
      </c>
      <c r="F24">
        <v>60</v>
      </c>
    </row>
    <row r="25" spans="1:6" x14ac:dyDescent="0.25">
      <c r="A25" t="s">
        <v>295</v>
      </c>
      <c r="B25">
        <v>1324995</v>
      </c>
      <c r="E25" t="s">
        <v>319</v>
      </c>
      <c r="F25">
        <v>75</v>
      </c>
    </row>
    <row r="26" spans="1:6" x14ac:dyDescent="0.25">
      <c r="A26" t="s">
        <v>295</v>
      </c>
      <c r="B26">
        <v>1324996</v>
      </c>
      <c r="E26" t="s">
        <v>319</v>
      </c>
      <c r="F26">
        <v>84</v>
      </c>
    </row>
    <row r="27" spans="1:6" x14ac:dyDescent="0.25">
      <c r="A27" t="s">
        <v>295</v>
      </c>
      <c r="B27">
        <v>1390503</v>
      </c>
      <c r="C27">
        <v>63390</v>
      </c>
      <c r="D27" t="s">
        <v>320</v>
      </c>
      <c r="E27" t="s">
        <v>297</v>
      </c>
      <c r="F27">
        <v>69</v>
      </c>
    </row>
    <row r="28" spans="1:6" x14ac:dyDescent="0.25">
      <c r="A28" t="s">
        <v>295</v>
      </c>
      <c r="B28">
        <v>1390504</v>
      </c>
      <c r="C28">
        <v>63391</v>
      </c>
      <c r="D28" t="s">
        <v>321</v>
      </c>
      <c r="E28" t="s">
        <v>297</v>
      </c>
      <c r="F28">
        <v>69</v>
      </c>
    </row>
    <row r="29" spans="1:6" x14ac:dyDescent="0.25">
      <c r="A29" t="s">
        <v>295</v>
      </c>
      <c r="B29">
        <v>1390505</v>
      </c>
      <c r="C29">
        <v>63392</v>
      </c>
      <c r="D29" t="s">
        <v>322</v>
      </c>
      <c r="E29" t="s">
        <v>297</v>
      </c>
      <c r="F29">
        <v>69</v>
      </c>
    </row>
    <row r="30" spans="1:6" x14ac:dyDescent="0.25">
      <c r="A30" t="s">
        <v>295</v>
      </c>
      <c r="B30">
        <v>1390506</v>
      </c>
      <c r="C30">
        <v>63393</v>
      </c>
      <c r="D30" t="s">
        <v>323</v>
      </c>
      <c r="E30" t="s">
        <v>297</v>
      </c>
      <c r="F30">
        <v>69</v>
      </c>
    </row>
    <row r="31" spans="1:6" x14ac:dyDescent="0.25">
      <c r="A31" t="s">
        <v>295</v>
      </c>
      <c r="B31">
        <v>1390507</v>
      </c>
      <c r="C31">
        <v>63394</v>
      </c>
      <c r="D31" t="s">
        <v>324</v>
      </c>
      <c r="E31" t="s">
        <v>297</v>
      </c>
      <c r="F31">
        <v>69</v>
      </c>
    </row>
    <row r="32" spans="1:6" x14ac:dyDescent="0.25">
      <c r="A32" t="s">
        <v>295</v>
      </c>
      <c r="B32">
        <v>1390508</v>
      </c>
      <c r="C32">
        <v>63395</v>
      </c>
      <c r="D32" t="s">
        <v>325</v>
      </c>
      <c r="E32" t="s">
        <v>297</v>
      </c>
      <c r="F32">
        <v>69</v>
      </c>
    </row>
    <row r="33" spans="1:6" x14ac:dyDescent="0.25">
      <c r="A33" t="s">
        <v>295</v>
      </c>
      <c r="B33">
        <v>1390509</v>
      </c>
      <c r="C33">
        <v>63396</v>
      </c>
      <c r="D33" t="s">
        <v>326</v>
      </c>
      <c r="E33" t="s">
        <v>297</v>
      </c>
      <c r="F33">
        <v>69</v>
      </c>
    </row>
    <row r="34" spans="1:6" x14ac:dyDescent="0.25">
      <c r="A34" t="s">
        <v>295</v>
      </c>
      <c r="B34">
        <v>1390510</v>
      </c>
      <c r="C34">
        <v>63397</v>
      </c>
      <c r="D34" t="s">
        <v>327</v>
      </c>
      <c r="E34" t="s">
        <v>297</v>
      </c>
      <c r="F34">
        <v>69</v>
      </c>
    </row>
    <row r="35" spans="1:6" x14ac:dyDescent="0.25">
      <c r="A35" t="s">
        <v>295</v>
      </c>
      <c r="B35">
        <v>1390511</v>
      </c>
      <c r="C35">
        <v>63398</v>
      </c>
      <c r="D35" t="s">
        <v>328</v>
      </c>
      <c r="E35" t="s">
        <v>297</v>
      </c>
      <c r="F35">
        <v>69</v>
      </c>
    </row>
    <row r="36" spans="1:6" x14ac:dyDescent="0.25">
      <c r="A36" t="s">
        <v>295</v>
      </c>
      <c r="B36">
        <v>1390512</v>
      </c>
      <c r="C36">
        <v>63399</v>
      </c>
      <c r="D36" t="s">
        <v>329</v>
      </c>
      <c r="E36" t="s">
        <v>297</v>
      </c>
      <c r="F36">
        <v>69</v>
      </c>
    </row>
    <row r="37" spans="1:6" x14ac:dyDescent="0.25">
      <c r="A37" t="s">
        <v>295</v>
      </c>
      <c r="B37">
        <v>1390513</v>
      </c>
      <c r="C37">
        <v>63400</v>
      </c>
      <c r="D37" t="s">
        <v>330</v>
      </c>
      <c r="E37" t="s">
        <v>297</v>
      </c>
      <c r="F37">
        <v>69</v>
      </c>
    </row>
    <row r="38" spans="1:6" x14ac:dyDescent="0.25">
      <c r="A38" t="s">
        <v>295</v>
      </c>
      <c r="B38">
        <v>1390514</v>
      </c>
      <c r="C38">
        <v>63401</v>
      </c>
      <c r="D38" t="s">
        <v>331</v>
      </c>
      <c r="E38" t="s">
        <v>297</v>
      </c>
      <c r="F38">
        <v>69</v>
      </c>
    </row>
    <row r="39" spans="1:6" x14ac:dyDescent="0.25">
      <c r="A39" t="s">
        <v>295</v>
      </c>
      <c r="B39">
        <v>1390515</v>
      </c>
      <c r="C39">
        <v>63402</v>
      </c>
      <c r="D39" t="s">
        <v>332</v>
      </c>
      <c r="E39" t="s">
        <v>297</v>
      </c>
      <c r="F39">
        <v>69</v>
      </c>
    </row>
    <row r="40" spans="1:6" x14ac:dyDescent="0.25">
      <c r="A40" t="s">
        <v>295</v>
      </c>
      <c r="B40">
        <v>1390516</v>
      </c>
      <c r="C40">
        <v>63403</v>
      </c>
      <c r="D40" t="s">
        <v>333</v>
      </c>
      <c r="E40" t="s">
        <v>297</v>
      </c>
      <c r="F40">
        <v>69</v>
      </c>
    </row>
    <row r="41" spans="1:6" x14ac:dyDescent="0.25">
      <c r="A41" t="s">
        <v>295</v>
      </c>
      <c r="B41">
        <v>1390517</v>
      </c>
      <c r="C41">
        <v>63404</v>
      </c>
      <c r="D41" t="s">
        <v>334</v>
      </c>
      <c r="E41" t="s">
        <v>297</v>
      </c>
      <c r="F41">
        <v>69</v>
      </c>
    </row>
    <row r="42" spans="1:6" x14ac:dyDescent="0.25">
      <c r="A42" t="s">
        <v>295</v>
      </c>
      <c r="B42">
        <v>1390518</v>
      </c>
      <c r="C42">
        <v>63405</v>
      </c>
      <c r="D42" t="s">
        <v>335</v>
      </c>
      <c r="E42" t="s">
        <v>297</v>
      </c>
      <c r="F42">
        <v>69</v>
      </c>
    </row>
    <row r="43" spans="1:6" x14ac:dyDescent="0.25">
      <c r="A43" t="s">
        <v>295</v>
      </c>
      <c r="B43">
        <v>1390519</v>
      </c>
      <c r="C43">
        <v>63406</v>
      </c>
      <c r="D43" t="s">
        <v>336</v>
      </c>
      <c r="E43" t="s">
        <v>297</v>
      </c>
      <c r="F43">
        <v>69</v>
      </c>
    </row>
    <row r="44" spans="1:6" x14ac:dyDescent="0.25">
      <c r="A44" t="s">
        <v>295</v>
      </c>
      <c r="B44">
        <v>1390520</v>
      </c>
      <c r="C44">
        <v>63407</v>
      </c>
      <c r="D44" t="s">
        <v>337</v>
      </c>
      <c r="E44" t="s">
        <v>297</v>
      </c>
      <c r="F44">
        <v>69</v>
      </c>
    </row>
    <row r="45" spans="1:6" x14ac:dyDescent="0.25">
      <c r="A45" t="s">
        <v>295</v>
      </c>
      <c r="B45">
        <v>1390521</v>
      </c>
      <c r="C45">
        <v>63408</v>
      </c>
      <c r="D45" t="s">
        <v>338</v>
      </c>
      <c r="E45" t="s">
        <v>297</v>
      </c>
      <c r="F45">
        <v>69</v>
      </c>
    </row>
    <row r="46" spans="1:6" x14ac:dyDescent="0.25">
      <c r="A46" t="s">
        <v>295</v>
      </c>
      <c r="B46">
        <v>1390522</v>
      </c>
      <c r="C46">
        <v>63409</v>
      </c>
      <c r="D46" t="s">
        <v>339</v>
      </c>
      <c r="E46" t="s">
        <v>297</v>
      </c>
      <c r="F46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10D5-99ED-47E8-B4B5-384580034291}">
  <dimension ref="A1:F16"/>
  <sheetViews>
    <sheetView workbookViewId="0">
      <selection activeCell="H26" sqref="H26"/>
    </sheetView>
  </sheetViews>
  <sheetFormatPr defaultRowHeight="15" x14ac:dyDescent="0.25"/>
  <sheetData>
    <row r="1" spans="1:6" ht="15.75" x14ac:dyDescent="0.25">
      <c r="A1" s="33" t="s">
        <v>361</v>
      </c>
      <c r="B1" s="33" t="s">
        <v>362</v>
      </c>
      <c r="C1" s="33" t="s">
        <v>363</v>
      </c>
      <c r="D1" s="33" t="s">
        <v>360</v>
      </c>
      <c r="E1" s="33" t="s">
        <v>364</v>
      </c>
      <c r="F1" s="33" t="s">
        <v>365</v>
      </c>
    </row>
    <row r="2" spans="1:6" x14ac:dyDescent="0.25">
      <c r="A2" s="12" t="s">
        <v>12</v>
      </c>
      <c r="B2" s="12">
        <v>134181</v>
      </c>
      <c r="C2" s="12" t="s">
        <v>13</v>
      </c>
      <c r="D2" s="12" t="s">
        <v>359</v>
      </c>
      <c r="E2" s="37">
        <v>29.917912999999999</v>
      </c>
      <c r="F2" s="37">
        <v>-81.304728999999995</v>
      </c>
    </row>
    <row r="3" spans="1:6" x14ac:dyDescent="0.25">
      <c r="A3" t="s">
        <v>16</v>
      </c>
      <c r="B3">
        <v>134178</v>
      </c>
      <c r="C3" t="s">
        <v>13</v>
      </c>
      <c r="D3" t="s">
        <v>357</v>
      </c>
      <c r="E3" s="2">
        <v>29.920449999999999</v>
      </c>
      <c r="F3" s="2">
        <v>-81.300650000000005</v>
      </c>
    </row>
    <row r="4" spans="1:6" x14ac:dyDescent="0.25">
      <c r="A4" t="s">
        <v>19</v>
      </c>
      <c r="B4">
        <v>134179</v>
      </c>
      <c r="C4" t="s">
        <v>13</v>
      </c>
      <c r="D4" t="s">
        <v>358</v>
      </c>
      <c r="E4" s="2">
        <v>29.714532999999999</v>
      </c>
      <c r="F4" s="2">
        <v>-81.235028999999997</v>
      </c>
    </row>
    <row r="5" spans="1:6" x14ac:dyDescent="0.25">
      <c r="A5" t="s">
        <v>34</v>
      </c>
      <c r="B5">
        <v>110590</v>
      </c>
      <c r="C5" t="s">
        <v>13</v>
      </c>
      <c r="D5" t="s">
        <v>356</v>
      </c>
      <c r="E5" s="2">
        <v>29.7034056</v>
      </c>
      <c r="F5" s="2">
        <v>-81.228910999999997</v>
      </c>
    </row>
    <row r="6" spans="1:6" x14ac:dyDescent="0.25">
      <c r="A6" t="s">
        <v>28</v>
      </c>
      <c r="B6">
        <v>134177</v>
      </c>
      <c r="C6" t="s">
        <v>13</v>
      </c>
      <c r="D6" t="s">
        <v>355</v>
      </c>
      <c r="E6">
        <v>29.889164000000001</v>
      </c>
      <c r="F6">
        <v>-81.302749000000006</v>
      </c>
    </row>
    <row r="7" spans="1:6" x14ac:dyDescent="0.25">
      <c r="A7" t="s">
        <v>32</v>
      </c>
      <c r="B7">
        <v>422814</v>
      </c>
      <c r="C7" t="s">
        <v>29</v>
      </c>
      <c r="D7" t="s">
        <v>354</v>
      </c>
      <c r="E7">
        <v>29.956072200000001</v>
      </c>
      <c r="F7">
        <v>-81.3138805555555</v>
      </c>
    </row>
    <row r="8" spans="1:6" x14ac:dyDescent="0.25">
      <c r="A8" t="s">
        <v>36</v>
      </c>
      <c r="B8">
        <v>127313</v>
      </c>
      <c r="C8" t="s">
        <v>13</v>
      </c>
      <c r="D8" t="s">
        <v>353</v>
      </c>
      <c r="E8">
        <v>29.943222200000001</v>
      </c>
      <c r="F8">
        <v>-81.311519399999995</v>
      </c>
    </row>
    <row r="9" spans="1:6" x14ac:dyDescent="0.25">
      <c r="A9" t="s">
        <v>42</v>
      </c>
      <c r="B9">
        <v>132964</v>
      </c>
      <c r="C9" t="s">
        <v>13</v>
      </c>
      <c r="D9" t="s">
        <v>58</v>
      </c>
      <c r="E9">
        <v>29.904444399999999</v>
      </c>
      <c r="F9">
        <v>-81.295000000000002</v>
      </c>
    </row>
    <row r="10" spans="1:6" x14ac:dyDescent="0.25">
      <c r="A10" t="s">
        <v>38</v>
      </c>
      <c r="B10">
        <v>114738</v>
      </c>
      <c r="C10" t="s">
        <v>13</v>
      </c>
      <c r="D10" t="s">
        <v>61</v>
      </c>
      <c r="E10">
        <v>29.891666699999998</v>
      </c>
      <c r="F10">
        <v>-81.290833333333296</v>
      </c>
    </row>
    <row r="11" spans="1:6" x14ac:dyDescent="0.25">
      <c r="A11" t="s">
        <v>64</v>
      </c>
      <c r="B11">
        <v>132776</v>
      </c>
      <c r="C11" t="s">
        <v>13</v>
      </c>
      <c r="D11" t="s">
        <v>65</v>
      </c>
      <c r="E11">
        <v>29.8878944</v>
      </c>
      <c r="F11">
        <v>-81.304141659999999</v>
      </c>
    </row>
    <row r="12" spans="1:6" x14ac:dyDescent="0.25">
      <c r="A12" t="s">
        <v>45</v>
      </c>
      <c r="B12">
        <v>132939</v>
      </c>
      <c r="C12" t="s">
        <v>13</v>
      </c>
      <c r="D12" t="s">
        <v>67</v>
      </c>
      <c r="E12">
        <v>29.861000000000001</v>
      </c>
      <c r="F12">
        <v>-81.308532999999997</v>
      </c>
    </row>
    <row r="13" spans="1:6" x14ac:dyDescent="0.25">
      <c r="A13" t="s">
        <v>68</v>
      </c>
      <c r="B13">
        <v>132960</v>
      </c>
      <c r="C13" t="s">
        <v>13</v>
      </c>
      <c r="D13" t="s">
        <v>69</v>
      </c>
      <c r="E13">
        <v>29.90485</v>
      </c>
      <c r="F13">
        <v>-81.299589999999995</v>
      </c>
    </row>
    <row r="14" spans="1:6" x14ac:dyDescent="0.25">
      <c r="A14" t="s">
        <v>71</v>
      </c>
      <c r="B14">
        <v>132963</v>
      </c>
      <c r="C14" t="s">
        <v>13</v>
      </c>
      <c r="D14" t="s">
        <v>72</v>
      </c>
      <c r="E14">
        <v>29.621451</v>
      </c>
      <c r="F14">
        <v>-81.208493000000004</v>
      </c>
    </row>
    <row r="15" spans="1:6" x14ac:dyDescent="0.25">
      <c r="A15" t="s">
        <v>74</v>
      </c>
      <c r="B15">
        <v>132780</v>
      </c>
      <c r="C15" t="s">
        <v>13</v>
      </c>
      <c r="D15" t="s">
        <v>75</v>
      </c>
      <c r="E15">
        <v>29.765491999999998</v>
      </c>
      <c r="F15">
        <v>-81.256200000000007</v>
      </c>
    </row>
    <row r="16" spans="1:6" x14ac:dyDescent="0.25">
      <c r="A16" t="s">
        <v>76</v>
      </c>
      <c r="B16">
        <v>132777</v>
      </c>
      <c r="C16" t="s">
        <v>13</v>
      </c>
      <c r="D16" t="s">
        <v>352</v>
      </c>
      <c r="E16">
        <v>30.050850000000001</v>
      </c>
      <c r="F16">
        <v>-81.367482999999993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Receivers</vt:lpstr>
      <vt:lpstr>Fish</vt:lpstr>
      <vt:lpstr>recapture list</vt:lpstr>
      <vt:lpstr>Fishing</vt:lpstr>
      <vt:lpstr>FLOY</vt:lpstr>
      <vt:lpstr>VEMCO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 M</dc:creator>
  <cp:keywords/>
  <dc:description/>
  <cp:lastModifiedBy>Tech</cp:lastModifiedBy>
  <cp:revision/>
  <dcterms:created xsi:type="dcterms:W3CDTF">2019-07-30T14:26:17Z</dcterms:created>
  <dcterms:modified xsi:type="dcterms:W3CDTF">2021-08-26T20:01:10Z</dcterms:modified>
  <cp:category/>
  <cp:contentStatus/>
</cp:coreProperties>
</file>