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\Desktop\Steven_Liao\Redfish_Project\Migration_Project_Main\Data\Databases\"/>
    </mc:Choice>
  </mc:AlternateContent>
  <xr:revisionPtr revIDLastSave="0" documentId="13_ncr:1_{367F10A1-455B-44C2-9F2D-A1E9DED33E1A}" xr6:coauthVersionLast="47" xr6:coauthVersionMax="47" xr10:uidLastSave="{00000000-0000-0000-0000-000000000000}"/>
  <bookViews>
    <workbookView xWindow="0" yWindow="600" windowWidth="28620" windowHeight="14610" xr2:uid="{5862B236-53AE-4D71-9A71-232F0DA8F8E8}"/>
  </bookViews>
  <sheets>
    <sheet name="Receivers" sheetId="1" r:id="rId1"/>
    <sheet name="Fish" sheetId="7" r:id="rId2"/>
    <sheet name="recapture list" sheetId="6" r:id="rId3"/>
    <sheet name="Fishing" sheetId="3" r:id="rId4"/>
    <sheet name="FLOY" sheetId="5" r:id="rId5"/>
    <sheet name="VEMCO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3" l="1"/>
  <c r="C47" i="3"/>
  <c r="D49" i="3"/>
</calcChain>
</file>

<file path=xl/sharedStrings.xml><?xml version="1.0" encoding="utf-8"?>
<sst xmlns="http://schemas.openxmlformats.org/spreadsheetml/2006/main" count="1468" uniqueCount="483">
  <si>
    <t>Receiver Name</t>
  </si>
  <si>
    <t>Receiver Number</t>
  </si>
  <si>
    <t>Receiver Type</t>
  </si>
  <si>
    <t>Receiver Location</t>
  </si>
  <si>
    <t>Lat</t>
  </si>
  <si>
    <t>Long</t>
  </si>
  <si>
    <t>Estimated Depth</t>
  </si>
  <si>
    <t>Date Deployed</t>
  </si>
  <si>
    <t>Date Checked</t>
  </si>
  <si>
    <t>Date Removed</t>
  </si>
  <si>
    <t>Date Downloaded</t>
  </si>
  <si>
    <t>Notes</t>
  </si>
  <si>
    <t>Camachee Cove</t>
  </si>
  <si>
    <t>VR2W</t>
  </si>
  <si>
    <t>Camachee Cove Marina</t>
  </si>
  <si>
    <t>rimps busted, so cable not attached but zip ties were fine so reinforced and remains. Lots of growth, may have slipped to the bottom.</t>
  </si>
  <si>
    <t>JB's</t>
  </si>
  <si>
    <t>JB's Dock</t>
  </si>
  <si>
    <t>Crimps busted, so cable not attached but zip ties were fine so reinforced and remains. Lots of growth though. May be encrusted.</t>
  </si>
  <si>
    <t>FOMA VC</t>
  </si>
  <si>
    <t>Fort Matanzas Visitor's Center</t>
  </si>
  <si>
    <t>On 8/14/19, I discovered that the receiver was no longer connected to the SS surface cable. Revisited next day to recovered receiver, still held in place underwater by original 2 zipties</t>
  </si>
  <si>
    <t>FOMA Fort</t>
  </si>
  <si>
    <t>Fort Matanzas Fort Ferry Dock</t>
  </si>
  <si>
    <t>Fine so far, reinforced and left on concrete pillar</t>
  </si>
  <si>
    <t>St Aug DT</t>
  </si>
  <si>
    <t>St. Augustine Municipal Marina</t>
  </si>
  <si>
    <t>Removed on 8/16/19. Crimps ok, but zip ties underwater were gone. Likely cut by ACOE</t>
  </si>
  <si>
    <t>Dr. Grimes</t>
  </si>
  <si>
    <t>VR2Tx</t>
  </si>
  <si>
    <t>49 Dolphin Drive, Dr. Grimes Dock</t>
  </si>
  <si>
    <t>Tag ID=62214</t>
  </si>
  <si>
    <t>Carla</t>
  </si>
  <si>
    <t>FOMA FT corrected coordinates</t>
  </si>
  <si>
    <t>LizDock2</t>
  </si>
  <si>
    <t>29.703380, -81.228930</t>
  </si>
  <si>
    <t>Tolomato 54 ATON</t>
  </si>
  <si>
    <t>8 ft (low tide)</t>
  </si>
  <si>
    <t>Salt Run Daymaker 14</t>
  </si>
  <si>
    <t>PINE ISLAND ATON25</t>
  </si>
  <si>
    <t>Matanzas 10 ATON</t>
  </si>
  <si>
    <t>6 ft (low tide)</t>
  </si>
  <si>
    <t>Salt Run Daymarker 2</t>
  </si>
  <si>
    <t>Matanzas Light 2A</t>
  </si>
  <si>
    <t>15 ft (low tide)</t>
  </si>
  <si>
    <t>Matanzas ATON 15</t>
  </si>
  <si>
    <t>As of 5/22/21</t>
  </si>
  <si>
    <t>Current Receivers</t>
  </si>
  <si>
    <t>VEMBU station name</t>
  </si>
  <si>
    <t>Date ReDeployed</t>
  </si>
  <si>
    <t>Date Retreived</t>
  </si>
  <si>
    <t>Redeploy</t>
  </si>
  <si>
    <t>Retrieved</t>
  </si>
  <si>
    <t>Date Redeployed</t>
  </si>
  <si>
    <t>new battery 11/10/2020</t>
  </si>
  <si>
    <t>new battery 10/28/2020</t>
  </si>
  <si>
    <t>new battery on 12/11/2020</t>
  </si>
  <si>
    <t>512 High Point Rd, Vilano</t>
  </si>
  <si>
    <t>Salt02</t>
  </si>
  <si>
    <t>7 feet, 14:11, 5/20/20</t>
  </si>
  <si>
    <t>ORIGINAL DEPLOY</t>
  </si>
  <si>
    <t>Salt14</t>
  </si>
  <si>
    <t>7 feet, 14:49, 5/20/20</t>
  </si>
  <si>
    <t>OUT</t>
  </si>
  <si>
    <t>Matanzas ATON 10</t>
  </si>
  <si>
    <t>ATON10</t>
  </si>
  <si>
    <t>8 feet</t>
  </si>
  <si>
    <t>ATON15</t>
  </si>
  <si>
    <t>Matanzas ATON 2A</t>
  </si>
  <si>
    <t>ATON2A</t>
  </si>
  <si>
    <t>GONE 2/22/2021 10:00</t>
  </si>
  <si>
    <t>Matanzas ATON 108</t>
  </si>
  <si>
    <t>ATON108</t>
  </si>
  <si>
    <t xml:space="preserve"> </t>
  </si>
  <si>
    <t>Matanzas ATON 60</t>
  </si>
  <si>
    <t>ATON60</t>
  </si>
  <si>
    <t>Tolomato ATON 25</t>
  </si>
  <si>
    <t xml:space="preserve">Pine Island </t>
  </si>
  <si>
    <t>New Batteries</t>
  </si>
  <si>
    <t>Date</t>
  </si>
  <si>
    <t>look up deployment date for ATON108</t>
  </si>
  <si>
    <t>laptop VUE clock changed from -5:00 hours off UTC to -4:00 hours off on 5/18/21</t>
  </si>
  <si>
    <t>Time</t>
  </si>
  <si>
    <t>Location</t>
  </si>
  <si>
    <t>Temp</t>
  </si>
  <si>
    <t>Depth</t>
  </si>
  <si>
    <t>Sex</t>
  </si>
  <si>
    <t>FL</t>
  </si>
  <si>
    <t>TL</t>
  </si>
  <si>
    <t>Mass</t>
  </si>
  <si>
    <t>Girth</t>
  </si>
  <si>
    <t>Parasites</t>
  </si>
  <si>
    <t>Blood</t>
  </si>
  <si>
    <t>Muscle</t>
  </si>
  <si>
    <t>Spine</t>
  </si>
  <si>
    <t>Photos</t>
  </si>
  <si>
    <t>Videos</t>
  </si>
  <si>
    <t>Angler</t>
  </si>
  <si>
    <t>Bait</t>
  </si>
  <si>
    <t>St. Augustine Inlet</t>
  </si>
  <si>
    <t>81 F</t>
  </si>
  <si>
    <t>40 ft</t>
  </si>
  <si>
    <t>N/A</t>
  </si>
  <si>
    <t>#001</t>
  </si>
  <si>
    <t>N</t>
  </si>
  <si>
    <t>Y</t>
  </si>
  <si>
    <t>~30</t>
  </si>
  <si>
    <t>Chris Herrera</t>
  </si>
  <si>
    <t>live pogy?</t>
  </si>
  <si>
    <t>took too long, first fish. Need to remove scales. Water pump too far in fish mouth, caused bloating of stomach. Still swam away after revival.</t>
  </si>
  <si>
    <t>80 F</t>
  </si>
  <si>
    <t>-</t>
  </si>
  <si>
    <t>#002</t>
  </si>
  <si>
    <t>Brandon Ray</t>
  </si>
  <si>
    <t>fresh blue crab</t>
  </si>
  <si>
    <t>much better this time after removing scales</t>
  </si>
  <si>
    <t>#003</t>
  </si>
  <si>
    <t>Frozen blue crab</t>
  </si>
  <si>
    <t>perfection! Work up performed on boat deck, not bow</t>
  </si>
  <si>
    <t>#004</t>
  </si>
  <si>
    <t>"Robert's Kid"</t>
  </si>
  <si>
    <t>live pogy</t>
  </si>
  <si>
    <t>fish caught by a kid on another nearby boat.</t>
  </si>
  <si>
    <t>Vilano Jetty</t>
  </si>
  <si>
    <t>25 ft</t>
  </si>
  <si>
    <t>#005</t>
  </si>
  <si>
    <t>Jimmy Liao</t>
  </si>
  <si>
    <t>live mullet</t>
  </si>
  <si>
    <t>first attempt at Vilano jetty hole suggested by Matanzas Inlet angler Biff. Fished our normal south jetty for 2 hours, then moved across. tide was moving hard, but shallower water allowed for longer fishing. Jimmy &amp; Brandon then had 2 simulatenous hits, runs, and break offs</t>
  </si>
  <si>
    <t>#006</t>
  </si>
  <si>
    <t>"Denny"</t>
  </si>
  <si>
    <t>fresh pogy, head &amp; tail cut</t>
  </si>
  <si>
    <t>solo angler in ~"Four Seasons II" boat, he caught at least 5 fish in 60 minutes. we could only handle 3 of them. he was backed up right on top of the slope of the rocks</t>
  </si>
  <si>
    <t>#007</t>
  </si>
  <si>
    <t>#008</t>
  </si>
  <si>
    <t>#009</t>
  </si>
  <si>
    <t>Clark Moragn</t>
  </si>
  <si>
    <t>blue crab, small, live, spines broken off</t>
  </si>
  <si>
    <t>#010</t>
  </si>
  <si>
    <t>cut mullet</t>
  </si>
  <si>
    <t>solo angler in "Four Seasons II" again</t>
  </si>
  <si>
    <t>#011</t>
  </si>
  <si>
    <t>#012</t>
  </si>
  <si>
    <t>y</t>
  </si>
  <si>
    <t>#013</t>
  </si>
  <si>
    <t>Matanzas Inlet</t>
  </si>
  <si>
    <t>#014</t>
  </si>
  <si>
    <t>dead mullet, longline</t>
  </si>
  <si>
    <t>#015</t>
  </si>
  <si>
    <t>#016</t>
  </si>
  <si>
    <t>Vilano Bridge</t>
  </si>
  <si>
    <t>#017</t>
  </si>
  <si>
    <t>Biff, James Canelo</t>
  </si>
  <si>
    <t>caught on fly rod then passed to us</t>
  </si>
  <si>
    <t>Crescent Beach flats</t>
  </si>
  <si>
    <t>#018</t>
  </si>
  <si>
    <t>12 min</t>
  </si>
  <si>
    <t>Shaun Ashley, Clark Morgan</t>
  </si>
  <si>
    <t>cast net</t>
  </si>
  <si>
    <t>#019</t>
  </si>
  <si>
    <t>shrimp; passed off by other boats</t>
  </si>
  <si>
    <t>spine may have been cut too short</t>
  </si>
  <si>
    <t>#020</t>
  </si>
  <si>
    <t>#021</t>
  </si>
  <si>
    <t>#022</t>
  </si>
  <si>
    <t>#023</t>
  </si>
  <si>
    <t>#024</t>
  </si>
  <si>
    <t>#025</t>
  </si>
  <si>
    <t>James Canelos</t>
  </si>
  <si>
    <t>#026</t>
  </si>
  <si>
    <t>#027</t>
  </si>
  <si>
    <t>#028</t>
  </si>
  <si>
    <t>St. Augustine Beach</t>
  </si>
  <si>
    <t>21 lb</t>
  </si>
  <si>
    <t>#029</t>
  </si>
  <si>
    <t>Capt Rob Bennet</t>
  </si>
  <si>
    <t>22 lb</t>
  </si>
  <si>
    <t>#030</t>
  </si>
  <si>
    <t>half blue crab</t>
  </si>
  <si>
    <t>30 lb</t>
  </si>
  <si>
    <t>#031</t>
  </si>
  <si>
    <t>25 lb</t>
  </si>
  <si>
    <t>#032</t>
  </si>
  <si>
    <t>Ian Hamilton</t>
  </si>
  <si>
    <t>20 lb</t>
  </si>
  <si>
    <t>#033</t>
  </si>
  <si>
    <t>10 lb</t>
  </si>
  <si>
    <t>#035</t>
  </si>
  <si>
    <t>15 lb</t>
  </si>
  <si>
    <t>#034</t>
  </si>
  <si>
    <t>#036</t>
  </si>
  <si>
    <t>#037</t>
  </si>
  <si>
    <t>9 lb</t>
  </si>
  <si>
    <t>#038</t>
  </si>
  <si>
    <t>#039</t>
  </si>
  <si>
    <t>netted at surface</t>
  </si>
  <si>
    <t>2ND DEPLOYMENT OF THIS TAGwas floating after another angler released it. scooped and revived before tagging</t>
  </si>
  <si>
    <t xml:space="preserve">Tag #021 </t>
  </si>
  <si>
    <t>Released 5/24/2020</t>
  </si>
  <si>
    <t>Recaptued 9/24/2020</t>
  </si>
  <si>
    <t>Jimmy, Chris Herrera</t>
  </si>
  <si>
    <t>Pellicer Creek Flats</t>
  </si>
  <si>
    <t>Capt Tim Jarvis</t>
  </si>
  <si>
    <t>Josh Cline</t>
  </si>
  <si>
    <t>Bulow Creek</t>
  </si>
  <si>
    <t>9 spots</t>
  </si>
  <si>
    <t>Tolomato flats</t>
  </si>
  <si>
    <t>Matt Omlor</t>
  </si>
  <si>
    <t>Stokes Landing</t>
  </si>
  <si>
    <t>Duration</t>
  </si>
  <si>
    <t>Tide</t>
  </si>
  <si>
    <t>Fish Tagged</t>
  </si>
  <si>
    <t>Bycatch</t>
  </si>
  <si>
    <t>15:00-16:10</t>
  </si>
  <si>
    <t>low slack</t>
  </si>
  <si>
    <t>oyster toadfish</t>
  </si>
  <si>
    <t>frozen mullet, fresh pogy</t>
  </si>
  <si>
    <t>16:30-18:00</t>
  </si>
  <si>
    <t>frozen mullet</t>
  </si>
  <si>
    <t>9:00-10:30</t>
  </si>
  <si>
    <t>fresh crab</t>
  </si>
  <si>
    <t>9:30-10:45</t>
  </si>
  <si>
    <t>nurse shark, oyster toad fish, black sea bass</t>
  </si>
  <si>
    <t>frozen mullet,  crab</t>
  </si>
  <si>
    <t>9:50-11:00</t>
  </si>
  <si>
    <t>frozen crab</t>
  </si>
  <si>
    <t>14:00-15:30</t>
  </si>
  <si>
    <t>nurse shark, gafttopsail cat</t>
  </si>
  <si>
    <t>3 fresh crab, frozen crab, frozen mullet</t>
  </si>
  <si>
    <t>16:00-17:00</t>
  </si>
  <si>
    <t>nothing on our boat. Nearby boat caught 1 redfish in slot, kept it. Next fish was 29", drove it over to us.</t>
  </si>
  <si>
    <t xml:space="preserve">frozen crab, frozen mullet for us. Fish was caught on live pogy. </t>
  </si>
  <si>
    <t>19:00-20:10</t>
  </si>
  <si>
    <t>big bust off, 1 gafttopsail cat</t>
  </si>
  <si>
    <t>spot fish, frozen whole crab</t>
  </si>
  <si>
    <t>8:00-11:00</t>
  </si>
  <si>
    <t>1 oyster toadfish</t>
  </si>
  <si>
    <t>live mullet, fresh blue crab</t>
  </si>
  <si>
    <t>Denny caught them</t>
  </si>
  <si>
    <t>14:50-17:00</t>
  </si>
  <si>
    <t>15:30-18:30</t>
  </si>
  <si>
    <t>16:30-18:50</t>
  </si>
  <si>
    <t>17:30-18:40</t>
  </si>
  <si>
    <t>7:30-11:00</t>
  </si>
  <si>
    <t>oyster toadfish, hardhead catfish</t>
  </si>
  <si>
    <t>10:00-14:30</t>
  </si>
  <si>
    <t>oyster toadfish, nurse shark</t>
  </si>
  <si>
    <t>10:30-13:38</t>
  </si>
  <si>
    <t>black sea bass, oyster toadfish</t>
  </si>
  <si>
    <t>12:15-15:00</t>
  </si>
  <si>
    <t>13:00-15:00</t>
  </si>
  <si>
    <t>7:24-9:55</t>
  </si>
  <si>
    <t>13:10-16:00</t>
  </si>
  <si>
    <t>15:30-17:00</t>
  </si>
  <si>
    <t>17:15-19:04</t>
  </si>
  <si>
    <t>9:30-13:10</t>
  </si>
  <si>
    <t>Longlining</t>
  </si>
  <si>
    <t>9:50-14:26</t>
  </si>
  <si>
    <t>16:00-18:00</t>
  </si>
  <si>
    <t>16:20-18:50</t>
  </si>
  <si>
    <t>19:00-21:00</t>
  </si>
  <si>
    <t>13:45-15:50</t>
  </si>
  <si>
    <t>12:30-15:30</t>
  </si>
  <si>
    <t>toadfish</t>
  </si>
  <si>
    <t>high slack</t>
  </si>
  <si>
    <t>nurse shark, toadfish</t>
  </si>
  <si>
    <t>live mullet (3-from Capt Canelos), 1 cut mullet</t>
  </si>
  <si>
    <t>Days</t>
  </si>
  <si>
    <t>Hours</t>
  </si>
  <si>
    <t>Fish</t>
  </si>
  <si>
    <t>CPUE</t>
  </si>
  <si>
    <t>Calendar Days</t>
  </si>
  <si>
    <t>St. Augustine</t>
  </si>
  <si>
    <t>Matanzas</t>
  </si>
  <si>
    <t>(-) 4 min 12 seconds behind. New data 1st, all data 2nd, data cleared 3rd</t>
  </si>
  <si>
    <t>11 mins (+) off internet time. New data 1st, all data 2nd, cleared data 3rd</t>
  </si>
  <si>
    <t>- 3 mins 20 seconds off. New data 1st, all data 2nd, cleared data 3rd</t>
  </si>
  <si>
    <t xml:space="preserve">receiver returned by Genung's fish camp, estimated to have been knocked off around 3/17/21. </t>
  </si>
  <si>
    <t>- 90 seconds (earlier) than local time. All data downloaded before being cleared</t>
  </si>
  <si>
    <t>GONE</t>
  </si>
  <si>
    <t>+ 6 min 40 secs (+ ahead). New data 1st, all data 2nd, data cleared 3rd</t>
  </si>
  <si>
    <t>-3 mins 45 seconds (late offset). New data 1st, all data 2nd. Data cleared 3rd</t>
  </si>
  <si>
    <t>Pete's new rig deployed</t>
  </si>
  <si>
    <t>- 63 seconds. New data 1st, all data 2nd, cleared data 3rd. Took PVC capsule off, put on 2 panty hose</t>
  </si>
  <si>
    <t>-6 mins 3 seconds. New data 1st, all data 2nd, cleared data 3rd. NEEDS TO BE RENMAED IN VUE FROM ST AUG CITY DOCK</t>
  </si>
  <si>
    <t>-1 min, 15 seconds behind. New data 1st, all data 2nd, cleared data 3rd</t>
  </si>
  <si>
    <t xml:space="preserve"> + 6 mins 38 seconds ahead. New data 1st, all data 2nd, cleared data 3rd</t>
  </si>
  <si>
    <t xml:space="preserve"> - 6 mins 30 seconds late. New data 1st, all data 2nd, cleared data 3rd</t>
  </si>
  <si>
    <t xml:space="preserve"> - 5 mins 11 seconds behind. New data 1st, all data 2nd, cleared data 3rd</t>
  </si>
  <si>
    <t xml:space="preserve"> - 4 mins 30 secds</t>
  </si>
  <si>
    <t>Release_Time</t>
  </si>
  <si>
    <t>Capture_Long</t>
  </si>
  <si>
    <t>Release_Lat</t>
  </si>
  <si>
    <t>Redfish</t>
  </si>
  <si>
    <t>Duration_min</t>
  </si>
  <si>
    <t>V13</t>
  </si>
  <si>
    <t>Dartw</t>
  </si>
  <si>
    <t>Release_Long</t>
  </si>
  <si>
    <t>Capture_Lat</t>
  </si>
  <si>
    <t>male</t>
  </si>
  <si>
    <t>recaptures</t>
  </si>
  <si>
    <t>11:00-15:00</t>
  </si>
  <si>
    <t>frozen mullet, frozen crab</t>
  </si>
  <si>
    <t>tag #007</t>
  </si>
  <si>
    <t>VEMCO Tags</t>
  </si>
  <si>
    <t>Tag Family</t>
  </si>
  <si>
    <t>Serial #</t>
  </si>
  <si>
    <t>ID Code</t>
  </si>
  <si>
    <t>VUE Tag ID</t>
  </si>
  <si>
    <t>Type</t>
  </si>
  <si>
    <t>Freq_KHz</t>
  </si>
  <si>
    <t>V13-1x</t>
  </si>
  <si>
    <t>A69-1602-23317</t>
  </si>
  <si>
    <t>Coded</t>
  </si>
  <si>
    <t>A69-1602-23318</t>
  </si>
  <si>
    <t>A69-1602-23319</t>
  </si>
  <si>
    <t>A69-1602-23320</t>
  </si>
  <si>
    <t>A69-1602-23321</t>
  </si>
  <si>
    <t>A69-1602-23322</t>
  </si>
  <si>
    <t>A69-1602-23323</t>
  </si>
  <si>
    <t>A69-1602-23324</t>
  </si>
  <si>
    <t>A69-1602-23325</t>
  </si>
  <si>
    <t>A69-1602-23326</t>
  </si>
  <si>
    <t>A69-1602-23327</t>
  </si>
  <si>
    <t>A69-1602-23328</t>
  </si>
  <si>
    <t>A69-1602-23329</t>
  </si>
  <si>
    <t>A69-1602-23330</t>
  </si>
  <si>
    <t>A69-1602-23331</t>
  </si>
  <si>
    <t>A69-1602-23332</t>
  </si>
  <si>
    <t>A69-1602-23333</t>
  </si>
  <si>
    <t>A69-1602-23334</t>
  </si>
  <si>
    <t>A69-1602-23335</t>
  </si>
  <si>
    <t>A69-1602-23336</t>
  </si>
  <si>
    <t>A69-1602-23471</t>
  </si>
  <si>
    <t>Range Testing</t>
  </si>
  <si>
    <t>Continuous</t>
  </si>
  <si>
    <t>A69-1602-63390</t>
  </si>
  <si>
    <t>A69-1602-63391</t>
  </si>
  <si>
    <t>A69-1602-63392</t>
  </si>
  <si>
    <t>A69-1602-63393</t>
  </si>
  <si>
    <t>A69-1602-63394</t>
  </si>
  <si>
    <t>A69-1602-63395</t>
  </si>
  <si>
    <t>A69-1602-63396</t>
  </si>
  <si>
    <t>A69-1602-63397</t>
  </si>
  <si>
    <t>A69-1602-63398</t>
  </si>
  <si>
    <t>A69-1602-63399</t>
  </si>
  <si>
    <t>A69-1602-63400</t>
  </si>
  <si>
    <t>A69-1602-63401</t>
  </si>
  <si>
    <t>A69-1602-63402</t>
  </si>
  <si>
    <t>A69-1602-63403</t>
  </si>
  <si>
    <t>A69-1602-63404</t>
  </si>
  <si>
    <t>A69-1602-63405</t>
  </si>
  <si>
    <t>A69-1602-63406</t>
  </si>
  <si>
    <t>A69-1602-63407</t>
  </si>
  <si>
    <t>A69-1602-63408</t>
  </si>
  <si>
    <t>A69-1602-63409</t>
  </si>
  <si>
    <t>Color</t>
  </si>
  <si>
    <t>Tag #</t>
  </si>
  <si>
    <t>Species</t>
  </si>
  <si>
    <t>Deploy_Lat</t>
  </si>
  <si>
    <t>Deploy_Long</t>
  </si>
  <si>
    <t>Deployed By</t>
  </si>
  <si>
    <t>Recaptured</t>
  </si>
  <si>
    <t>Recapture_Lat</t>
  </si>
  <si>
    <t>Recapture_Long</t>
  </si>
  <si>
    <t>Red</t>
  </si>
  <si>
    <t>#01R</t>
  </si>
  <si>
    <t xml:space="preserve">Sciaenops ocellatus </t>
  </si>
  <si>
    <t>#02R</t>
  </si>
  <si>
    <t>#03R</t>
  </si>
  <si>
    <t>#04R</t>
  </si>
  <si>
    <t>#05R</t>
  </si>
  <si>
    <t>#06R</t>
  </si>
  <si>
    <t>#07R</t>
  </si>
  <si>
    <t>#08R</t>
  </si>
  <si>
    <t>#09R</t>
  </si>
  <si>
    <t>#10R</t>
  </si>
  <si>
    <t>#11R</t>
  </si>
  <si>
    <t>#12R</t>
  </si>
  <si>
    <t>#13R</t>
  </si>
  <si>
    <t>#14R</t>
  </si>
  <si>
    <t>#15R</t>
  </si>
  <si>
    <t>#16R</t>
  </si>
  <si>
    <t>#17R</t>
  </si>
  <si>
    <t>#18R</t>
  </si>
  <si>
    <t>#19R</t>
  </si>
  <si>
    <t>#20R</t>
  </si>
  <si>
    <t>#21R</t>
  </si>
  <si>
    <t>#22R</t>
  </si>
  <si>
    <t>#23R</t>
  </si>
  <si>
    <t>#24R</t>
  </si>
  <si>
    <t>#25R</t>
  </si>
  <si>
    <t>#26R</t>
  </si>
  <si>
    <t>#27R</t>
  </si>
  <si>
    <t>#28R</t>
  </si>
  <si>
    <t>#29R</t>
  </si>
  <si>
    <t>#30R</t>
  </si>
  <si>
    <t>#31R</t>
  </si>
  <si>
    <t>#32R</t>
  </si>
  <si>
    <t>#33R</t>
  </si>
  <si>
    <t>#34R</t>
  </si>
  <si>
    <t>#35R</t>
  </si>
  <si>
    <t>#36R</t>
  </si>
  <si>
    <t>#37R</t>
  </si>
  <si>
    <t>#38R</t>
  </si>
  <si>
    <t>#39R</t>
  </si>
  <si>
    <t>#40R</t>
  </si>
  <si>
    <t>#41R</t>
  </si>
  <si>
    <t>#42R</t>
  </si>
  <si>
    <t xml:space="preserve">Bulow </t>
  </si>
  <si>
    <t>#43R</t>
  </si>
  <si>
    <t>#44R</t>
  </si>
  <si>
    <t>#45R</t>
  </si>
  <si>
    <t>#46R</t>
  </si>
  <si>
    <t>#47R</t>
  </si>
  <si>
    <t>#48R</t>
  </si>
  <si>
    <t>#49R</t>
  </si>
  <si>
    <t>#50R</t>
  </si>
  <si>
    <t>#51R</t>
  </si>
  <si>
    <t>#52R</t>
  </si>
  <si>
    <t>#53R</t>
  </si>
  <si>
    <t>#54R</t>
  </si>
  <si>
    <t>#55R</t>
  </si>
  <si>
    <t>#56R</t>
  </si>
  <si>
    <t>#57R</t>
  </si>
  <si>
    <t>#58R</t>
  </si>
  <si>
    <t>#59R</t>
  </si>
  <si>
    <t>#60R</t>
  </si>
  <si>
    <t>#61R</t>
  </si>
  <si>
    <t>#62R</t>
  </si>
  <si>
    <t>#63R</t>
  </si>
  <si>
    <t>#64R</t>
  </si>
  <si>
    <t>#65R</t>
  </si>
  <si>
    <t>#66R</t>
  </si>
  <si>
    <t>#67R</t>
  </si>
  <si>
    <t>#68R</t>
  </si>
  <si>
    <t>#69R</t>
  </si>
  <si>
    <t>#70R</t>
  </si>
  <si>
    <t>#71R</t>
  </si>
  <si>
    <t>#72R</t>
  </si>
  <si>
    <t>#73R</t>
  </si>
  <si>
    <t>#74R</t>
  </si>
  <si>
    <t>#75R</t>
  </si>
  <si>
    <t>#76R</t>
  </si>
  <si>
    <t>#77R</t>
  </si>
  <si>
    <t>#78R</t>
  </si>
  <si>
    <t>#79R</t>
  </si>
  <si>
    <t>#80R</t>
  </si>
  <si>
    <t>Yellow</t>
  </si>
  <si>
    <t>Y040</t>
  </si>
  <si>
    <t>Y041</t>
  </si>
  <si>
    <t>Y042</t>
  </si>
  <si>
    <t>Y043</t>
  </si>
  <si>
    <t>Y044</t>
  </si>
  <si>
    <t>Y045</t>
  </si>
  <si>
    <t>Y046</t>
  </si>
  <si>
    <t>Y047</t>
  </si>
  <si>
    <t>Y048</t>
  </si>
  <si>
    <t>Y049</t>
  </si>
  <si>
    <t>Y050</t>
  </si>
  <si>
    <t>Y051</t>
  </si>
  <si>
    <t>Y052</t>
  </si>
  <si>
    <t>Y053</t>
  </si>
  <si>
    <t>Y054</t>
  </si>
  <si>
    <t>Y055</t>
  </si>
  <si>
    <t>Y056</t>
  </si>
  <si>
    <t>Y057</t>
  </si>
  <si>
    <t>Y058</t>
  </si>
  <si>
    <t>Y059</t>
  </si>
  <si>
    <t>Y060</t>
  </si>
  <si>
    <t>Y061</t>
  </si>
  <si>
    <t>Y062</t>
  </si>
  <si>
    <t>Y063</t>
  </si>
  <si>
    <t>Y064</t>
  </si>
  <si>
    <t>Y065</t>
  </si>
  <si>
    <t>Y066</t>
  </si>
  <si>
    <t>Y067</t>
  </si>
  <si>
    <t>Y068</t>
  </si>
  <si>
    <t>Y069</t>
  </si>
  <si>
    <t>yes</t>
  </si>
  <si>
    <t>no</t>
  </si>
  <si>
    <t>PINE25</t>
  </si>
  <si>
    <t>marking as retreived 3/17/2021 12:00:00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</si>
</sst>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00"/>
    <numFmt numFmtId="166" formatCode="m/d/yy\ h:mm;@"/>
    <numFmt numFmtId="167" formatCode="yyyy\-mm\-dd;@"/>
  </numFmts>
  <fonts count="9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1" fillId="0" borderId="0" xfId="0" applyFont="1"/>
    <xf numFmtId="18" fontId="0" fillId="0" borderId="0" xfId="0" applyNumberFormat="1"/>
    <xf numFmtId="0" fontId="2" fillId="0" borderId="0" xfId="0" applyFont="1"/>
    <xf numFmtId="14" fontId="0" fillId="0" borderId="0" xfId="0" applyNumberFormat="1"/>
    <xf numFmtId="16" fontId="0" fillId="0" borderId="0" xfId="0" applyNumberFormat="1"/>
    <xf numFmtId="20" fontId="0" fillId="0" borderId="0" xfId="0" applyNumberFormat="1"/>
    <xf numFmtId="0" fontId="3" fillId="0" borderId="0" xfId="0" applyFont="1"/>
    <xf numFmtId="165" fontId="4" fillId="0" borderId="0" xfId="0" applyNumberFormat="1" applyFont="1" applyAlignment="1">
      <alignment horizontal="right" wrapText="1"/>
    </xf>
    <xf numFmtId="165" fontId="4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0" xfId="0" applyNumberFormat="1" applyFont="1"/>
    <xf numFmtId="165" fontId="2" fillId="0" borderId="0" xfId="0" applyNumberFormat="1" applyFont="1" applyAlignment="1">
      <alignment vertical="center" wrapText="1"/>
    </xf>
    <xf numFmtId="165" fontId="0" fillId="0" borderId="0" xfId="0" applyNumberFormat="1"/>
    <xf numFmtId="0" fontId="2" fillId="0" borderId="0" xfId="0" applyFont="1" applyAlignment="1">
      <alignment vertical="center" wrapText="1"/>
    </xf>
    <xf numFmtId="0" fontId="4" fillId="0" borderId="0" xfId="0" applyFont="1"/>
    <xf numFmtId="14" fontId="4" fillId="0" borderId="0" xfId="0" applyNumberFormat="1" applyFont="1"/>
    <xf numFmtId="20" fontId="4" fillId="0" borderId="0" xfId="0" applyNumberFormat="1" applyFont="1"/>
    <xf numFmtId="165" fontId="4" fillId="0" borderId="0" xfId="0" applyNumberFormat="1" applyFont="1"/>
    <xf numFmtId="0" fontId="0" fillId="2" borderId="0" xfId="0" applyFill="1"/>
    <xf numFmtId="0" fontId="6" fillId="0" borderId="0" xfId="0" applyFont="1"/>
    <xf numFmtId="0" fontId="6" fillId="0" borderId="0" xfId="0" applyFont="1" applyAlignment="1">
      <alignment wrapText="1"/>
    </xf>
    <xf numFmtId="0" fontId="0" fillId="3" borderId="0" xfId="0" applyFill="1"/>
    <xf numFmtId="0" fontId="1" fillId="4" borderId="0" xfId="0" applyFont="1" applyFill="1"/>
    <xf numFmtId="0" fontId="3" fillId="4" borderId="0" xfId="0" applyFont="1" applyFill="1"/>
    <xf numFmtId="0" fontId="0" fillId="4" borderId="0" xfId="0" applyFill="1"/>
    <xf numFmtId="0" fontId="4" fillId="4" borderId="0" xfId="0" applyFont="1" applyFill="1"/>
    <xf numFmtId="164" fontId="4" fillId="4" borderId="0" xfId="0" applyNumberFormat="1" applyFont="1" applyFill="1"/>
    <xf numFmtId="15" fontId="4" fillId="4" borderId="0" xfId="0" applyNumberFormat="1" applyFont="1" applyFill="1"/>
    <xf numFmtId="14" fontId="4" fillId="4" borderId="0" xfId="0" applyNumberFormat="1" applyFont="1" applyFill="1"/>
    <xf numFmtId="22" fontId="4" fillId="4" borderId="0" xfId="0" applyNumberFormat="1" applyFont="1" applyFill="1"/>
    <xf numFmtId="0" fontId="5" fillId="4" borderId="0" xfId="0" applyFont="1" applyFill="1"/>
    <xf numFmtId="164" fontId="0" fillId="4" borderId="0" xfId="0" applyNumberFormat="1" applyFill="1"/>
    <xf numFmtId="15" fontId="0" fillId="4" borderId="0" xfId="0" applyNumberFormat="1" applyFill="1"/>
    <xf numFmtId="14" fontId="0" fillId="4" borderId="0" xfId="0" applyNumberFormat="1" applyFill="1"/>
    <xf numFmtId="22" fontId="0" fillId="4" borderId="0" xfId="0" applyNumberFormat="1" applyFill="1"/>
    <xf numFmtId="16" fontId="0" fillId="4" borderId="0" xfId="0" applyNumberFormat="1" applyFill="1"/>
    <xf numFmtId="166" fontId="0" fillId="4" borderId="0" xfId="0" applyNumberFormat="1" applyFill="1"/>
    <xf numFmtId="20" fontId="0" fillId="4" borderId="0" xfId="0" applyNumberFormat="1" applyFill="1"/>
    <xf numFmtId="22" fontId="0" fillId="4" borderId="0" xfId="0" applyNumberFormat="1" applyFont="1" applyFill="1"/>
    <xf numFmtId="0" fontId="0" fillId="4" borderId="0" xfId="0" quotePrefix="1" applyFill="1"/>
    <xf numFmtId="0" fontId="4" fillId="4" borderId="0" xfId="0" quotePrefix="1" applyFont="1" applyFill="1"/>
    <xf numFmtId="0" fontId="7" fillId="0" borderId="0" xfId="0" applyFont="1"/>
    <xf numFmtId="14" fontId="7" fillId="0" borderId="0" xfId="0" applyNumberFormat="1" applyFont="1"/>
    <xf numFmtId="20" fontId="7" fillId="0" borderId="0" xfId="0" applyNumberFormat="1" applyFont="1"/>
    <xf numFmtId="167" fontId="1" fillId="0" borderId="0" xfId="0" applyNumberFormat="1" applyFont="1"/>
    <xf numFmtId="167" fontId="0" fillId="0" borderId="0" xfId="0" applyNumberFormat="1"/>
    <xf numFmtId="0" fontId="8" fillId="0" borderId="0" xfId="0" applyFont="1"/>
    <xf numFmtId="167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23EDA-1643-4A6F-8A70-25DDB9DDB374}">
  <dimension ref="A1:AU53"/>
  <sheetViews>
    <sheetView tabSelected="1" topLeftCell="W13" workbookViewId="0">
      <selection activeCell="Z17" sqref="Z17"/>
    </sheetView>
  </sheetViews>
  <sheetFormatPr defaultColWidth="8.85546875" defaultRowHeight="15" x14ac:dyDescent="0.25"/>
  <cols>
    <col min="1" max="1" width="20.28515625" bestFit="1" customWidth="1"/>
    <col min="2" max="2" width="18.140625" bestFit="1" customWidth="1"/>
    <col min="3" max="3" width="15" customWidth="1"/>
    <col min="4" max="4" width="30.5703125" customWidth="1"/>
    <col min="5" max="5" width="22" customWidth="1"/>
    <col min="6" max="6" width="12.140625" customWidth="1"/>
    <col min="7" max="7" width="11.28515625" customWidth="1"/>
    <col min="8" max="8" width="19.85546875" customWidth="1"/>
    <col min="9" max="9" width="18" customWidth="1"/>
    <col min="10" max="10" width="15" customWidth="1"/>
    <col min="11" max="11" width="13.28515625" customWidth="1"/>
    <col min="12" max="12" width="18.85546875" customWidth="1"/>
    <col min="13" max="13" width="16.42578125" customWidth="1"/>
    <col min="14" max="14" width="17.42578125" customWidth="1"/>
    <col min="15" max="15" width="27.42578125" customWidth="1"/>
    <col min="16" max="16" width="15.28515625" customWidth="1"/>
    <col min="17" max="17" width="24.85546875" customWidth="1"/>
    <col min="18" max="18" width="8.42578125" customWidth="1"/>
    <col min="19" max="19" width="17" customWidth="1"/>
    <col min="20" max="20" width="17" bestFit="1" customWidth="1"/>
    <col min="21" max="21" width="20.28515625" customWidth="1"/>
    <col min="22" max="22" width="15" bestFit="1" customWidth="1"/>
    <col min="23" max="23" width="24.42578125" customWidth="1"/>
    <col min="24" max="24" width="16.7109375" bestFit="1" customWidth="1"/>
    <col min="25" max="25" width="17" bestFit="1" customWidth="1"/>
    <col min="26" max="26" width="25.140625" bestFit="1" customWidth="1"/>
    <col min="27" max="27" width="18.85546875" customWidth="1"/>
    <col min="28" max="28" width="15" bestFit="1" customWidth="1"/>
    <col min="29" max="29" width="18.85546875" bestFit="1" customWidth="1"/>
    <col min="30" max="30" width="12.85546875" bestFit="1" customWidth="1"/>
    <col min="31" max="31" width="14.42578125" bestFit="1" customWidth="1"/>
    <col min="32" max="32" width="16.140625" customWidth="1"/>
  </cols>
  <sheetData>
    <row r="1" spans="1:13" s="3" customFormat="1" ht="15.75" x14ac:dyDescent="0.25">
      <c r="A1" s="3" t="s">
        <v>0</v>
      </c>
      <c r="B1" s="3" t="s">
        <v>1</v>
      </c>
      <c r="C1" s="3" t="s">
        <v>2</v>
      </c>
      <c r="D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5">
      <c r="A2" t="s">
        <v>12</v>
      </c>
      <c r="B2">
        <v>134181</v>
      </c>
      <c r="C2" t="s">
        <v>13</v>
      </c>
      <c r="D2" t="s">
        <v>14</v>
      </c>
      <c r="F2" s="2">
        <v>29.917912999999999</v>
      </c>
      <c r="G2" s="2">
        <v>-81.304728999999995</v>
      </c>
      <c r="H2">
        <v>12</v>
      </c>
      <c r="I2" s="1">
        <v>43648</v>
      </c>
      <c r="K2" s="6">
        <v>43708</v>
      </c>
      <c r="M2" t="s">
        <v>15</v>
      </c>
    </row>
    <row r="3" spans="1:13" x14ac:dyDescent="0.25">
      <c r="A3" t="s">
        <v>16</v>
      </c>
      <c r="B3">
        <v>134178</v>
      </c>
      <c r="C3" t="s">
        <v>13</v>
      </c>
      <c r="D3" t="s">
        <v>17</v>
      </c>
      <c r="F3" s="2">
        <v>29.920449999999999</v>
      </c>
      <c r="G3" s="2">
        <v>-81.300650000000005</v>
      </c>
      <c r="H3">
        <v>12</v>
      </c>
      <c r="I3" s="1">
        <v>43648</v>
      </c>
      <c r="J3" s="6">
        <v>43692</v>
      </c>
      <c r="K3" s="6">
        <v>43708</v>
      </c>
      <c r="M3" t="s">
        <v>18</v>
      </c>
    </row>
    <row r="4" spans="1:13" x14ac:dyDescent="0.25">
      <c r="A4" t="s">
        <v>19</v>
      </c>
      <c r="B4">
        <v>134179</v>
      </c>
      <c r="C4" t="s">
        <v>13</v>
      </c>
      <c r="D4" t="s">
        <v>20</v>
      </c>
      <c r="F4" s="2">
        <v>29.714532999999999</v>
      </c>
      <c r="G4" s="2">
        <v>-81.235028999999997</v>
      </c>
      <c r="H4">
        <v>10</v>
      </c>
      <c r="I4" s="1">
        <v>43649</v>
      </c>
      <c r="J4" s="6">
        <v>43692</v>
      </c>
      <c r="K4" s="6">
        <v>43692</v>
      </c>
      <c r="M4" t="s">
        <v>21</v>
      </c>
    </row>
    <row r="5" spans="1:13" x14ac:dyDescent="0.25">
      <c r="A5" t="s">
        <v>22</v>
      </c>
      <c r="B5" s="21">
        <v>134180</v>
      </c>
      <c r="C5" t="s">
        <v>13</v>
      </c>
      <c r="D5" t="s">
        <v>23</v>
      </c>
      <c r="F5" s="2">
        <v>29.917912999999999</v>
      </c>
      <c r="G5" s="2">
        <v>-81.304728999999995</v>
      </c>
      <c r="H5">
        <v>8</v>
      </c>
      <c r="I5" s="1">
        <v>43649</v>
      </c>
      <c r="J5" s="6">
        <v>43697</v>
      </c>
      <c r="K5" s="6">
        <v>43707</v>
      </c>
      <c r="M5" t="s">
        <v>24</v>
      </c>
    </row>
    <row r="6" spans="1:13" x14ac:dyDescent="0.25">
      <c r="A6" t="s">
        <v>25</v>
      </c>
      <c r="B6" s="21">
        <v>134177</v>
      </c>
      <c r="C6" t="s">
        <v>13</v>
      </c>
      <c r="D6" t="s">
        <v>26</v>
      </c>
      <c r="F6" s="2">
        <v>29.892099999999999</v>
      </c>
      <c r="G6" s="2">
        <v>-81.307967000000005</v>
      </c>
      <c r="H6">
        <v>10</v>
      </c>
      <c r="I6" s="1">
        <v>43658</v>
      </c>
      <c r="J6" s="6">
        <v>43693</v>
      </c>
      <c r="K6" s="6">
        <v>43693</v>
      </c>
      <c r="M6" t="s">
        <v>27</v>
      </c>
    </row>
    <row r="7" spans="1:13" x14ac:dyDescent="0.25">
      <c r="A7" t="s">
        <v>28</v>
      </c>
      <c r="B7">
        <v>482214</v>
      </c>
      <c r="C7" t="s">
        <v>29</v>
      </c>
      <c r="D7" t="s">
        <v>30</v>
      </c>
      <c r="F7">
        <v>29.889164000000001</v>
      </c>
      <c r="G7">
        <v>-81.302749000000006</v>
      </c>
      <c r="M7" t="s">
        <v>31</v>
      </c>
    </row>
    <row r="9" spans="1:13" x14ac:dyDescent="0.25">
      <c r="A9" t="s">
        <v>32</v>
      </c>
      <c r="B9">
        <v>422814</v>
      </c>
    </row>
    <row r="10" spans="1:13" x14ac:dyDescent="0.25">
      <c r="E10" t="s">
        <v>33</v>
      </c>
      <c r="F10">
        <v>29.715686999999999</v>
      </c>
      <c r="G10" s="23">
        <v>-81.239191000000005</v>
      </c>
    </row>
    <row r="11" spans="1:13" x14ac:dyDescent="0.25">
      <c r="A11" t="s">
        <v>34</v>
      </c>
      <c r="B11">
        <v>110590</v>
      </c>
      <c r="C11" t="s">
        <v>13</v>
      </c>
      <c r="F11" t="s">
        <v>35</v>
      </c>
    </row>
    <row r="12" spans="1:13" x14ac:dyDescent="0.25">
      <c r="A12" t="s">
        <v>36</v>
      </c>
      <c r="B12">
        <v>127313</v>
      </c>
      <c r="C12" t="s">
        <v>13</v>
      </c>
      <c r="H12" t="s">
        <v>37</v>
      </c>
    </row>
    <row r="13" spans="1:13" x14ac:dyDescent="0.25">
      <c r="A13" t="s">
        <v>38</v>
      </c>
      <c r="B13">
        <v>114738</v>
      </c>
      <c r="C13" t="s">
        <v>13</v>
      </c>
    </row>
    <row r="14" spans="1:13" x14ac:dyDescent="0.25">
      <c r="A14" t="s">
        <v>39</v>
      </c>
      <c r="B14">
        <v>132777</v>
      </c>
      <c r="C14" t="s">
        <v>13</v>
      </c>
    </row>
    <row r="15" spans="1:13" x14ac:dyDescent="0.25">
      <c r="A15" t="s">
        <v>40</v>
      </c>
      <c r="B15">
        <v>132776</v>
      </c>
      <c r="C15" t="s">
        <v>13</v>
      </c>
      <c r="H15" t="s">
        <v>41</v>
      </c>
    </row>
    <row r="16" spans="1:13" x14ac:dyDescent="0.25">
      <c r="A16" t="s">
        <v>42</v>
      </c>
      <c r="B16">
        <v>132964</v>
      </c>
      <c r="C16" t="s">
        <v>13</v>
      </c>
    </row>
    <row r="17" spans="1:47" x14ac:dyDescent="0.25">
      <c r="A17" t="s">
        <v>43</v>
      </c>
      <c r="B17">
        <v>132960</v>
      </c>
      <c r="C17" t="s">
        <v>13</v>
      </c>
      <c r="H17" t="s">
        <v>44</v>
      </c>
    </row>
    <row r="18" spans="1:47" x14ac:dyDescent="0.25">
      <c r="A18" t="s">
        <v>45</v>
      </c>
      <c r="B18">
        <v>132939</v>
      </c>
      <c r="C18" t="s">
        <v>13</v>
      </c>
    </row>
    <row r="19" spans="1:47" x14ac:dyDescent="0.25">
      <c r="B19">
        <v>132780</v>
      </c>
      <c r="C19" t="s">
        <v>13</v>
      </c>
    </row>
    <row r="20" spans="1:47" x14ac:dyDescent="0.25">
      <c r="B20">
        <v>132963</v>
      </c>
      <c r="C20" t="s">
        <v>13</v>
      </c>
    </row>
    <row r="22" spans="1:47" x14ac:dyDescent="0.25">
      <c r="A22" t="s">
        <v>46</v>
      </c>
    </row>
    <row r="23" spans="1:47" x14ac:dyDescent="0.25">
      <c r="A23" s="24" t="s">
        <v>47</v>
      </c>
    </row>
    <row r="24" spans="1:47" s="27" customFormat="1" ht="15.75" x14ac:dyDescent="0.25">
      <c r="A24" s="25" t="s">
        <v>0</v>
      </c>
      <c r="B24" s="25" t="s">
        <v>1</v>
      </c>
      <c r="C24" s="25" t="s">
        <v>2</v>
      </c>
      <c r="D24" s="25" t="s">
        <v>3</v>
      </c>
      <c r="E24" s="25" t="s">
        <v>48</v>
      </c>
      <c r="F24" s="25" t="s">
        <v>4</v>
      </c>
      <c r="G24" s="25" t="s">
        <v>5</v>
      </c>
      <c r="H24" s="25" t="s">
        <v>6</v>
      </c>
      <c r="I24" s="25" t="s">
        <v>7</v>
      </c>
      <c r="J24" s="25" t="s">
        <v>8</v>
      </c>
      <c r="K24" s="25" t="s">
        <v>9</v>
      </c>
      <c r="L24" s="25" t="s">
        <v>11</v>
      </c>
      <c r="M24" s="26" t="s">
        <v>49</v>
      </c>
      <c r="N24" s="26" t="s">
        <v>50</v>
      </c>
      <c r="O24" s="27" t="s">
        <v>51</v>
      </c>
      <c r="P24" s="27" t="s">
        <v>52</v>
      </c>
      <c r="Q24" s="27" t="s">
        <v>52</v>
      </c>
      <c r="T24" s="26" t="s">
        <v>49</v>
      </c>
      <c r="U24" s="26" t="s">
        <v>50</v>
      </c>
      <c r="V24" s="26" t="s">
        <v>49</v>
      </c>
      <c r="W24" s="26" t="s">
        <v>50</v>
      </c>
      <c r="X24" s="26" t="s">
        <v>53</v>
      </c>
      <c r="Y24" s="26" t="s">
        <v>50</v>
      </c>
      <c r="Z24" s="26" t="s">
        <v>53</v>
      </c>
      <c r="AA24" s="26" t="s">
        <v>11</v>
      </c>
      <c r="AB24" s="26" t="s">
        <v>50</v>
      </c>
      <c r="AC24" s="26" t="s">
        <v>53</v>
      </c>
      <c r="AD24" s="26"/>
      <c r="AE24" s="26" t="s">
        <v>50</v>
      </c>
      <c r="AF24" s="26" t="s">
        <v>53</v>
      </c>
      <c r="AG24" s="26" t="s">
        <v>11</v>
      </c>
      <c r="AN24" s="25" t="s">
        <v>10</v>
      </c>
      <c r="AO24" s="25"/>
      <c r="AP24" s="25"/>
      <c r="AQ24" s="25"/>
      <c r="AR24" s="25"/>
    </row>
    <row r="25" spans="1:47" s="28" customFormat="1" ht="15.75" x14ac:dyDescent="0.25">
      <c r="A25" s="28" t="s">
        <v>12</v>
      </c>
      <c r="B25" s="28">
        <v>134181</v>
      </c>
      <c r="C25" s="28" t="s">
        <v>13</v>
      </c>
      <c r="D25" s="28" t="s">
        <v>14</v>
      </c>
      <c r="F25" s="29">
        <v>29.917912999999999</v>
      </c>
      <c r="G25" s="29">
        <v>-81.304728999999995</v>
      </c>
      <c r="H25" s="28">
        <v>12</v>
      </c>
      <c r="I25" s="30">
        <v>43648</v>
      </c>
      <c r="K25" s="31">
        <v>43708</v>
      </c>
      <c r="L25" s="28" t="s">
        <v>15</v>
      </c>
      <c r="M25" s="31">
        <v>43740.729166666664</v>
      </c>
      <c r="N25" s="32">
        <v>43790.4375</v>
      </c>
      <c r="O25" s="32">
        <v>43790.444444444445</v>
      </c>
      <c r="P25" s="32">
        <v>43865.45416666667</v>
      </c>
      <c r="Q25" s="32">
        <v>43872.666666666664</v>
      </c>
      <c r="U25" s="32">
        <v>43971.542361111111</v>
      </c>
      <c r="V25" s="32">
        <v>43971.548611111109</v>
      </c>
      <c r="W25" s="32">
        <v>44071.525694444441</v>
      </c>
      <c r="X25" s="32">
        <v>44071.538194444445</v>
      </c>
      <c r="Y25" s="32">
        <v>44145.420138888891</v>
      </c>
      <c r="Z25" s="32">
        <v>44145.4375</v>
      </c>
      <c r="AA25" s="32" t="s">
        <v>54</v>
      </c>
      <c r="AB25" s="32">
        <v>44286.700694444444</v>
      </c>
      <c r="AC25" s="32">
        <v>44286.706250000003</v>
      </c>
      <c r="AD25" s="32"/>
      <c r="AE25" s="32">
        <v>44336.354861111111</v>
      </c>
      <c r="AF25" s="32">
        <v>44336.363194444442</v>
      </c>
      <c r="AG25" s="43" t="s">
        <v>280</v>
      </c>
      <c r="AU25" s="33"/>
    </row>
    <row r="26" spans="1:47" s="27" customFormat="1" ht="15.75" x14ac:dyDescent="0.25">
      <c r="A26" s="27" t="s">
        <v>16</v>
      </c>
      <c r="B26" s="27">
        <v>134178</v>
      </c>
      <c r="C26" s="27" t="s">
        <v>13</v>
      </c>
      <c r="D26" s="27" t="s">
        <v>17</v>
      </c>
      <c r="F26" s="34">
        <v>29.920449999999999</v>
      </c>
      <c r="G26" s="34">
        <v>-81.300650000000005</v>
      </c>
      <c r="H26" s="27">
        <v>12</v>
      </c>
      <c r="I26" s="35">
        <v>43648</v>
      </c>
      <c r="J26" s="36">
        <v>43692</v>
      </c>
      <c r="K26" s="36">
        <v>43708</v>
      </c>
      <c r="L26" s="27" t="s">
        <v>18</v>
      </c>
      <c r="M26" s="37">
        <v>43740.71875</v>
      </c>
      <c r="N26" s="37">
        <v>43790.392361111109</v>
      </c>
      <c r="O26" s="37">
        <v>43790.399305555555</v>
      </c>
      <c r="P26" s="37">
        <v>43865.468055555553</v>
      </c>
      <c r="Q26" s="37">
        <v>43865.472222222219</v>
      </c>
      <c r="R26" s="37">
        <v>43865.479166666664</v>
      </c>
      <c r="T26" s="36"/>
      <c r="U26" s="37">
        <v>43970.5625</v>
      </c>
      <c r="V26" s="37">
        <v>43970.572916666664</v>
      </c>
      <c r="W26" s="37">
        <v>44071.509027777778</v>
      </c>
      <c r="X26" s="37">
        <v>44071.520833333336</v>
      </c>
      <c r="Y26" s="37">
        <v>44145.445833333331</v>
      </c>
      <c r="Z26" s="37">
        <v>44145.46875</v>
      </c>
      <c r="AA26" s="27" t="s">
        <v>54</v>
      </c>
      <c r="AB26" s="37">
        <v>44249.46875</v>
      </c>
      <c r="AC26" s="37">
        <v>44249.478472222225</v>
      </c>
      <c r="AD26" s="37"/>
      <c r="AE26" s="37">
        <v>44336.370833333334</v>
      </c>
      <c r="AF26" s="37">
        <v>44336.377083333333</v>
      </c>
      <c r="AG26" s="42" t="s">
        <v>281</v>
      </c>
      <c r="AS26" s="25"/>
    </row>
    <row r="27" spans="1:47" s="27" customFormat="1" x14ac:dyDescent="0.25">
      <c r="A27" s="27" t="s">
        <v>19</v>
      </c>
      <c r="B27" s="27">
        <v>134179</v>
      </c>
      <c r="C27" s="27" t="s">
        <v>13</v>
      </c>
      <c r="D27" s="27" t="s">
        <v>20</v>
      </c>
      <c r="F27" s="34">
        <v>29.714532999999999</v>
      </c>
      <c r="G27" s="34">
        <v>-81.235028999999997</v>
      </c>
      <c r="H27" s="27">
        <v>10</v>
      </c>
      <c r="I27" s="35">
        <v>43649</v>
      </c>
      <c r="J27" s="36">
        <v>43692</v>
      </c>
      <c r="K27" s="36">
        <v>43692</v>
      </c>
      <c r="L27" s="27" t="s">
        <v>21</v>
      </c>
      <c r="M27" s="37">
        <v>43719.661805555559</v>
      </c>
      <c r="N27" s="37">
        <v>43789.375</v>
      </c>
      <c r="O27" s="37">
        <v>43789.381944444445</v>
      </c>
      <c r="P27" s="37">
        <v>43839.569444444445</v>
      </c>
      <c r="Q27" s="37">
        <v>43839.572916666664</v>
      </c>
      <c r="U27" s="37">
        <v>43969.580555555556</v>
      </c>
      <c r="V27" s="37">
        <v>43969.584027777775</v>
      </c>
      <c r="W27" s="37">
        <v>44070.499305555553</v>
      </c>
      <c r="X27" s="37">
        <v>44084.394444444442</v>
      </c>
      <c r="Y27" s="37">
        <v>44132.611111111109</v>
      </c>
      <c r="Z27" s="37">
        <v>44132.607638888891</v>
      </c>
      <c r="AA27" s="37" t="s">
        <v>55</v>
      </c>
      <c r="AB27" s="37">
        <v>44237.59375</v>
      </c>
      <c r="AC27" s="37">
        <v>44237.603472222225</v>
      </c>
      <c r="AD27" s="37"/>
      <c r="AE27" s="37">
        <v>44335.395138888889</v>
      </c>
      <c r="AF27" s="37">
        <v>44335.407638888886</v>
      </c>
      <c r="AG27" s="27" t="s">
        <v>274</v>
      </c>
    </row>
    <row r="28" spans="1:47" s="27" customFormat="1" x14ac:dyDescent="0.25">
      <c r="A28" s="27" t="s">
        <v>34</v>
      </c>
      <c r="B28" s="27">
        <v>110590</v>
      </c>
      <c r="C28" s="27" t="s">
        <v>13</v>
      </c>
      <c r="D28" s="27" t="s">
        <v>23</v>
      </c>
      <c r="F28" s="34">
        <v>29.7034056</v>
      </c>
      <c r="G28" s="34">
        <v>-81.228910999999997</v>
      </c>
      <c r="H28" s="27">
        <v>8</v>
      </c>
      <c r="I28" s="35">
        <v>43649</v>
      </c>
      <c r="J28" s="36">
        <v>43697</v>
      </c>
      <c r="K28" s="36">
        <v>43707</v>
      </c>
      <c r="L28" s="27" t="s">
        <v>24</v>
      </c>
      <c r="N28" s="37">
        <v>43789.392361111109</v>
      </c>
      <c r="O28" s="37">
        <v>43789.399305555555</v>
      </c>
      <c r="R28" s="38">
        <v>43885.645833333336</v>
      </c>
      <c r="U28" s="37">
        <v>43969.5625</v>
      </c>
      <c r="V28" s="37">
        <v>43969.569444444445</v>
      </c>
      <c r="W28" s="37">
        <v>44070.477777777778</v>
      </c>
      <c r="X28" s="37">
        <v>44070.492361111108</v>
      </c>
      <c r="Y28" s="37">
        <v>44132.569444444445</v>
      </c>
      <c r="Z28" s="37">
        <v>44132.590277777781</v>
      </c>
      <c r="AA28" s="37"/>
      <c r="AB28" s="37">
        <v>44237.568749999999</v>
      </c>
      <c r="AC28" s="37">
        <v>44237.582638888889</v>
      </c>
      <c r="AD28" s="37"/>
      <c r="AE28" s="41">
        <v>44335.359722222223</v>
      </c>
      <c r="AF28" s="37">
        <v>44335.375</v>
      </c>
      <c r="AG28" s="27" t="s">
        <v>275</v>
      </c>
    </row>
    <row r="29" spans="1:47" s="27" customFormat="1" x14ac:dyDescent="0.25">
      <c r="A29" s="27" t="s">
        <v>28</v>
      </c>
      <c r="B29" s="27">
        <v>134177</v>
      </c>
      <c r="C29" s="27" t="s">
        <v>13</v>
      </c>
      <c r="D29" s="27" t="s">
        <v>30</v>
      </c>
      <c r="F29" s="27">
        <v>29.889164000000001</v>
      </c>
      <c r="G29" s="27">
        <v>-81.302749000000006</v>
      </c>
      <c r="I29" s="35"/>
      <c r="J29" s="36"/>
      <c r="K29" s="36"/>
      <c r="M29" s="37">
        <v>43740.739583333336</v>
      </c>
      <c r="N29" s="37">
        <v>43790.454861111109</v>
      </c>
      <c r="O29" s="37">
        <v>43790.461805555555</v>
      </c>
      <c r="P29" s="37">
        <v>43865.545138888891</v>
      </c>
      <c r="Q29" s="37">
        <v>43865.552083333336</v>
      </c>
      <c r="U29" s="39">
        <v>43970.524305555555</v>
      </c>
      <c r="V29" s="39">
        <v>43970.53125</v>
      </c>
      <c r="W29" s="37">
        <v>44076.670138888891</v>
      </c>
      <c r="X29" s="37">
        <v>44076.677083333336</v>
      </c>
      <c r="Y29" s="37">
        <v>44176.533333333333</v>
      </c>
      <c r="Z29" s="37">
        <v>44176.548611111109</v>
      </c>
      <c r="AA29" s="27" t="s">
        <v>56</v>
      </c>
      <c r="AB29" s="37">
        <v>44249.518750000003</v>
      </c>
      <c r="AC29" s="37">
        <v>44249.525694444441</v>
      </c>
      <c r="AD29" s="37"/>
      <c r="AE29" s="37">
        <v>44336.45208333333</v>
      </c>
      <c r="AF29" s="37">
        <v>44336.459027777775</v>
      </c>
      <c r="AG29" s="42" t="s">
        <v>284</v>
      </c>
    </row>
    <row r="30" spans="1:47" s="27" customFormat="1" x14ac:dyDescent="0.25">
      <c r="A30" s="27" t="s">
        <v>32</v>
      </c>
      <c r="B30" s="27">
        <v>422814</v>
      </c>
      <c r="C30" s="27" t="s">
        <v>29</v>
      </c>
      <c r="D30" s="27" t="s">
        <v>57</v>
      </c>
      <c r="F30" s="27">
        <v>29.956072200000001</v>
      </c>
      <c r="G30" s="27">
        <v>-81.3138805555555</v>
      </c>
      <c r="I30" s="37">
        <v>43746.493055555555</v>
      </c>
      <c r="L30" s="27" t="s">
        <v>31</v>
      </c>
      <c r="N30" s="37">
        <v>43790.416666666664</v>
      </c>
      <c r="O30" s="37">
        <v>43790.420138888891</v>
      </c>
      <c r="P30" s="37">
        <v>43865.482638888891</v>
      </c>
      <c r="Q30" s="37">
        <v>43865.489583333336</v>
      </c>
      <c r="U30" s="37">
        <v>43970.583333333336</v>
      </c>
      <c r="V30" s="37">
        <v>43970.590277777781</v>
      </c>
      <c r="W30" s="37">
        <v>44071.476388888892</v>
      </c>
      <c r="X30" s="37">
        <v>44071.486111111109</v>
      </c>
      <c r="Y30" s="37">
        <v>44145.475694444445</v>
      </c>
      <c r="Z30" s="37">
        <v>44145.493055555555</v>
      </c>
      <c r="AA30" s="27" t="s">
        <v>54</v>
      </c>
      <c r="AB30" s="37">
        <v>44249.447916666664</v>
      </c>
      <c r="AC30" s="37">
        <v>44249.458333333336</v>
      </c>
      <c r="AD30" s="37"/>
      <c r="AE30" s="37">
        <v>44336.4</v>
      </c>
      <c r="AF30" s="37">
        <v>44336.409722222219</v>
      </c>
      <c r="AG30" s="42" t="s">
        <v>285</v>
      </c>
    </row>
    <row r="31" spans="1:47" s="27" customFormat="1" x14ac:dyDescent="0.25">
      <c r="A31" s="27" t="s">
        <v>36</v>
      </c>
      <c r="B31" s="27">
        <v>127313</v>
      </c>
      <c r="C31" s="27" t="s">
        <v>13</v>
      </c>
      <c r="F31" s="27">
        <v>29.943222200000001</v>
      </c>
      <c r="G31" s="27">
        <v>-81.311519399999995</v>
      </c>
      <c r="H31" s="27" t="s">
        <v>37</v>
      </c>
      <c r="I31" s="39">
        <v>43872.6875</v>
      </c>
      <c r="U31" s="37">
        <v>43970.602083333331</v>
      </c>
      <c r="V31" s="37">
        <v>43970.611111111109</v>
      </c>
      <c r="W31" s="37">
        <v>44071.491666666669</v>
      </c>
      <c r="X31" s="37">
        <v>44071.499305555553</v>
      </c>
      <c r="Y31" s="37">
        <v>44176.595833333333</v>
      </c>
      <c r="Z31" s="37">
        <v>44176.628472222219</v>
      </c>
      <c r="AB31" s="37">
        <v>44286.716666666667</v>
      </c>
      <c r="AC31" s="37">
        <v>44286.740277777775</v>
      </c>
      <c r="AD31" s="37" t="s">
        <v>282</v>
      </c>
      <c r="AE31" s="37">
        <v>44336.384722222225</v>
      </c>
      <c r="AF31" s="37">
        <v>44336.390277777777</v>
      </c>
      <c r="AG31" s="42" t="s">
        <v>283</v>
      </c>
    </row>
    <row r="32" spans="1:47" s="27" customFormat="1" x14ac:dyDescent="0.25">
      <c r="A32" s="27" t="s">
        <v>42</v>
      </c>
      <c r="B32" s="27">
        <v>132964</v>
      </c>
      <c r="C32" s="27" t="s">
        <v>13</v>
      </c>
      <c r="E32" s="27" t="s">
        <v>58</v>
      </c>
      <c r="F32" s="27">
        <v>29.904444399999999</v>
      </c>
      <c r="G32" s="27">
        <v>-81.295000000000002</v>
      </c>
      <c r="H32" s="27" t="s">
        <v>59</v>
      </c>
      <c r="U32" s="27" t="s">
        <v>60</v>
      </c>
      <c r="V32" s="37">
        <v>43971.59097222222</v>
      </c>
      <c r="W32" s="37">
        <v>44076.629861111112</v>
      </c>
      <c r="X32" s="37">
        <v>44076.638888888891</v>
      </c>
      <c r="Y32" s="37">
        <v>44176.479166666664</v>
      </c>
      <c r="Z32" s="37">
        <v>44176.488194444442</v>
      </c>
      <c r="AB32" s="37">
        <v>44249.402083333334</v>
      </c>
      <c r="AC32" s="37">
        <v>44249.413194444445</v>
      </c>
      <c r="AD32" s="37"/>
      <c r="AE32" s="37">
        <v>44336.425000000003</v>
      </c>
      <c r="AF32" s="37">
        <v>44336.434027777781</v>
      </c>
      <c r="AG32" s="42" t="s">
        <v>286</v>
      </c>
    </row>
    <row r="33" spans="1:33" s="27" customFormat="1" x14ac:dyDescent="0.25">
      <c r="A33" s="27" t="s">
        <v>38</v>
      </c>
      <c r="B33" s="27">
        <v>114738</v>
      </c>
      <c r="C33" s="27" t="s">
        <v>13</v>
      </c>
      <c r="E33" s="27" t="s">
        <v>61</v>
      </c>
      <c r="F33" s="27">
        <v>29.891666699999998</v>
      </c>
      <c r="G33" s="27">
        <v>-81.290833333333296</v>
      </c>
      <c r="H33" s="40" t="s">
        <v>62</v>
      </c>
      <c r="U33" s="27" t="s">
        <v>60</v>
      </c>
      <c r="V33" s="37">
        <v>43971.617361111108</v>
      </c>
      <c r="W33" s="37">
        <v>44076.613888888889</v>
      </c>
      <c r="X33" s="37">
        <v>44076.620833333334</v>
      </c>
      <c r="Y33" s="37">
        <v>44176.45</v>
      </c>
      <c r="Z33" s="37">
        <v>44176.470138888886</v>
      </c>
      <c r="AB33" s="37">
        <v>44249.538194444445</v>
      </c>
      <c r="AC33" s="27" t="s">
        <v>63</v>
      </c>
      <c r="AG33" s="42" t="s">
        <v>289</v>
      </c>
    </row>
    <row r="34" spans="1:33" s="27" customFormat="1" x14ac:dyDescent="0.25">
      <c r="A34" s="27" t="s">
        <v>64</v>
      </c>
      <c r="B34" s="27">
        <v>132776</v>
      </c>
      <c r="C34" s="27" t="s">
        <v>13</v>
      </c>
      <c r="E34" s="27" t="s">
        <v>65</v>
      </c>
      <c r="F34" s="27">
        <v>29.8878944</v>
      </c>
      <c r="G34" s="27">
        <v>-81.304141659999999</v>
      </c>
      <c r="H34" s="27" t="s">
        <v>66</v>
      </c>
      <c r="I34" s="36">
        <v>43872.725694444445</v>
      </c>
      <c r="U34" s="37">
        <v>43970.510416666664</v>
      </c>
      <c r="V34" s="37">
        <v>43970.517361111109</v>
      </c>
      <c r="W34" s="37">
        <v>44076.657638888886</v>
      </c>
      <c r="X34" s="37">
        <v>44076.666666666664</v>
      </c>
      <c r="Y34" s="37">
        <v>44176.518750000003</v>
      </c>
      <c r="Z34" s="37">
        <v>44176.527777777781</v>
      </c>
      <c r="AB34" s="37">
        <v>44286.665277777778</v>
      </c>
      <c r="AC34" s="37">
        <v>44286.684027777781</v>
      </c>
      <c r="AD34" s="37"/>
      <c r="AE34" s="37">
        <v>44336.46597222222</v>
      </c>
      <c r="AF34" s="37">
        <v>44336.482638888891</v>
      </c>
      <c r="AG34" s="42" t="s">
        <v>287</v>
      </c>
    </row>
    <row r="35" spans="1:33" s="27" customFormat="1" x14ac:dyDescent="0.25">
      <c r="A35" s="27" t="s">
        <v>45</v>
      </c>
      <c r="B35" s="27">
        <v>132939</v>
      </c>
      <c r="C35" s="27" t="s">
        <v>13</v>
      </c>
      <c r="E35" s="27" t="s">
        <v>67</v>
      </c>
      <c r="F35" s="27">
        <v>29.861000000000001</v>
      </c>
      <c r="G35" s="27">
        <v>-81.308532999999997</v>
      </c>
      <c r="H35" s="27" t="s">
        <v>66</v>
      </c>
      <c r="I35" s="36">
        <v>43865.534722222219</v>
      </c>
      <c r="U35" s="37">
        <v>43970.540972222225</v>
      </c>
      <c r="V35" s="37">
        <v>43970.545138888891</v>
      </c>
      <c r="W35" s="37">
        <v>44076.602777777778</v>
      </c>
      <c r="X35" s="37">
        <v>44076.607638888891</v>
      </c>
      <c r="Y35" s="37">
        <v>44176.568055555559</v>
      </c>
      <c r="Z35" s="37">
        <v>44176.583333333336</v>
      </c>
      <c r="AB35" s="37">
        <v>44249.497916666667</v>
      </c>
      <c r="AC35" s="37">
        <v>44249.504166666666</v>
      </c>
      <c r="AD35" s="37"/>
      <c r="AE35" s="37">
        <v>44336.496527777781</v>
      </c>
      <c r="AF35" s="37">
        <v>44336.500694444447</v>
      </c>
      <c r="AG35" s="42" t="s">
        <v>288</v>
      </c>
    </row>
    <row r="36" spans="1:33" s="27" customFormat="1" x14ac:dyDescent="0.25">
      <c r="A36" s="27" t="s">
        <v>68</v>
      </c>
      <c r="B36" s="27">
        <v>132960</v>
      </c>
      <c r="C36" s="27" t="s">
        <v>13</v>
      </c>
      <c r="E36" s="27" t="s">
        <v>69</v>
      </c>
      <c r="F36" s="27">
        <v>29.90485</v>
      </c>
      <c r="G36" s="27">
        <v>-81.299593999999999</v>
      </c>
      <c r="H36" s="27">
        <v>15</v>
      </c>
      <c r="I36" s="36"/>
      <c r="J36" s="37"/>
      <c r="T36" s="36">
        <v>43872.711805555555</v>
      </c>
      <c r="U36" s="37">
        <v>43970.495138888888</v>
      </c>
      <c r="V36" s="39">
        <v>43970.5</v>
      </c>
      <c r="W36" s="37">
        <v>44076.556944444441</v>
      </c>
      <c r="X36" s="37">
        <v>44076.565972222219</v>
      </c>
      <c r="Y36" s="37">
        <v>44176.494444444441</v>
      </c>
      <c r="Z36" s="37">
        <v>44176.506944444445</v>
      </c>
      <c r="AB36" s="27" t="s">
        <v>70</v>
      </c>
      <c r="AC36" s="37"/>
      <c r="AD36" s="37"/>
    </row>
    <row r="37" spans="1:33" s="27" customFormat="1" x14ac:dyDescent="0.25">
      <c r="A37" s="27" t="s">
        <v>71</v>
      </c>
      <c r="B37" s="27">
        <v>132963</v>
      </c>
      <c r="C37" s="27" t="s">
        <v>13</v>
      </c>
      <c r="E37" s="27" t="s">
        <v>72</v>
      </c>
      <c r="F37" s="27">
        <v>29.621451</v>
      </c>
      <c r="G37" s="27">
        <v>-81.208493000000004</v>
      </c>
      <c r="H37" s="27">
        <v>12</v>
      </c>
      <c r="I37" s="37" t="s">
        <v>73</v>
      </c>
      <c r="W37" s="37">
        <v>44070.531944444447</v>
      </c>
      <c r="X37" s="37">
        <v>44070.536805555559</v>
      </c>
      <c r="Y37" s="37">
        <v>44237.659722222219</v>
      </c>
      <c r="Z37" s="37">
        <v>44237.670138888891</v>
      </c>
      <c r="AB37" s="37">
        <v>44335.429861111108</v>
      </c>
      <c r="AC37" s="37">
        <v>44335.439583333333</v>
      </c>
      <c r="AD37" s="37"/>
      <c r="AG37" s="42" t="s">
        <v>276</v>
      </c>
    </row>
    <row r="38" spans="1:33" s="27" customFormat="1" x14ac:dyDescent="0.25">
      <c r="A38" s="27" t="s">
        <v>74</v>
      </c>
      <c r="B38" s="27">
        <v>132780</v>
      </c>
      <c r="C38" s="27" t="s">
        <v>13</v>
      </c>
      <c r="E38" s="27" t="s">
        <v>75</v>
      </c>
      <c r="F38" s="27">
        <v>29.765491999999998</v>
      </c>
      <c r="G38" s="27">
        <v>-81.256200000000007</v>
      </c>
      <c r="H38" s="27">
        <v>20</v>
      </c>
      <c r="I38" s="37">
        <v>44028.572916666664</v>
      </c>
      <c r="W38" s="37">
        <v>44070.447916666664</v>
      </c>
      <c r="X38" s="37">
        <v>44070.455555555556</v>
      </c>
      <c r="Y38" s="37">
        <v>44132.628472222219</v>
      </c>
      <c r="Z38" s="37">
        <v>44132.635416666664</v>
      </c>
      <c r="AA38" s="37"/>
      <c r="AB38" s="37">
        <v>44237.630555555559</v>
      </c>
      <c r="AC38" s="27" t="s">
        <v>279</v>
      </c>
      <c r="AD38" s="27" t="s">
        <v>482</v>
      </c>
      <c r="AE38" s="27" t="s">
        <v>277</v>
      </c>
      <c r="AG38" s="42" t="s">
        <v>278</v>
      </c>
    </row>
    <row r="39" spans="1:33" s="27" customFormat="1" x14ac:dyDescent="0.25">
      <c r="A39" s="27" t="s">
        <v>76</v>
      </c>
      <c r="B39" s="27">
        <v>132777</v>
      </c>
      <c r="C39" s="27" t="s">
        <v>13</v>
      </c>
      <c r="D39" s="27" t="s">
        <v>77</v>
      </c>
      <c r="E39" s="27" t="s">
        <v>481</v>
      </c>
      <c r="F39" s="27">
        <v>30.050850000000001</v>
      </c>
      <c r="G39" s="27">
        <v>-81.367482999999993</v>
      </c>
      <c r="H39" s="27">
        <v>20</v>
      </c>
      <c r="I39" s="37">
        <v>44041.555555555555</v>
      </c>
      <c r="W39" s="37">
        <v>44076.729166666664</v>
      </c>
      <c r="X39" s="37">
        <v>44076.75</v>
      </c>
      <c r="Y39" s="37">
        <v>44178.572916666664</v>
      </c>
      <c r="Z39" s="37">
        <v>44178.59375</v>
      </c>
      <c r="AB39" s="37">
        <v>44286.760416666664</v>
      </c>
      <c r="AC39" s="37">
        <v>44286.777777777781</v>
      </c>
      <c r="AD39" s="37"/>
    </row>
    <row r="47" spans="1:33" ht="15.75" x14ac:dyDescent="0.25">
      <c r="A47" s="9" t="s">
        <v>78</v>
      </c>
      <c r="B47" s="3" t="s">
        <v>1</v>
      </c>
      <c r="C47" s="9" t="s">
        <v>79</v>
      </c>
    </row>
    <row r="48" spans="1:33" x14ac:dyDescent="0.25">
      <c r="A48" t="s">
        <v>34</v>
      </c>
      <c r="B48">
        <v>110509</v>
      </c>
      <c r="C48" s="6">
        <v>44132</v>
      </c>
    </row>
    <row r="49" spans="1:3" x14ac:dyDescent="0.25">
      <c r="A49" t="s">
        <v>19</v>
      </c>
      <c r="B49">
        <v>134179</v>
      </c>
      <c r="C49" s="6">
        <v>44132</v>
      </c>
    </row>
    <row r="51" spans="1:3" x14ac:dyDescent="0.25">
      <c r="A51" t="s">
        <v>80</v>
      </c>
    </row>
    <row r="53" spans="1:3" x14ac:dyDescent="0.25">
      <c r="A53" t="s">
        <v>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DAB9-7F36-409A-A26F-094B78A64D4E}">
  <dimension ref="A1:AC73"/>
  <sheetViews>
    <sheetView topLeftCell="C1" zoomScale="60" zoomScaleNormal="60" workbookViewId="0">
      <selection activeCell="U59" sqref="U59"/>
    </sheetView>
  </sheetViews>
  <sheetFormatPr defaultColWidth="8.85546875" defaultRowHeight="15" x14ac:dyDescent="0.25"/>
  <cols>
    <col min="1" max="1" width="18.7109375" bestFit="1" customWidth="1"/>
    <col min="2" max="2" width="13.140625" bestFit="1" customWidth="1"/>
    <col min="4" max="4" width="13.7109375" bestFit="1" customWidth="1"/>
    <col min="5" max="5" width="17.42578125" bestFit="1" customWidth="1"/>
    <col min="6" max="7" width="17.42578125" customWidth="1"/>
    <col min="8" max="8" width="12" bestFit="1" customWidth="1"/>
    <col min="9" max="9" width="13.7109375" bestFit="1" customWidth="1"/>
    <col min="21" max="21" width="8" bestFit="1" customWidth="1"/>
    <col min="23" max="23" width="15.42578125" bestFit="1" customWidth="1"/>
    <col min="26" max="26" width="26.140625" bestFit="1" customWidth="1"/>
    <col min="27" max="27" width="36.42578125" bestFit="1" customWidth="1"/>
    <col min="28" max="28" width="8.85546875" customWidth="1"/>
  </cols>
  <sheetData>
    <row r="1" spans="1:29" s="3" customFormat="1" ht="15.75" x14ac:dyDescent="0.25">
      <c r="A1" s="44" t="s">
        <v>293</v>
      </c>
      <c r="B1" s="44" t="s">
        <v>79</v>
      </c>
      <c r="C1" s="44" t="s">
        <v>82</v>
      </c>
      <c r="D1" s="44" t="s">
        <v>290</v>
      </c>
      <c r="E1" s="44" t="s">
        <v>83</v>
      </c>
      <c r="F1" s="44" t="s">
        <v>298</v>
      </c>
      <c r="G1" s="44" t="s">
        <v>291</v>
      </c>
      <c r="H1" s="44" t="s">
        <v>292</v>
      </c>
      <c r="I1" s="44" t="s">
        <v>297</v>
      </c>
      <c r="J1" s="44" t="s">
        <v>84</v>
      </c>
      <c r="K1" s="44" t="s">
        <v>85</v>
      </c>
      <c r="L1" s="44" t="s">
        <v>86</v>
      </c>
      <c r="M1" s="44" t="s">
        <v>87</v>
      </c>
      <c r="N1" s="44" t="s">
        <v>88</v>
      </c>
      <c r="O1" s="44" t="s">
        <v>89</v>
      </c>
      <c r="P1" s="44" t="s">
        <v>90</v>
      </c>
      <c r="Q1" s="44" t="s">
        <v>296</v>
      </c>
      <c r="R1" s="44" t="s">
        <v>295</v>
      </c>
      <c r="S1" s="44" t="s">
        <v>91</v>
      </c>
      <c r="T1" s="44" t="s">
        <v>92</v>
      </c>
      <c r="U1" s="44" t="s">
        <v>93</v>
      </c>
      <c r="V1" s="44" t="s">
        <v>94</v>
      </c>
      <c r="W1" s="44" t="s">
        <v>294</v>
      </c>
      <c r="X1" s="44" t="s">
        <v>95</v>
      </c>
      <c r="Y1" s="44" t="s">
        <v>96</v>
      </c>
      <c r="Z1" s="44" t="s">
        <v>97</v>
      </c>
      <c r="AA1" s="44" t="s">
        <v>98</v>
      </c>
      <c r="AB1" s="44" t="s">
        <v>11</v>
      </c>
      <c r="AC1" s="44" t="s">
        <v>362</v>
      </c>
    </row>
    <row r="2" spans="1:29" x14ac:dyDescent="0.25">
      <c r="A2">
        <v>1</v>
      </c>
      <c r="B2" s="6">
        <v>43662</v>
      </c>
      <c r="C2" s="4">
        <v>0.66666666666666663</v>
      </c>
      <c r="D2" s="4"/>
      <c r="E2" t="s">
        <v>99</v>
      </c>
      <c r="F2" s="16">
        <v>29.90785</v>
      </c>
      <c r="G2" s="13">
        <v>-81.288117</v>
      </c>
      <c r="H2" s="16">
        <v>29.90785</v>
      </c>
      <c r="I2" s="13">
        <v>-81.288117</v>
      </c>
      <c r="J2" t="s">
        <v>100</v>
      </c>
      <c r="K2" t="s">
        <v>101</v>
      </c>
      <c r="L2" t="s">
        <v>102</v>
      </c>
      <c r="M2">
        <v>72</v>
      </c>
      <c r="N2">
        <v>76</v>
      </c>
      <c r="O2">
        <v>5.89</v>
      </c>
      <c r="P2">
        <v>40.5</v>
      </c>
      <c r="Q2" t="s">
        <v>103</v>
      </c>
      <c r="R2">
        <v>23320</v>
      </c>
      <c r="S2" t="s">
        <v>104</v>
      </c>
      <c r="T2" t="s">
        <v>104</v>
      </c>
      <c r="U2" t="s">
        <v>104</v>
      </c>
      <c r="V2" t="s">
        <v>105</v>
      </c>
      <c r="W2" t="s">
        <v>106</v>
      </c>
      <c r="X2" t="s">
        <v>105</v>
      </c>
      <c r="Y2" t="s">
        <v>105</v>
      </c>
      <c r="Z2" t="s">
        <v>107</v>
      </c>
      <c r="AA2" t="s">
        <v>108</v>
      </c>
      <c r="AB2" t="s">
        <v>109</v>
      </c>
      <c r="AC2" t="s">
        <v>480</v>
      </c>
    </row>
    <row r="3" spans="1:29" x14ac:dyDescent="0.25">
      <c r="A3">
        <v>2</v>
      </c>
      <c r="B3" s="6">
        <v>43670</v>
      </c>
      <c r="C3" s="4">
        <v>0.40625</v>
      </c>
      <c r="D3" s="4"/>
      <c r="E3" t="s">
        <v>99</v>
      </c>
      <c r="F3" s="5">
        <v>29.907350000000001</v>
      </c>
      <c r="G3" s="13">
        <v>-81.289282999999998</v>
      </c>
      <c r="H3" s="5">
        <v>29.907350000000001</v>
      </c>
      <c r="I3" s="13">
        <v>-81.289282999999998</v>
      </c>
      <c r="J3" t="s">
        <v>110</v>
      </c>
      <c r="K3">
        <v>40</v>
      </c>
      <c r="L3" t="s">
        <v>102</v>
      </c>
      <c r="M3">
        <v>74</v>
      </c>
      <c r="N3">
        <v>79</v>
      </c>
      <c r="O3">
        <v>5.44</v>
      </c>
      <c r="P3" t="s">
        <v>111</v>
      </c>
      <c r="Q3" t="s">
        <v>112</v>
      </c>
      <c r="R3">
        <v>23321</v>
      </c>
      <c r="S3" t="s">
        <v>104</v>
      </c>
      <c r="T3" t="s">
        <v>105</v>
      </c>
      <c r="U3" t="s">
        <v>104</v>
      </c>
      <c r="V3" t="s">
        <v>105</v>
      </c>
      <c r="W3">
        <v>13</v>
      </c>
      <c r="X3" t="s">
        <v>105</v>
      </c>
      <c r="Y3" t="s">
        <v>105</v>
      </c>
      <c r="Z3" t="s">
        <v>113</v>
      </c>
      <c r="AA3" t="s">
        <v>114</v>
      </c>
      <c r="AB3" t="s">
        <v>115</v>
      </c>
      <c r="AC3" t="s">
        <v>480</v>
      </c>
    </row>
    <row r="4" spans="1:29" x14ac:dyDescent="0.25">
      <c r="A4">
        <v>3</v>
      </c>
      <c r="B4" s="6">
        <v>43672</v>
      </c>
      <c r="C4" s="4">
        <v>0.4368055555555555</v>
      </c>
      <c r="D4" s="4"/>
      <c r="E4" t="s">
        <v>99</v>
      </c>
      <c r="F4" s="5">
        <v>29.907416999999999</v>
      </c>
      <c r="G4" s="13">
        <v>-81.289567000000005</v>
      </c>
      <c r="H4" s="5">
        <v>29.907416999999999</v>
      </c>
      <c r="I4" s="13">
        <v>-81.289567000000005</v>
      </c>
      <c r="J4" t="s">
        <v>100</v>
      </c>
      <c r="K4">
        <v>42</v>
      </c>
      <c r="L4" t="s">
        <v>102</v>
      </c>
      <c r="M4">
        <v>88</v>
      </c>
      <c r="N4">
        <v>96</v>
      </c>
      <c r="O4">
        <v>9.5299999999999994</v>
      </c>
      <c r="P4">
        <v>46</v>
      </c>
      <c r="Q4" t="s">
        <v>116</v>
      </c>
      <c r="R4">
        <v>23317</v>
      </c>
      <c r="S4" t="s">
        <v>104</v>
      </c>
      <c r="T4" t="s">
        <v>105</v>
      </c>
      <c r="U4" t="s">
        <v>105</v>
      </c>
      <c r="V4" t="s">
        <v>105</v>
      </c>
      <c r="W4">
        <v>12</v>
      </c>
      <c r="X4" t="s">
        <v>105</v>
      </c>
      <c r="Y4" t="s">
        <v>105</v>
      </c>
      <c r="Z4" t="s">
        <v>113</v>
      </c>
      <c r="AA4" t="s">
        <v>117</v>
      </c>
      <c r="AB4" t="s">
        <v>118</v>
      </c>
      <c r="AC4" t="s">
        <v>480</v>
      </c>
    </row>
    <row r="5" spans="1:29" x14ac:dyDescent="0.25">
      <c r="A5">
        <v>4</v>
      </c>
      <c r="B5" s="6">
        <v>43678</v>
      </c>
      <c r="C5" s="8">
        <v>0.68055555555555547</v>
      </c>
      <c r="D5" s="8"/>
      <c r="E5" t="s">
        <v>99</v>
      </c>
      <c r="F5">
        <v>29.908332999999999</v>
      </c>
      <c r="G5" s="14">
        <v>-81.285916999999998</v>
      </c>
      <c r="H5">
        <v>29.908332999999999</v>
      </c>
      <c r="I5" s="14">
        <v>-81.285916999999998</v>
      </c>
      <c r="J5" t="s">
        <v>100</v>
      </c>
      <c r="K5">
        <v>40</v>
      </c>
      <c r="L5" t="s">
        <v>299</v>
      </c>
      <c r="M5">
        <v>73</v>
      </c>
      <c r="N5">
        <v>76</v>
      </c>
      <c r="O5">
        <v>5.25</v>
      </c>
      <c r="P5">
        <v>41</v>
      </c>
      <c r="Q5" t="s">
        <v>119</v>
      </c>
      <c r="R5">
        <v>23318</v>
      </c>
      <c r="S5" t="s">
        <v>104</v>
      </c>
      <c r="T5" t="s">
        <v>105</v>
      </c>
      <c r="U5" t="s">
        <v>104</v>
      </c>
      <c r="V5" t="s">
        <v>105</v>
      </c>
      <c r="W5">
        <v>11</v>
      </c>
      <c r="X5" t="s">
        <v>105</v>
      </c>
      <c r="Y5" t="s">
        <v>105</v>
      </c>
      <c r="Z5" t="s">
        <v>120</v>
      </c>
      <c r="AA5" t="s">
        <v>121</v>
      </c>
      <c r="AB5" t="s">
        <v>122</v>
      </c>
      <c r="AC5" t="s">
        <v>480</v>
      </c>
    </row>
    <row r="6" spans="1:29" x14ac:dyDescent="0.25">
      <c r="A6">
        <v>5</v>
      </c>
      <c r="B6" s="6">
        <v>43700</v>
      </c>
      <c r="C6" s="8">
        <v>0.45624999999999999</v>
      </c>
      <c r="D6" s="8"/>
      <c r="E6" t="s">
        <v>123</v>
      </c>
      <c r="F6">
        <v>29.9146</v>
      </c>
      <c r="G6" s="15">
        <v>-81.287149999999997</v>
      </c>
      <c r="H6">
        <v>29.9146</v>
      </c>
      <c r="I6" s="15">
        <v>-81.287149999999997</v>
      </c>
      <c r="J6">
        <v>83</v>
      </c>
      <c r="K6" t="s">
        <v>124</v>
      </c>
      <c r="L6" t="s">
        <v>102</v>
      </c>
      <c r="M6">
        <v>74</v>
      </c>
      <c r="N6">
        <v>77</v>
      </c>
      <c r="O6">
        <v>6</v>
      </c>
      <c r="P6">
        <v>38</v>
      </c>
      <c r="Q6" t="s">
        <v>125</v>
      </c>
      <c r="R6">
        <v>23319</v>
      </c>
      <c r="S6" t="s">
        <v>104</v>
      </c>
      <c r="T6" t="s">
        <v>104</v>
      </c>
      <c r="U6" t="s">
        <v>105</v>
      </c>
      <c r="V6" t="s">
        <v>105</v>
      </c>
      <c r="W6">
        <v>13</v>
      </c>
      <c r="X6" t="s">
        <v>105</v>
      </c>
      <c r="Y6" t="s">
        <v>105</v>
      </c>
      <c r="Z6" t="s">
        <v>126</v>
      </c>
      <c r="AA6" t="s">
        <v>127</v>
      </c>
      <c r="AB6" t="s">
        <v>128</v>
      </c>
      <c r="AC6" t="s">
        <v>480</v>
      </c>
    </row>
    <row r="7" spans="1:29" s="17" customFormat="1" x14ac:dyDescent="0.25">
      <c r="A7" s="17">
        <v>6</v>
      </c>
      <c r="B7" s="18">
        <v>43703</v>
      </c>
      <c r="C7" s="19">
        <v>0.47222222222222227</v>
      </c>
      <c r="D7" s="19"/>
      <c r="E7" s="17" t="s">
        <v>99</v>
      </c>
      <c r="F7" s="17">
        <v>29.906917</v>
      </c>
      <c r="G7" s="20">
        <v>-81.291567000000001</v>
      </c>
      <c r="H7" s="17">
        <v>29.906917</v>
      </c>
      <c r="I7" s="20">
        <v>-81.291567000000001</v>
      </c>
      <c r="J7" s="17">
        <v>82</v>
      </c>
      <c r="K7" s="17">
        <v>30</v>
      </c>
      <c r="L7" s="17" t="s">
        <v>102</v>
      </c>
      <c r="M7" s="17">
        <v>84</v>
      </c>
      <c r="N7" s="17">
        <v>89</v>
      </c>
      <c r="O7" s="17">
        <v>9.5299999999999994</v>
      </c>
      <c r="P7" s="17">
        <v>49</v>
      </c>
      <c r="Q7" s="17" t="s">
        <v>129</v>
      </c>
      <c r="R7" s="17">
        <v>23322</v>
      </c>
      <c r="S7" s="17" t="s">
        <v>104</v>
      </c>
      <c r="T7" s="17" t="s">
        <v>104</v>
      </c>
      <c r="U7" s="17" t="s">
        <v>105</v>
      </c>
      <c r="V7" s="17" t="s">
        <v>105</v>
      </c>
      <c r="W7" s="17">
        <v>15</v>
      </c>
      <c r="X7" s="17" t="s">
        <v>105</v>
      </c>
      <c r="Y7" s="17" t="s">
        <v>105</v>
      </c>
      <c r="Z7" s="17" t="s">
        <v>130</v>
      </c>
      <c r="AA7" s="17" t="s">
        <v>131</v>
      </c>
      <c r="AB7" s="17" t="s">
        <v>132</v>
      </c>
      <c r="AC7" t="s">
        <v>480</v>
      </c>
    </row>
    <row r="8" spans="1:29" x14ac:dyDescent="0.25">
      <c r="A8">
        <v>7</v>
      </c>
      <c r="B8" s="6">
        <v>43703</v>
      </c>
      <c r="C8" s="8">
        <v>0.48680555555555555</v>
      </c>
      <c r="D8" s="8"/>
      <c r="E8" t="s">
        <v>99</v>
      </c>
      <c r="F8">
        <v>29.906917</v>
      </c>
      <c r="G8" s="15">
        <v>-81.291567000000001</v>
      </c>
      <c r="H8">
        <v>29.906917</v>
      </c>
      <c r="I8" s="15">
        <v>-81.291567000000001</v>
      </c>
      <c r="J8">
        <v>82</v>
      </c>
      <c r="K8">
        <v>30</v>
      </c>
      <c r="L8" t="s">
        <v>102</v>
      </c>
      <c r="M8">
        <v>96</v>
      </c>
      <c r="N8">
        <v>103</v>
      </c>
      <c r="O8">
        <v>12.7</v>
      </c>
      <c r="P8">
        <v>53</v>
      </c>
      <c r="Q8" t="s">
        <v>133</v>
      </c>
      <c r="R8">
        <v>23325</v>
      </c>
      <c r="S8" t="s">
        <v>104</v>
      </c>
      <c r="T8" t="s">
        <v>104</v>
      </c>
      <c r="U8" t="s">
        <v>105</v>
      </c>
      <c r="V8" t="s">
        <v>105</v>
      </c>
      <c r="W8">
        <v>11</v>
      </c>
      <c r="X8" t="s">
        <v>105</v>
      </c>
      <c r="Y8" t="s">
        <v>105</v>
      </c>
      <c r="Z8" t="s">
        <v>130</v>
      </c>
      <c r="AA8" t="s">
        <v>131</v>
      </c>
      <c r="AB8" t="s">
        <v>132</v>
      </c>
      <c r="AC8" t="s">
        <v>479</v>
      </c>
    </row>
    <row r="9" spans="1:29" x14ac:dyDescent="0.25">
      <c r="A9">
        <v>8</v>
      </c>
      <c r="B9" s="6">
        <v>43703</v>
      </c>
      <c r="C9" s="8">
        <v>0.50138888888888888</v>
      </c>
      <c r="D9" s="8"/>
      <c r="E9" t="s">
        <v>99</v>
      </c>
      <c r="F9">
        <v>29.906917</v>
      </c>
      <c r="G9" s="15">
        <v>-81.291567000000001</v>
      </c>
      <c r="H9">
        <v>29.906917</v>
      </c>
      <c r="I9" s="15">
        <v>-81.291567000000001</v>
      </c>
      <c r="J9">
        <v>82</v>
      </c>
      <c r="K9">
        <v>30</v>
      </c>
      <c r="L9" t="s">
        <v>102</v>
      </c>
      <c r="M9">
        <v>77</v>
      </c>
      <c r="N9">
        <v>80</v>
      </c>
      <c r="O9">
        <v>7.71</v>
      </c>
      <c r="P9">
        <v>43</v>
      </c>
      <c r="Q9" t="s">
        <v>134</v>
      </c>
      <c r="R9">
        <v>23324</v>
      </c>
      <c r="S9" t="s">
        <v>104</v>
      </c>
      <c r="T9" t="s">
        <v>104</v>
      </c>
      <c r="U9" t="s">
        <v>104</v>
      </c>
      <c r="V9" t="s">
        <v>105</v>
      </c>
      <c r="W9">
        <v>9</v>
      </c>
      <c r="X9" t="s">
        <v>105</v>
      </c>
      <c r="Y9" t="s">
        <v>105</v>
      </c>
      <c r="Z9" t="s">
        <v>130</v>
      </c>
      <c r="AA9" t="s">
        <v>131</v>
      </c>
      <c r="AB9" t="s">
        <v>132</v>
      </c>
      <c r="AC9" t="s">
        <v>480</v>
      </c>
    </row>
    <row r="10" spans="1:29" s="17" customFormat="1" x14ac:dyDescent="0.25">
      <c r="A10" s="17">
        <v>9</v>
      </c>
      <c r="B10" s="18">
        <v>43705</v>
      </c>
      <c r="C10" s="19">
        <v>0.61249999999999993</v>
      </c>
      <c r="D10" s="19"/>
      <c r="E10" s="17" t="s">
        <v>99</v>
      </c>
      <c r="F10" s="17">
        <v>29.906600000000001</v>
      </c>
      <c r="G10" s="20">
        <v>-81.292950000000005</v>
      </c>
      <c r="H10" s="17">
        <v>29.906600000000001</v>
      </c>
      <c r="I10" s="20">
        <v>-81.292950000000005</v>
      </c>
      <c r="J10" s="17">
        <v>82</v>
      </c>
      <c r="K10" s="17">
        <v>43</v>
      </c>
      <c r="L10" s="17" t="s">
        <v>102</v>
      </c>
      <c r="M10" s="17">
        <v>79</v>
      </c>
      <c r="N10" s="17">
        <v>83</v>
      </c>
      <c r="O10" s="17">
        <v>6</v>
      </c>
      <c r="P10" s="17">
        <v>41</v>
      </c>
      <c r="Q10" s="17" t="s">
        <v>135</v>
      </c>
      <c r="R10" s="17">
        <v>23326</v>
      </c>
      <c r="S10" s="17" t="s">
        <v>104</v>
      </c>
      <c r="T10" s="17" t="s">
        <v>104</v>
      </c>
      <c r="U10" s="17" t="s">
        <v>104</v>
      </c>
      <c r="V10" s="17" t="s">
        <v>105</v>
      </c>
      <c r="W10" s="17">
        <v>19</v>
      </c>
      <c r="X10" s="17" t="s">
        <v>105</v>
      </c>
      <c r="Y10" s="17" t="s">
        <v>105</v>
      </c>
      <c r="Z10" s="17" t="s">
        <v>136</v>
      </c>
      <c r="AA10" s="17" t="s">
        <v>137</v>
      </c>
      <c r="AB10" s="17" t="s">
        <v>73</v>
      </c>
      <c r="AC10" t="s">
        <v>480</v>
      </c>
    </row>
    <row r="11" spans="1:29" x14ac:dyDescent="0.25">
      <c r="A11">
        <v>10</v>
      </c>
      <c r="B11" s="6">
        <v>43732</v>
      </c>
      <c r="C11" s="8">
        <v>0.46875</v>
      </c>
      <c r="D11" s="8"/>
      <c r="E11" t="s">
        <v>99</v>
      </c>
      <c r="F11">
        <v>29.906749999999999</v>
      </c>
      <c r="G11" s="15">
        <v>-81.292117000000005</v>
      </c>
      <c r="H11">
        <v>29.906749999999999</v>
      </c>
      <c r="I11" s="15">
        <v>-81.292117000000005</v>
      </c>
      <c r="J11">
        <v>80</v>
      </c>
      <c r="K11">
        <v>26</v>
      </c>
      <c r="L11" t="s">
        <v>102</v>
      </c>
      <c r="M11">
        <v>105</v>
      </c>
      <c r="N11">
        <v>113</v>
      </c>
      <c r="O11">
        <v>13</v>
      </c>
      <c r="P11">
        <v>58</v>
      </c>
      <c r="Q11" t="s">
        <v>138</v>
      </c>
      <c r="R11">
        <v>23323</v>
      </c>
      <c r="S11" t="s">
        <v>105</v>
      </c>
      <c r="T11" t="s">
        <v>104</v>
      </c>
      <c r="U11" t="s">
        <v>105</v>
      </c>
      <c r="V11" t="s">
        <v>105</v>
      </c>
      <c r="W11">
        <v>15</v>
      </c>
      <c r="X11" t="s">
        <v>105</v>
      </c>
      <c r="Y11" t="s">
        <v>105</v>
      </c>
      <c r="Z11" t="s">
        <v>130</v>
      </c>
      <c r="AA11" t="s">
        <v>139</v>
      </c>
      <c r="AB11" t="s">
        <v>140</v>
      </c>
      <c r="AC11" t="s">
        <v>480</v>
      </c>
    </row>
    <row r="12" spans="1:29" x14ac:dyDescent="0.25">
      <c r="A12">
        <v>11</v>
      </c>
      <c r="B12" s="6">
        <v>43742</v>
      </c>
      <c r="C12" s="8">
        <v>0.32291666666666669</v>
      </c>
      <c r="D12" s="8"/>
      <c r="E12" t="s">
        <v>99</v>
      </c>
      <c r="F12">
        <v>29.906649999999999</v>
      </c>
      <c r="G12" s="15">
        <v>-81.292450000000002</v>
      </c>
      <c r="H12">
        <v>29.906649999999999</v>
      </c>
      <c r="I12" s="15">
        <v>-81.292450000000002</v>
      </c>
      <c r="J12">
        <v>83</v>
      </c>
      <c r="K12">
        <v>32</v>
      </c>
      <c r="L12" t="s">
        <v>102</v>
      </c>
      <c r="M12">
        <v>71</v>
      </c>
      <c r="N12">
        <v>75</v>
      </c>
      <c r="O12">
        <v>4.5</v>
      </c>
      <c r="P12">
        <v>41</v>
      </c>
      <c r="Q12" t="s">
        <v>141</v>
      </c>
      <c r="R12">
        <v>23327</v>
      </c>
      <c r="S12" t="s">
        <v>104</v>
      </c>
      <c r="T12" t="s">
        <v>105</v>
      </c>
      <c r="U12" t="s">
        <v>105</v>
      </c>
      <c r="V12" t="s">
        <v>105</v>
      </c>
      <c r="W12">
        <v>15</v>
      </c>
      <c r="X12" t="s">
        <v>105</v>
      </c>
      <c r="Y12" t="s">
        <v>105</v>
      </c>
      <c r="Z12" t="s">
        <v>136</v>
      </c>
      <c r="AA12" t="s">
        <v>139</v>
      </c>
      <c r="AC12" t="s">
        <v>480</v>
      </c>
    </row>
    <row r="13" spans="1:29" x14ac:dyDescent="0.25">
      <c r="A13">
        <v>12</v>
      </c>
      <c r="B13" s="6">
        <v>43754</v>
      </c>
      <c r="C13" s="8">
        <v>0.77430555555555547</v>
      </c>
      <c r="D13" s="8"/>
      <c r="E13" t="s">
        <v>99</v>
      </c>
      <c r="F13">
        <v>29.906569999999999</v>
      </c>
      <c r="G13" s="15">
        <v>-81.292829999999995</v>
      </c>
      <c r="H13">
        <v>29.906569999999999</v>
      </c>
      <c r="I13" s="15">
        <v>-81.292829999999995</v>
      </c>
      <c r="J13">
        <v>81</v>
      </c>
      <c r="K13">
        <v>35</v>
      </c>
      <c r="L13" s="17" t="s">
        <v>102</v>
      </c>
      <c r="M13">
        <v>71</v>
      </c>
      <c r="N13">
        <v>74</v>
      </c>
      <c r="O13">
        <v>4</v>
      </c>
      <c r="P13">
        <v>35</v>
      </c>
      <c r="Q13" t="s">
        <v>142</v>
      </c>
      <c r="R13">
        <v>23328</v>
      </c>
      <c r="S13" t="s">
        <v>104</v>
      </c>
      <c r="T13" t="s">
        <v>105</v>
      </c>
      <c r="U13" t="s">
        <v>105</v>
      </c>
      <c r="V13" t="s">
        <v>105</v>
      </c>
      <c r="W13">
        <v>14</v>
      </c>
      <c r="X13" t="s">
        <v>143</v>
      </c>
      <c r="Y13" t="s">
        <v>105</v>
      </c>
      <c r="Z13" t="s">
        <v>136</v>
      </c>
      <c r="AA13" t="s">
        <v>127</v>
      </c>
      <c r="AC13" t="s">
        <v>480</v>
      </c>
    </row>
    <row r="14" spans="1:29" x14ac:dyDescent="0.25">
      <c r="A14">
        <v>13</v>
      </c>
      <c r="B14" s="6">
        <v>43754</v>
      </c>
      <c r="C14" s="8">
        <v>0.78541666666666676</v>
      </c>
      <c r="D14" s="8"/>
      <c r="E14" t="s">
        <v>99</v>
      </c>
      <c r="F14">
        <v>29.906569999999999</v>
      </c>
      <c r="G14" s="15">
        <v>-81.292829999999995</v>
      </c>
      <c r="H14">
        <v>29.906569999999999</v>
      </c>
      <c r="I14" s="15">
        <v>-81.292829999999995</v>
      </c>
      <c r="J14">
        <v>81</v>
      </c>
      <c r="K14">
        <v>35</v>
      </c>
      <c r="L14" t="s">
        <v>102</v>
      </c>
      <c r="M14">
        <v>96</v>
      </c>
      <c r="N14">
        <v>101</v>
      </c>
      <c r="O14">
        <v>12</v>
      </c>
      <c r="P14">
        <v>54</v>
      </c>
      <c r="Q14" t="s">
        <v>144</v>
      </c>
      <c r="R14">
        <v>23329</v>
      </c>
      <c r="S14" t="s">
        <v>104</v>
      </c>
      <c r="T14" t="s">
        <v>105</v>
      </c>
      <c r="U14" t="s">
        <v>105</v>
      </c>
      <c r="V14" t="s">
        <v>105</v>
      </c>
      <c r="W14">
        <v>15</v>
      </c>
      <c r="X14" t="s">
        <v>105</v>
      </c>
      <c r="Y14" t="s">
        <v>105</v>
      </c>
      <c r="Z14" t="s">
        <v>113</v>
      </c>
      <c r="AA14" t="s">
        <v>127</v>
      </c>
      <c r="AC14" t="s">
        <v>480</v>
      </c>
    </row>
    <row r="15" spans="1:29" x14ac:dyDescent="0.25">
      <c r="A15">
        <v>14</v>
      </c>
      <c r="B15" s="6">
        <v>43760</v>
      </c>
      <c r="C15" s="8">
        <v>0.52013888888888882</v>
      </c>
      <c r="D15" s="8"/>
      <c r="E15" t="s">
        <v>145</v>
      </c>
      <c r="F15">
        <v>29.705190000000002</v>
      </c>
      <c r="G15" s="15">
        <v>-81.227130000000002</v>
      </c>
      <c r="H15">
        <v>29.705190000000002</v>
      </c>
      <c r="I15" s="15">
        <v>-81.227130000000002</v>
      </c>
      <c r="J15">
        <v>79</v>
      </c>
      <c r="K15">
        <v>15</v>
      </c>
      <c r="L15" t="s">
        <v>102</v>
      </c>
      <c r="M15">
        <v>100</v>
      </c>
      <c r="N15">
        <v>105</v>
      </c>
      <c r="O15">
        <v>13</v>
      </c>
      <c r="P15">
        <v>58</v>
      </c>
      <c r="Q15" t="s">
        <v>146</v>
      </c>
      <c r="R15">
        <v>23330</v>
      </c>
      <c r="S15" t="s">
        <v>104</v>
      </c>
      <c r="T15" t="s">
        <v>105</v>
      </c>
      <c r="U15" t="s">
        <v>105</v>
      </c>
      <c r="V15" t="s">
        <v>105</v>
      </c>
      <c r="W15">
        <v>17</v>
      </c>
      <c r="X15" t="s">
        <v>105</v>
      </c>
      <c r="Y15" t="s">
        <v>105</v>
      </c>
      <c r="Z15" t="s">
        <v>136</v>
      </c>
      <c r="AA15" t="s">
        <v>147</v>
      </c>
      <c r="AC15" t="s">
        <v>480</v>
      </c>
    </row>
    <row r="16" spans="1:29" x14ac:dyDescent="0.25">
      <c r="A16">
        <v>15</v>
      </c>
      <c r="B16" s="6">
        <v>43766</v>
      </c>
      <c r="C16" s="8">
        <v>0.68055555555555547</v>
      </c>
      <c r="D16" s="8"/>
      <c r="E16" t="s">
        <v>99</v>
      </c>
      <c r="F16">
        <v>29.907150000000001</v>
      </c>
      <c r="G16" s="15">
        <v>-81.290620000000004</v>
      </c>
      <c r="H16">
        <v>29.907150000000001</v>
      </c>
      <c r="I16" s="15">
        <v>-81.290620000000004</v>
      </c>
      <c r="J16">
        <v>80</v>
      </c>
      <c r="K16">
        <v>30</v>
      </c>
      <c r="L16" s="17" t="s">
        <v>102</v>
      </c>
      <c r="M16">
        <v>113</v>
      </c>
      <c r="N16">
        <v>117.5</v>
      </c>
      <c r="O16">
        <v>15.25</v>
      </c>
      <c r="P16">
        <v>63</v>
      </c>
      <c r="Q16" t="s">
        <v>148</v>
      </c>
      <c r="R16">
        <v>23331</v>
      </c>
      <c r="S16" t="s">
        <v>104</v>
      </c>
      <c r="T16" t="s">
        <v>105</v>
      </c>
      <c r="U16" t="s">
        <v>105</v>
      </c>
      <c r="V16" t="s">
        <v>105</v>
      </c>
      <c r="W16">
        <v>15</v>
      </c>
      <c r="X16" t="s">
        <v>105</v>
      </c>
      <c r="Y16" t="s">
        <v>105</v>
      </c>
      <c r="Z16" t="s">
        <v>136</v>
      </c>
      <c r="AA16" t="s">
        <v>139</v>
      </c>
      <c r="AC16" t="s">
        <v>480</v>
      </c>
    </row>
    <row r="17" spans="1:29" x14ac:dyDescent="0.25">
      <c r="A17">
        <v>16</v>
      </c>
      <c r="B17" s="6">
        <v>43766</v>
      </c>
      <c r="C17" s="8">
        <v>0.69791666666666663</v>
      </c>
      <c r="D17" s="8"/>
      <c r="E17" t="s">
        <v>99</v>
      </c>
      <c r="F17">
        <v>29.907150000000001</v>
      </c>
      <c r="G17" s="15">
        <v>-81.290620000000004</v>
      </c>
      <c r="H17">
        <v>29.907150000000001</v>
      </c>
      <c r="I17" s="15">
        <v>-81.290620000000004</v>
      </c>
      <c r="J17">
        <v>80</v>
      </c>
      <c r="K17">
        <v>30</v>
      </c>
      <c r="L17" t="s">
        <v>102</v>
      </c>
      <c r="M17">
        <v>99</v>
      </c>
      <c r="N17">
        <v>105.5</v>
      </c>
      <c r="O17">
        <v>10.25</v>
      </c>
      <c r="P17">
        <v>52</v>
      </c>
      <c r="Q17" t="s">
        <v>149</v>
      </c>
      <c r="R17">
        <v>23332</v>
      </c>
      <c r="S17" t="s">
        <v>104</v>
      </c>
      <c r="T17" t="s">
        <v>105</v>
      </c>
      <c r="U17" t="s">
        <v>105</v>
      </c>
      <c r="V17" t="s">
        <v>105</v>
      </c>
      <c r="W17">
        <v>13</v>
      </c>
      <c r="X17" t="s">
        <v>105</v>
      </c>
      <c r="Y17" t="s">
        <v>105</v>
      </c>
      <c r="Z17" t="s">
        <v>136</v>
      </c>
      <c r="AA17" t="s">
        <v>139</v>
      </c>
      <c r="AC17" t="s">
        <v>480</v>
      </c>
    </row>
    <row r="18" spans="1:29" x14ac:dyDescent="0.25">
      <c r="A18">
        <v>17</v>
      </c>
      <c r="B18" s="6">
        <v>43776</v>
      </c>
      <c r="C18" s="8">
        <v>0.79861111111111116</v>
      </c>
      <c r="D18" s="8"/>
      <c r="E18" t="s">
        <v>150</v>
      </c>
      <c r="F18">
        <v>29.917887</v>
      </c>
      <c r="G18" s="15">
        <v>-81.301550000000006</v>
      </c>
      <c r="H18">
        <v>29.917887</v>
      </c>
      <c r="I18" s="15">
        <v>-81.301550000000006</v>
      </c>
      <c r="J18">
        <v>72</v>
      </c>
      <c r="K18">
        <v>20</v>
      </c>
      <c r="L18" t="s">
        <v>299</v>
      </c>
      <c r="M18">
        <v>89</v>
      </c>
      <c r="N18">
        <v>94.5</v>
      </c>
      <c r="O18">
        <v>7.25</v>
      </c>
      <c r="P18">
        <v>44</v>
      </c>
      <c r="Q18" t="s">
        <v>151</v>
      </c>
      <c r="R18">
        <v>23333</v>
      </c>
      <c r="S18" t="s">
        <v>104</v>
      </c>
      <c r="T18" t="s">
        <v>104</v>
      </c>
      <c r="U18" t="s">
        <v>105</v>
      </c>
      <c r="V18" t="s">
        <v>105</v>
      </c>
      <c r="W18">
        <v>12</v>
      </c>
      <c r="X18" t="s">
        <v>105</v>
      </c>
      <c r="Y18" t="s">
        <v>105</v>
      </c>
      <c r="Z18" t="s">
        <v>152</v>
      </c>
      <c r="AA18" t="s">
        <v>153</v>
      </c>
      <c r="AC18" t="s">
        <v>480</v>
      </c>
    </row>
    <row r="19" spans="1:29" x14ac:dyDescent="0.25">
      <c r="A19">
        <v>18</v>
      </c>
      <c r="B19" s="6">
        <v>43880</v>
      </c>
      <c r="C19" s="8">
        <v>0.59583333333333333</v>
      </c>
      <c r="D19" s="8"/>
      <c r="E19" t="s">
        <v>154</v>
      </c>
      <c r="F19">
        <v>29.739467999999999</v>
      </c>
      <c r="G19" s="15">
        <v>-81.253898000000007</v>
      </c>
      <c r="H19">
        <v>29.739467999999999</v>
      </c>
      <c r="I19" s="15">
        <v>-81.253898000000007</v>
      </c>
      <c r="J19">
        <v>62</v>
      </c>
      <c r="K19">
        <v>2</v>
      </c>
      <c r="L19" t="s">
        <v>102</v>
      </c>
      <c r="M19">
        <v>58</v>
      </c>
      <c r="N19">
        <v>60</v>
      </c>
      <c r="O19">
        <v>3</v>
      </c>
      <c r="P19">
        <v>31</v>
      </c>
      <c r="Q19" t="s">
        <v>155</v>
      </c>
      <c r="R19">
        <v>23334</v>
      </c>
      <c r="S19" t="s">
        <v>104</v>
      </c>
      <c r="T19" t="s">
        <v>105</v>
      </c>
      <c r="U19" t="s">
        <v>105</v>
      </c>
      <c r="V19" t="s">
        <v>104</v>
      </c>
      <c r="W19" t="s">
        <v>156</v>
      </c>
      <c r="X19" t="s">
        <v>105</v>
      </c>
      <c r="Y19" t="s">
        <v>104</v>
      </c>
      <c r="Z19" t="s">
        <v>157</v>
      </c>
      <c r="AA19" t="s">
        <v>158</v>
      </c>
      <c r="AC19" t="s">
        <v>480</v>
      </c>
    </row>
    <row r="20" spans="1:29" x14ac:dyDescent="0.25">
      <c r="A20">
        <v>19</v>
      </c>
      <c r="B20" s="6">
        <v>43978</v>
      </c>
      <c r="C20" s="8">
        <v>0.47916666666666669</v>
      </c>
      <c r="D20" s="8">
        <v>0.59027777777777779</v>
      </c>
      <c r="E20" t="s">
        <v>154</v>
      </c>
      <c r="F20">
        <v>29.677012999999999</v>
      </c>
      <c r="G20">
        <v>-81.236365000000006</v>
      </c>
      <c r="H20">
        <v>29.670204999999999</v>
      </c>
      <c r="I20" s="15">
        <v>-81.215871000000007</v>
      </c>
      <c r="K20">
        <v>2</v>
      </c>
      <c r="L20" t="s">
        <v>102</v>
      </c>
      <c r="M20">
        <v>56</v>
      </c>
      <c r="N20">
        <v>59</v>
      </c>
      <c r="O20">
        <v>4.4000000000000004</v>
      </c>
      <c r="P20">
        <v>30</v>
      </c>
      <c r="Q20" t="s">
        <v>159</v>
      </c>
      <c r="R20">
        <v>23335</v>
      </c>
      <c r="S20" t="s">
        <v>104</v>
      </c>
      <c r="T20" t="s">
        <v>105</v>
      </c>
      <c r="U20" t="s">
        <v>105</v>
      </c>
      <c r="V20" t="s">
        <v>105</v>
      </c>
      <c r="W20">
        <v>11</v>
      </c>
      <c r="X20" t="s">
        <v>105</v>
      </c>
      <c r="Y20" t="s">
        <v>105</v>
      </c>
      <c r="Z20" t="s">
        <v>107</v>
      </c>
      <c r="AA20" t="s">
        <v>160</v>
      </c>
      <c r="AB20" t="s">
        <v>161</v>
      </c>
      <c r="AC20" t="s">
        <v>480</v>
      </c>
    </row>
    <row r="21" spans="1:29" x14ac:dyDescent="0.25">
      <c r="A21">
        <v>20</v>
      </c>
      <c r="B21" s="6">
        <v>43978</v>
      </c>
      <c r="C21" s="8">
        <v>0.4861111111111111</v>
      </c>
      <c r="D21" s="8">
        <v>0.59097222222222223</v>
      </c>
      <c r="E21" t="s">
        <v>154</v>
      </c>
      <c r="F21">
        <v>29.6857139</v>
      </c>
      <c r="G21">
        <v>-81.224130500000001</v>
      </c>
      <c r="H21">
        <v>29.670204999999999</v>
      </c>
      <c r="I21" s="15">
        <v>-81.215871000000007</v>
      </c>
      <c r="K21">
        <v>2</v>
      </c>
      <c r="L21" t="s">
        <v>102</v>
      </c>
      <c r="M21">
        <v>56</v>
      </c>
      <c r="N21">
        <v>60</v>
      </c>
      <c r="O21">
        <v>4.5999999999999996</v>
      </c>
      <c r="P21">
        <v>29</v>
      </c>
      <c r="Q21" t="s">
        <v>162</v>
      </c>
      <c r="R21">
        <v>23336</v>
      </c>
      <c r="S21" t="s">
        <v>104</v>
      </c>
      <c r="T21" t="s">
        <v>104</v>
      </c>
      <c r="U21" t="s">
        <v>105</v>
      </c>
      <c r="V21" t="s">
        <v>105</v>
      </c>
      <c r="W21">
        <v>7</v>
      </c>
      <c r="X21" t="s">
        <v>105</v>
      </c>
      <c r="Y21" t="s">
        <v>105</v>
      </c>
      <c r="Z21" t="s">
        <v>107</v>
      </c>
      <c r="AA21" t="s">
        <v>160</v>
      </c>
      <c r="AB21" t="s">
        <v>161</v>
      </c>
      <c r="AC21" t="s">
        <v>480</v>
      </c>
    </row>
    <row r="22" spans="1:29" x14ac:dyDescent="0.25">
      <c r="A22">
        <v>21</v>
      </c>
      <c r="B22" s="6">
        <v>43978</v>
      </c>
      <c r="C22" s="8">
        <v>0.49305555555555558</v>
      </c>
      <c r="D22" s="8">
        <v>0.59166666666666667</v>
      </c>
      <c r="E22" t="s">
        <v>154</v>
      </c>
      <c r="F22">
        <v>29.6857139</v>
      </c>
      <c r="G22">
        <v>-81.224130500000001</v>
      </c>
      <c r="H22">
        <v>29.670204999999999</v>
      </c>
      <c r="I22" s="15">
        <v>-81.215871000000007</v>
      </c>
      <c r="K22">
        <v>2</v>
      </c>
      <c r="L22" t="s">
        <v>102</v>
      </c>
      <c r="M22">
        <v>55</v>
      </c>
      <c r="N22">
        <v>58.5</v>
      </c>
      <c r="O22">
        <v>4.5999999999999996</v>
      </c>
      <c r="P22">
        <v>29</v>
      </c>
      <c r="Q22" t="s">
        <v>163</v>
      </c>
      <c r="R22">
        <v>59219</v>
      </c>
      <c r="S22" t="s">
        <v>104</v>
      </c>
      <c r="T22" t="s">
        <v>105</v>
      </c>
      <c r="U22" t="s">
        <v>105</v>
      </c>
      <c r="V22" t="s">
        <v>105</v>
      </c>
      <c r="W22">
        <v>9</v>
      </c>
      <c r="X22" t="s">
        <v>105</v>
      </c>
      <c r="Y22" t="s">
        <v>105</v>
      </c>
      <c r="Z22" t="s">
        <v>107</v>
      </c>
      <c r="AA22" t="s">
        <v>160</v>
      </c>
      <c r="AB22" t="s">
        <v>161</v>
      </c>
      <c r="AC22" t="s">
        <v>479</v>
      </c>
    </row>
    <row r="23" spans="1:29" x14ac:dyDescent="0.25">
      <c r="A23">
        <v>22</v>
      </c>
      <c r="B23" s="6">
        <v>43978</v>
      </c>
      <c r="C23" s="8">
        <v>0.5</v>
      </c>
      <c r="D23" s="8">
        <v>0.59236111111111112</v>
      </c>
      <c r="E23" t="s">
        <v>154</v>
      </c>
      <c r="F23">
        <v>29.746991699999999</v>
      </c>
      <c r="G23">
        <v>-81.257719399999999</v>
      </c>
      <c r="H23">
        <v>29.670204999999999</v>
      </c>
      <c r="I23" s="15">
        <v>-81.215871000000007</v>
      </c>
      <c r="K23">
        <v>2</v>
      </c>
      <c r="L23" t="s">
        <v>102</v>
      </c>
      <c r="M23">
        <v>56</v>
      </c>
      <c r="N23">
        <v>60</v>
      </c>
      <c r="O23">
        <v>4.8</v>
      </c>
      <c r="P23">
        <v>31</v>
      </c>
      <c r="Q23" t="s">
        <v>164</v>
      </c>
      <c r="R23">
        <v>59220</v>
      </c>
      <c r="S23" t="s">
        <v>104</v>
      </c>
      <c r="T23" t="s">
        <v>105</v>
      </c>
      <c r="U23" t="s">
        <v>105</v>
      </c>
      <c r="V23" t="s">
        <v>105</v>
      </c>
      <c r="W23">
        <v>8</v>
      </c>
      <c r="X23" t="s">
        <v>105</v>
      </c>
      <c r="Y23" t="s">
        <v>105</v>
      </c>
      <c r="Z23" t="s">
        <v>107</v>
      </c>
      <c r="AA23" t="s">
        <v>160</v>
      </c>
      <c r="AB23" t="s">
        <v>161</v>
      </c>
      <c r="AC23" t="s">
        <v>480</v>
      </c>
    </row>
    <row r="24" spans="1:29" x14ac:dyDescent="0.25">
      <c r="A24">
        <v>23</v>
      </c>
      <c r="B24" s="6">
        <v>43978</v>
      </c>
      <c r="C24" s="8">
        <v>0.50694444444444442</v>
      </c>
      <c r="D24" s="8">
        <v>0.59305555555555556</v>
      </c>
      <c r="E24" t="s">
        <v>154</v>
      </c>
      <c r="F24">
        <v>29.746991699999999</v>
      </c>
      <c r="G24">
        <v>-81.257719399999999</v>
      </c>
      <c r="H24">
        <v>29.670204999999999</v>
      </c>
      <c r="I24" s="15">
        <v>-81.215871000000007</v>
      </c>
      <c r="K24">
        <v>2</v>
      </c>
      <c r="L24" t="s">
        <v>102</v>
      </c>
      <c r="M24">
        <v>74</v>
      </c>
      <c r="N24">
        <v>78</v>
      </c>
      <c r="O24">
        <v>9.1999999999999993</v>
      </c>
      <c r="P24">
        <v>38</v>
      </c>
      <c r="Q24" t="s">
        <v>165</v>
      </c>
      <c r="R24">
        <v>59221</v>
      </c>
      <c r="S24" t="s">
        <v>104</v>
      </c>
      <c r="T24" t="s">
        <v>105</v>
      </c>
      <c r="U24" t="s">
        <v>105</v>
      </c>
      <c r="V24" t="s">
        <v>105</v>
      </c>
      <c r="W24">
        <v>8</v>
      </c>
      <c r="X24" t="s">
        <v>105</v>
      </c>
      <c r="Y24" t="s">
        <v>105</v>
      </c>
      <c r="Z24" t="s">
        <v>107</v>
      </c>
      <c r="AA24" t="s">
        <v>160</v>
      </c>
      <c r="AB24" t="s">
        <v>161</v>
      </c>
      <c r="AC24" t="s">
        <v>480</v>
      </c>
    </row>
    <row r="25" spans="1:29" x14ac:dyDescent="0.25">
      <c r="A25">
        <v>24</v>
      </c>
      <c r="B25" s="6">
        <v>44000</v>
      </c>
      <c r="C25" s="8">
        <v>0.60069444444444442</v>
      </c>
      <c r="D25" s="8">
        <v>0.61111111111111105</v>
      </c>
      <c r="E25" t="s">
        <v>99</v>
      </c>
      <c r="F25">
        <v>29.906417000000001</v>
      </c>
      <c r="G25">
        <v>-81.293082999999996</v>
      </c>
      <c r="H25">
        <v>29.906417000000001</v>
      </c>
      <c r="I25">
        <v>-81.293082999999996</v>
      </c>
      <c r="J25">
        <v>81</v>
      </c>
      <c r="K25">
        <v>35</v>
      </c>
      <c r="L25" t="s">
        <v>102</v>
      </c>
      <c r="M25">
        <v>67</v>
      </c>
      <c r="N25">
        <v>70</v>
      </c>
      <c r="O25">
        <v>5</v>
      </c>
      <c r="P25">
        <v>37</v>
      </c>
      <c r="Q25" t="s">
        <v>166</v>
      </c>
      <c r="R25">
        <v>59222</v>
      </c>
      <c r="S25" t="s">
        <v>104</v>
      </c>
      <c r="T25" t="s">
        <v>105</v>
      </c>
      <c r="U25" t="s">
        <v>105</v>
      </c>
      <c r="V25" t="s">
        <v>105</v>
      </c>
      <c r="W25">
        <v>11</v>
      </c>
      <c r="X25" t="s">
        <v>105</v>
      </c>
      <c r="Y25" t="s">
        <v>105</v>
      </c>
      <c r="Z25" t="s">
        <v>136</v>
      </c>
      <c r="AA25" t="s">
        <v>139</v>
      </c>
      <c r="AC25" t="s">
        <v>480</v>
      </c>
    </row>
    <row r="26" spans="1:29" x14ac:dyDescent="0.25">
      <c r="A26">
        <v>25</v>
      </c>
      <c r="B26" s="6">
        <v>44001</v>
      </c>
      <c r="C26" s="8">
        <v>0.30208333333333331</v>
      </c>
      <c r="D26" s="8">
        <v>0.3125</v>
      </c>
      <c r="E26" t="s">
        <v>99</v>
      </c>
      <c r="F26">
        <v>29.907050000000002</v>
      </c>
      <c r="G26">
        <v>-81.290467000000007</v>
      </c>
      <c r="H26">
        <v>29.907050000000002</v>
      </c>
      <c r="I26">
        <v>-81.290467000000007</v>
      </c>
      <c r="J26">
        <v>81</v>
      </c>
      <c r="K26">
        <v>40</v>
      </c>
      <c r="L26" t="s">
        <v>102</v>
      </c>
      <c r="M26">
        <v>76</v>
      </c>
      <c r="N26">
        <v>81</v>
      </c>
      <c r="O26">
        <v>6</v>
      </c>
      <c r="P26">
        <v>43</v>
      </c>
      <c r="Q26" t="s">
        <v>167</v>
      </c>
      <c r="R26">
        <v>59223</v>
      </c>
      <c r="S26" t="s">
        <v>104</v>
      </c>
      <c r="T26" t="s">
        <v>105</v>
      </c>
      <c r="U26" t="s">
        <v>105</v>
      </c>
      <c r="V26" t="s">
        <v>105</v>
      </c>
      <c r="W26">
        <v>11</v>
      </c>
      <c r="X26" t="s">
        <v>105</v>
      </c>
      <c r="Y26" t="s">
        <v>104</v>
      </c>
      <c r="Z26" t="s">
        <v>168</v>
      </c>
      <c r="AA26" t="s">
        <v>127</v>
      </c>
      <c r="AC26" t="s">
        <v>480</v>
      </c>
    </row>
    <row r="27" spans="1:29" x14ac:dyDescent="0.25">
      <c r="A27">
        <v>26</v>
      </c>
      <c r="B27" s="6">
        <v>44001</v>
      </c>
      <c r="C27" s="8">
        <v>0.3125</v>
      </c>
      <c r="D27" s="8">
        <v>0.3263888888888889</v>
      </c>
      <c r="E27" t="s">
        <v>99</v>
      </c>
      <c r="F27">
        <v>29.907050000000002</v>
      </c>
      <c r="G27">
        <v>-81.290467000000007</v>
      </c>
      <c r="H27">
        <v>29.907050000000002</v>
      </c>
      <c r="I27">
        <v>-81.290467000000007</v>
      </c>
      <c r="J27">
        <v>81</v>
      </c>
      <c r="K27">
        <v>40</v>
      </c>
      <c r="L27" t="s">
        <v>102</v>
      </c>
      <c r="M27">
        <v>76</v>
      </c>
      <c r="N27">
        <v>80</v>
      </c>
      <c r="O27">
        <v>6</v>
      </c>
      <c r="P27">
        <v>43</v>
      </c>
      <c r="Q27" t="s">
        <v>169</v>
      </c>
      <c r="R27">
        <v>59224</v>
      </c>
      <c r="S27" t="s">
        <v>104</v>
      </c>
      <c r="T27" t="s">
        <v>105</v>
      </c>
      <c r="U27" t="s">
        <v>105</v>
      </c>
      <c r="V27" t="s">
        <v>104</v>
      </c>
      <c r="W27">
        <v>12</v>
      </c>
      <c r="X27" t="s">
        <v>105</v>
      </c>
      <c r="Y27" t="s">
        <v>105</v>
      </c>
      <c r="Z27" t="s">
        <v>168</v>
      </c>
      <c r="AA27" t="s">
        <v>127</v>
      </c>
      <c r="AC27" t="s">
        <v>480</v>
      </c>
    </row>
    <row r="28" spans="1:29" x14ac:dyDescent="0.25">
      <c r="A28">
        <v>27</v>
      </c>
      <c r="B28" s="6">
        <v>44001</v>
      </c>
      <c r="C28" s="8">
        <v>0.3298611111111111</v>
      </c>
      <c r="D28" s="8">
        <v>0.34375</v>
      </c>
      <c r="E28" t="s">
        <v>99</v>
      </c>
      <c r="F28">
        <v>29.907050000000002</v>
      </c>
      <c r="G28">
        <v>-81.290467000000007</v>
      </c>
      <c r="H28">
        <v>29.907050000000002</v>
      </c>
      <c r="I28">
        <v>-81.290467000000007</v>
      </c>
      <c r="J28">
        <v>81</v>
      </c>
      <c r="K28">
        <v>40</v>
      </c>
      <c r="L28" t="s">
        <v>102</v>
      </c>
      <c r="M28">
        <v>75</v>
      </c>
      <c r="N28">
        <v>79</v>
      </c>
      <c r="O28">
        <v>6</v>
      </c>
      <c r="P28">
        <v>39</v>
      </c>
      <c r="Q28" t="s">
        <v>170</v>
      </c>
      <c r="R28">
        <v>59225</v>
      </c>
      <c r="S28" t="s">
        <v>104</v>
      </c>
      <c r="T28" t="s">
        <v>105</v>
      </c>
      <c r="U28" t="s">
        <v>105</v>
      </c>
      <c r="V28" t="s">
        <v>105</v>
      </c>
      <c r="W28">
        <v>12</v>
      </c>
      <c r="X28" t="s">
        <v>105</v>
      </c>
      <c r="Y28" t="s">
        <v>105</v>
      </c>
      <c r="Z28" t="s">
        <v>168</v>
      </c>
      <c r="AA28" t="s">
        <v>127</v>
      </c>
      <c r="AC28" t="s">
        <v>480</v>
      </c>
    </row>
    <row r="29" spans="1:29" x14ac:dyDescent="0.25">
      <c r="A29">
        <v>28</v>
      </c>
      <c r="B29" s="6">
        <v>44001</v>
      </c>
      <c r="C29" s="8">
        <v>0.41666666666666669</v>
      </c>
      <c r="D29" s="8">
        <v>0.42708333333333331</v>
      </c>
      <c r="E29" t="s">
        <v>99</v>
      </c>
      <c r="F29">
        <v>29.907050000000002</v>
      </c>
      <c r="G29">
        <v>-81.290467000000007</v>
      </c>
      <c r="H29">
        <v>29.907050000000002</v>
      </c>
      <c r="I29">
        <v>-81.290467000000007</v>
      </c>
      <c r="J29">
        <v>81</v>
      </c>
      <c r="K29">
        <v>35</v>
      </c>
      <c r="L29" t="s">
        <v>102</v>
      </c>
      <c r="M29">
        <v>68</v>
      </c>
      <c r="N29">
        <v>72</v>
      </c>
      <c r="O29">
        <v>5</v>
      </c>
      <c r="P29">
        <v>42</v>
      </c>
      <c r="Q29" t="s">
        <v>171</v>
      </c>
      <c r="R29">
        <v>59226</v>
      </c>
      <c r="S29" t="s">
        <v>104</v>
      </c>
      <c r="T29" t="s">
        <v>105</v>
      </c>
      <c r="U29" t="s">
        <v>105</v>
      </c>
      <c r="V29" t="s">
        <v>105</v>
      </c>
      <c r="W29">
        <v>12</v>
      </c>
      <c r="X29" t="s">
        <v>105</v>
      </c>
      <c r="Y29" t="s">
        <v>105</v>
      </c>
      <c r="Z29" t="s">
        <v>113</v>
      </c>
      <c r="AA29" t="s">
        <v>139</v>
      </c>
      <c r="AC29" t="s">
        <v>480</v>
      </c>
    </row>
    <row r="30" spans="1:29" x14ac:dyDescent="0.25">
      <c r="A30">
        <v>29</v>
      </c>
      <c r="B30" s="6">
        <v>44118</v>
      </c>
      <c r="C30" s="8">
        <v>0.51527777777777783</v>
      </c>
      <c r="D30" s="8">
        <v>0.53888888888888886</v>
      </c>
      <c r="E30" t="s">
        <v>172</v>
      </c>
      <c r="F30">
        <v>29.864750000000001</v>
      </c>
      <c r="G30">
        <v>-81.245580000000004</v>
      </c>
      <c r="H30">
        <v>29.86618</v>
      </c>
      <c r="I30">
        <v>-81.247529999999998</v>
      </c>
      <c r="J30">
        <v>82</v>
      </c>
      <c r="K30">
        <v>30</v>
      </c>
      <c r="L30" t="s">
        <v>102</v>
      </c>
      <c r="M30">
        <v>99</v>
      </c>
      <c r="N30">
        <v>102</v>
      </c>
      <c r="O30" t="s">
        <v>173</v>
      </c>
      <c r="P30">
        <v>54</v>
      </c>
      <c r="Q30" t="s">
        <v>174</v>
      </c>
      <c r="R30">
        <v>59227</v>
      </c>
      <c r="S30" t="s">
        <v>104</v>
      </c>
      <c r="T30" t="s">
        <v>105</v>
      </c>
      <c r="U30" t="s">
        <v>105</v>
      </c>
      <c r="V30" t="s">
        <v>105</v>
      </c>
      <c r="W30">
        <v>14</v>
      </c>
      <c r="X30" t="s">
        <v>105</v>
      </c>
      <c r="Y30" t="s">
        <v>105</v>
      </c>
      <c r="Z30" t="s">
        <v>175</v>
      </c>
      <c r="AA30" t="s">
        <v>121</v>
      </c>
      <c r="AC30" t="s">
        <v>480</v>
      </c>
    </row>
    <row r="31" spans="1:29" x14ac:dyDescent="0.25">
      <c r="A31">
        <v>30</v>
      </c>
      <c r="B31" s="6">
        <v>44131</v>
      </c>
      <c r="C31" s="8">
        <v>0.39930555555555558</v>
      </c>
      <c r="D31" s="8">
        <v>0.41250000000000003</v>
      </c>
      <c r="E31" t="s">
        <v>172</v>
      </c>
      <c r="F31">
        <v>29.864750000000001</v>
      </c>
      <c r="G31">
        <v>-81.245580000000004</v>
      </c>
      <c r="H31">
        <v>29.864750000000001</v>
      </c>
      <c r="I31">
        <v>-81.245580000000004</v>
      </c>
      <c r="J31">
        <v>80</v>
      </c>
      <c r="K31">
        <v>30</v>
      </c>
      <c r="L31" t="s">
        <v>102</v>
      </c>
      <c r="M31">
        <v>96</v>
      </c>
      <c r="N31">
        <v>101</v>
      </c>
      <c r="O31" t="s">
        <v>176</v>
      </c>
      <c r="P31">
        <v>52</v>
      </c>
      <c r="Q31" t="s">
        <v>177</v>
      </c>
      <c r="R31">
        <v>59228</v>
      </c>
      <c r="S31" t="s">
        <v>104</v>
      </c>
      <c r="T31" t="s">
        <v>105</v>
      </c>
      <c r="U31" t="s">
        <v>105</v>
      </c>
      <c r="V31" t="s">
        <v>105</v>
      </c>
      <c r="W31">
        <v>18</v>
      </c>
      <c r="X31" t="s">
        <v>105</v>
      </c>
      <c r="Y31" t="s">
        <v>105</v>
      </c>
      <c r="Z31" t="s">
        <v>136</v>
      </c>
      <c r="AA31" t="s">
        <v>178</v>
      </c>
      <c r="AC31" t="s">
        <v>480</v>
      </c>
    </row>
    <row r="32" spans="1:29" x14ac:dyDescent="0.25">
      <c r="A32">
        <v>31</v>
      </c>
      <c r="B32" s="7">
        <v>44131</v>
      </c>
      <c r="C32">
        <v>10</v>
      </c>
      <c r="D32" s="8">
        <v>0.42708333333333331</v>
      </c>
      <c r="E32" t="s">
        <v>172</v>
      </c>
      <c r="F32">
        <v>29.864750000000001</v>
      </c>
      <c r="G32">
        <v>-81.245580000000004</v>
      </c>
      <c r="H32">
        <v>29.864750000000001</v>
      </c>
      <c r="I32">
        <v>-81.245580000000004</v>
      </c>
      <c r="J32">
        <v>80</v>
      </c>
      <c r="K32">
        <v>30</v>
      </c>
      <c r="L32" t="s">
        <v>102</v>
      </c>
      <c r="M32">
        <v>100</v>
      </c>
      <c r="N32">
        <v>106</v>
      </c>
      <c r="O32" t="s">
        <v>179</v>
      </c>
      <c r="P32">
        <v>59</v>
      </c>
      <c r="Q32" t="s">
        <v>180</v>
      </c>
      <c r="R32">
        <v>53424</v>
      </c>
      <c r="S32" t="s">
        <v>104</v>
      </c>
      <c r="T32" t="s">
        <v>105</v>
      </c>
      <c r="U32" t="s">
        <v>105</v>
      </c>
      <c r="V32" t="s">
        <v>105</v>
      </c>
      <c r="W32">
        <v>14</v>
      </c>
      <c r="X32" t="s">
        <v>105</v>
      </c>
      <c r="Y32" t="s">
        <v>105</v>
      </c>
      <c r="Z32" t="s">
        <v>126</v>
      </c>
      <c r="AA32" t="s">
        <v>178</v>
      </c>
      <c r="AC32" t="s">
        <v>480</v>
      </c>
    </row>
    <row r="33" spans="1:29" x14ac:dyDescent="0.25">
      <c r="A33">
        <v>32</v>
      </c>
      <c r="B33" s="6">
        <v>44131</v>
      </c>
      <c r="C33" s="8">
        <v>0.44791666666666669</v>
      </c>
      <c r="D33" s="8">
        <v>0.45833333333333331</v>
      </c>
      <c r="E33" t="s">
        <v>172</v>
      </c>
      <c r="F33">
        <v>29.864750000000001</v>
      </c>
      <c r="G33">
        <v>-81.245580000000004</v>
      </c>
      <c r="H33">
        <v>29.864750000000001</v>
      </c>
      <c r="I33">
        <v>-81.245580000000004</v>
      </c>
      <c r="J33">
        <v>80</v>
      </c>
      <c r="K33">
        <v>30</v>
      </c>
      <c r="L33" t="s">
        <v>102</v>
      </c>
      <c r="M33">
        <v>104</v>
      </c>
      <c r="N33">
        <v>109</v>
      </c>
      <c r="O33" t="s">
        <v>181</v>
      </c>
      <c r="P33">
        <v>54</v>
      </c>
      <c r="Q33" t="s">
        <v>182</v>
      </c>
      <c r="R33">
        <v>53425</v>
      </c>
      <c r="S33" t="s">
        <v>104</v>
      </c>
      <c r="T33" t="s">
        <v>105</v>
      </c>
      <c r="U33" t="s">
        <v>105</v>
      </c>
      <c r="V33" t="s">
        <v>105</v>
      </c>
      <c r="W33">
        <v>12</v>
      </c>
      <c r="X33" t="s">
        <v>105</v>
      </c>
      <c r="Y33" t="s">
        <v>105</v>
      </c>
      <c r="Z33" t="s">
        <v>183</v>
      </c>
      <c r="AA33" t="s">
        <v>178</v>
      </c>
      <c r="AC33" t="s">
        <v>480</v>
      </c>
    </row>
    <row r="34" spans="1:29" x14ac:dyDescent="0.25">
      <c r="A34">
        <v>33</v>
      </c>
      <c r="B34" s="6">
        <v>44131</v>
      </c>
      <c r="C34" s="8">
        <v>0.54166666666666663</v>
      </c>
      <c r="D34" s="8">
        <v>0.55208333333333337</v>
      </c>
      <c r="E34" t="s">
        <v>172</v>
      </c>
      <c r="F34">
        <v>29.864750000000001</v>
      </c>
      <c r="G34">
        <v>-81.245580000000004</v>
      </c>
      <c r="H34">
        <v>29.864750000000001</v>
      </c>
      <c r="I34">
        <v>-81.245580000000004</v>
      </c>
      <c r="J34">
        <v>80</v>
      </c>
      <c r="K34">
        <v>30</v>
      </c>
      <c r="L34" t="s">
        <v>102</v>
      </c>
      <c r="M34">
        <v>90</v>
      </c>
      <c r="N34">
        <v>96</v>
      </c>
      <c r="O34" t="s">
        <v>184</v>
      </c>
      <c r="P34">
        <v>48</v>
      </c>
      <c r="Q34" t="s">
        <v>185</v>
      </c>
      <c r="R34">
        <v>53426</v>
      </c>
      <c r="S34" t="s">
        <v>104</v>
      </c>
      <c r="T34" t="s">
        <v>105</v>
      </c>
      <c r="U34" t="s">
        <v>105</v>
      </c>
      <c r="V34" t="s">
        <v>105</v>
      </c>
      <c r="W34">
        <v>10</v>
      </c>
      <c r="X34" t="s">
        <v>105</v>
      </c>
      <c r="Y34" t="s">
        <v>105</v>
      </c>
      <c r="Z34" t="s">
        <v>136</v>
      </c>
      <c r="AA34" t="s">
        <v>178</v>
      </c>
      <c r="AC34" t="s">
        <v>480</v>
      </c>
    </row>
    <row r="35" spans="1:29" s="3" customFormat="1" ht="15.75" x14ac:dyDescent="0.25">
      <c r="A35" s="44">
        <v>34</v>
      </c>
      <c r="B35" s="45">
        <v>44131</v>
      </c>
      <c r="C35" s="46">
        <v>0.61458333333333337</v>
      </c>
      <c r="D35" s="46">
        <v>0.625</v>
      </c>
      <c r="E35" t="s">
        <v>172</v>
      </c>
      <c r="F35">
        <v>29.864750000000001</v>
      </c>
      <c r="G35">
        <v>-81.245580000000004</v>
      </c>
      <c r="H35">
        <v>29.864750000000001</v>
      </c>
      <c r="I35">
        <v>-81.245580000000004</v>
      </c>
      <c r="J35">
        <v>80</v>
      </c>
      <c r="K35">
        <v>30</v>
      </c>
      <c r="L35" t="s">
        <v>102</v>
      </c>
      <c r="M35" s="44">
        <v>66</v>
      </c>
      <c r="N35" s="44">
        <v>69</v>
      </c>
      <c r="O35" s="44" t="s">
        <v>186</v>
      </c>
      <c r="P35" s="44">
        <v>37</v>
      </c>
      <c r="Q35" s="44" t="s">
        <v>187</v>
      </c>
      <c r="R35" s="44">
        <v>53428</v>
      </c>
      <c r="S35" s="44" t="s">
        <v>104</v>
      </c>
      <c r="T35" s="44" t="s">
        <v>105</v>
      </c>
      <c r="U35" s="44" t="s">
        <v>105</v>
      </c>
      <c r="V35" s="44" t="s">
        <v>105</v>
      </c>
      <c r="W35" s="44">
        <v>10</v>
      </c>
      <c r="X35" s="44" t="s">
        <v>105</v>
      </c>
      <c r="Y35" s="44" t="s">
        <v>105</v>
      </c>
      <c r="Z35" s="44" t="s">
        <v>126</v>
      </c>
      <c r="AA35" t="s">
        <v>178</v>
      </c>
      <c r="AC35" t="s">
        <v>480</v>
      </c>
    </row>
    <row r="36" spans="1:29" x14ac:dyDescent="0.25">
      <c r="A36">
        <v>35</v>
      </c>
      <c r="B36" s="6">
        <v>44133</v>
      </c>
      <c r="C36" s="8">
        <v>0.54166666666666663</v>
      </c>
      <c r="D36" s="8">
        <v>0.5541666666666667</v>
      </c>
      <c r="E36" t="s">
        <v>172</v>
      </c>
      <c r="F36">
        <v>29.864750000000001</v>
      </c>
      <c r="G36">
        <v>-81.245580000000004</v>
      </c>
      <c r="H36">
        <v>29.864750000000001</v>
      </c>
      <c r="I36">
        <v>-81.245580000000004</v>
      </c>
      <c r="J36">
        <v>80</v>
      </c>
      <c r="K36">
        <v>30</v>
      </c>
      <c r="L36" t="s">
        <v>102</v>
      </c>
      <c r="M36">
        <v>80</v>
      </c>
      <c r="N36">
        <v>87</v>
      </c>
      <c r="O36" t="s">
        <v>188</v>
      </c>
      <c r="P36">
        <v>48</v>
      </c>
      <c r="Q36" t="s">
        <v>189</v>
      </c>
      <c r="R36">
        <v>53427</v>
      </c>
      <c r="S36" t="s">
        <v>104</v>
      </c>
      <c r="T36" t="s">
        <v>105</v>
      </c>
      <c r="U36" t="s">
        <v>105</v>
      </c>
      <c r="V36" t="s">
        <v>105</v>
      </c>
      <c r="W36">
        <v>12</v>
      </c>
      <c r="X36" t="s">
        <v>105</v>
      </c>
      <c r="Y36" t="s">
        <v>105</v>
      </c>
      <c r="Z36" t="s">
        <v>183</v>
      </c>
      <c r="AA36" t="s">
        <v>178</v>
      </c>
      <c r="AC36" t="s">
        <v>480</v>
      </c>
    </row>
    <row r="37" spans="1:29" x14ac:dyDescent="0.25">
      <c r="A37">
        <v>36</v>
      </c>
      <c r="B37" s="6">
        <v>44133</v>
      </c>
      <c r="C37" s="8">
        <v>0.5625</v>
      </c>
      <c r="D37" s="8">
        <v>0.57291666666666663</v>
      </c>
      <c r="E37" t="s">
        <v>172</v>
      </c>
      <c r="F37">
        <v>29.864750000000001</v>
      </c>
      <c r="G37">
        <v>-81.245580000000004</v>
      </c>
      <c r="H37">
        <v>29.864750000000001</v>
      </c>
      <c r="I37">
        <v>-81.245580000000004</v>
      </c>
      <c r="J37">
        <v>80</v>
      </c>
      <c r="K37">
        <v>30</v>
      </c>
      <c r="L37" t="s">
        <v>102</v>
      </c>
      <c r="M37">
        <v>96</v>
      </c>
      <c r="N37">
        <v>101</v>
      </c>
      <c r="O37" t="s">
        <v>173</v>
      </c>
      <c r="P37">
        <v>62</v>
      </c>
      <c r="Q37" t="s">
        <v>190</v>
      </c>
      <c r="R37">
        <v>53429</v>
      </c>
      <c r="S37" t="s">
        <v>104</v>
      </c>
      <c r="T37" t="s">
        <v>105</v>
      </c>
      <c r="U37" t="s">
        <v>105</v>
      </c>
      <c r="V37" t="s">
        <v>105</v>
      </c>
      <c r="W37">
        <v>13</v>
      </c>
      <c r="X37" t="s">
        <v>105</v>
      </c>
      <c r="Y37" t="s">
        <v>105</v>
      </c>
      <c r="Z37" t="s">
        <v>136</v>
      </c>
      <c r="AA37" t="s">
        <v>178</v>
      </c>
      <c r="AC37" t="s">
        <v>480</v>
      </c>
    </row>
    <row r="38" spans="1:29" x14ac:dyDescent="0.25">
      <c r="A38">
        <v>37</v>
      </c>
      <c r="B38" s="6">
        <v>44141</v>
      </c>
      <c r="C38" s="8">
        <v>0.54166666666666663</v>
      </c>
      <c r="D38" s="8">
        <v>0.5493055555555556</v>
      </c>
      <c r="E38" t="s">
        <v>99</v>
      </c>
      <c r="F38" s="22">
        <v>29.907150000000001</v>
      </c>
      <c r="G38" s="22">
        <v>-81.291233000000005</v>
      </c>
      <c r="H38" s="22">
        <v>29.907150000000001</v>
      </c>
      <c r="I38" s="22">
        <v>-81.291233000000005</v>
      </c>
      <c r="J38">
        <v>75</v>
      </c>
      <c r="K38">
        <v>35</v>
      </c>
      <c r="L38" t="s">
        <v>102</v>
      </c>
      <c r="M38">
        <v>93</v>
      </c>
      <c r="N38">
        <v>99</v>
      </c>
      <c r="O38" t="s">
        <v>184</v>
      </c>
      <c r="P38">
        <v>47</v>
      </c>
      <c r="Q38" t="s">
        <v>191</v>
      </c>
      <c r="R38">
        <v>53430</v>
      </c>
      <c r="S38" t="s">
        <v>104</v>
      </c>
      <c r="T38" t="s">
        <v>105</v>
      </c>
      <c r="U38" t="s">
        <v>105</v>
      </c>
      <c r="V38" t="s">
        <v>105</v>
      </c>
      <c r="W38">
        <v>11</v>
      </c>
      <c r="X38" t="s">
        <v>105</v>
      </c>
      <c r="Y38" t="s">
        <v>105</v>
      </c>
      <c r="Z38" t="s">
        <v>126</v>
      </c>
      <c r="AA38" t="s">
        <v>178</v>
      </c>
      <c r="AC38" t="s">
        <v>480</v>
      </c>
    </row>
    <row r="39" spans="1:29" x14ac:dyDescent="0.25">
      <c r="A39">
        <v>38</v>
      </c>
      <c r="B39" s="6">
        <v>44141</v>
      </c>
      <c r="C39" s="8">
        <v>0.5708333333333333</v>
      </c>
      <c r="D39" s="8">
        <v>0.58611111111111114</v>
      </c>
      <c r="E39" t="s">
        <v>99</v>
      </c>
      <c r="F39" s="22">
        <v>29.907150000000001</v>
      </c>
      <c r="G39" s="22">
        <v>-81.291233000000005</v>
      </c>
      <c r="H39" s="22">
        <v>29.907150000000001</v>
      </c>
      <c r="I39" s="22">
        <v>-81.291233000000005</v>
      </c>
      <c r="J39">
        <v>75</v>
      </c>
      <c r="K39">
        <v>35</v>
      </c>
      <c r="L39" t="s">
        <v>102</v>
      </c>
      <c r="M39">
        <v>75</v>
      </c>
      <c r="N39">
        <v>78</v>
      </c>
      <c r="O39" t="s">
        <v>192</v>
      </c>
      <c r="P39">
        <v>43</v>
      </c>
      <c r="Q39" t="s">
        <v>193</v>
      </c>
      <c r="R39">
        <v>53431</v>
      </c>
      <c r="S39" t="s">
        <v>104</v>
      </c>
      <c r="T39" t="s">
        <v>105</v>
      </c>
      <c r="U39" t="s">
        <v>105</v>
      </c>
      <c r="V39" t="s">
        <v>105</v>
      </c>
      <c r="W39">
        <v>20</v>
      </c>
      <c r="X39" t="s">
        <v>105</v>
      </c>
      <c r="Y39" t="s">
        <v>105</v>
      </c>
      <c r="Z39" t="s">
        <v>126</v>
      </c>
      <c r="AA39" t="s">
        <v>178</v>
      </c>
      <c r="AC39" t="s">
        <v>480</v>
      </c>
    </row>
    <row r="40" spans="1:29" x14ac:dyDescent="0.25">
      <c r="A40">
        <v>39</v>
      </c>
      <c r="B40" s="6">
        <v>44141</v>
      </c>
      <c r="C40" s="8">
        <v>0.58680555555555558</v>
      </c>
      <c r="D40" s="8">
        <v>0.60069444444444442</v>
      </c>
      <c r="E40" t="s">
        <v>99</v>
      </c>
      <c r="F40" s="22">
        <v>29.907150000000001</v>
      </c>
      <c r="G40" s="22">
        <v>-81.291233000000005</v>
      </c>
      <c r="H40" s="22">
        <v>29.907150000000001</v>
      </c>
      <c r="I40" s="22">
        <v>-81.291233000000005</v>
      </c>
      <c r="J40">
        <v>75</v>
      </c>
      <c r="K40">
        <v>35</v>
      </c>
      <c r="L40" t="s">
        <v>102</v>
      </c>
      <c r="M40">
        <v>89</v>
      </c>
      <c r="N40">
        <v>98</v>
      </c>
      <c r="O40" t="s">
        <v>184</v>
      </c>
      <c r="P40">
        <v>52</v>
      </c>
      <c r="Q40" t="s">
        <v>194</v>
      </c>
      <c r="R40">
        <v>59219</v>
      </c>
      <c r="S40" t="s">
        <v>104</v>
      </c>
      <c r="T40" t="s">
        <v>105</v>
      </c>
      <c r="U40" t="s">
        <v>105</v>
      </c>
      <c r="V40" t="s">
        <v>105</v>
      </c>
      <c r="W40">
        <v>13</v>
      </c>
      <c r="X40" t="s">
        <v>105</v>
      </c>
      <c r="Y40" t="s">
        <v>105</v>
      </c>
      <c r="Z40" t="s">
        <v>195</v>
      </c>
      <c r="AA40" t="s">
        <v>196</v>
      </c>
      <c r="AC40" t="s">
        <v>480</v>
      </c>
    </row>
    <row r="48" spans="1:29" x14ac:dyDescent="0.25">
      <c r="V48" t="s">
        <v>73</v>
      </c>
    </row>
    <row r="54" spans="1:23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5">
      <c r="B55" s="6"/>
      <c r="C55" s="8"/>
      <c r="D55" s="8"/>
    </row>
    <row r="56" spans="1:23" x14ac:dyDescent="0.25">
      <c r="B56" s="6"/>
      <c r="C56" s="8"/>
    </row>
    <row r="57" spans="1:23" x14ac:dyDescent="0.25">
      <c r="B57" s="6"/>
      <c r="C57" s="8"/>
    </row>
    <row r="58" spans="1:23" x14ac:dyDescent="0.25">
      <c r="B58" s="6"/>
      <c r="C58" s="8"/>
    </row>
    <row r="59" spans="1:23" x14ac:dyDescent="0.25">
      <c r="B59" s="6"/>
    </row>
    <row r="60" spans="1:23" x14ac:dyDescent="0.25">
      <c r="B60" s="7"/>
    </row>
    <row r="61" spans="1:23" x14ac:dyDescent="0.25">
      <c r="B61" s="6"/>
      <c r="C61" s="8"/>
    </row>
    <row r="62" spans="1:23" x14ac:dyDescent="0.25">
      <c r="B62" s="6"/>
    </row>
    <row r="63" spans="1:23" x14ac:dyDescent="0.25">
      <c r="B63" s="6"/>
      <c r="C63" s="8"/>
      <c r="D63" s="8"/>
    </row>
    <row r="64" spans="1:23" x14ac:dyDescent="0.25">
      <c r="B64" s="6"/>
    </row>
    <row r="65" spans="2:4" x14ac:dyDescent="0.25">
      <c r="B65" s="6"/>
    </row>
    <row r="66" spans="2:4" x14ac:dyDescent="0.25">
      <c r="B66" s="6"/>
    </row>
    <row r="67" spans="2:4" x14ac:dyDescent="0.25">
      <c r="B67" s="6"/>
    </row>
    <row r="68" spans="2:4" x14ac:dyDescent="0.25">
      <c r="B68" s="6"/>
    </row>
    <row r="72" spans="2:4" x14ac:dyDescent="0.25">
      <c r="B72" s="6"/>
      <c r="D72" s="8"/>
    </row>
    <row r="73" spans="2:4" x14ac:dyDescent="0.25">
      <c r="B73" s="6"/>
      <c r="D73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928D5-C9F1-4A7F-BFED-8BA21DE2A92B}">
  <dimension ref="A1:A7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300</v>
      </c>
    </row>
    <row r="2" spans="1:1" x14ac:dyDescent="0.25">
      <c r="A2" t="s">
        <v>197</v>
      </c>
    </row>
    <row r="3" spans="1:1" x14ac:dyDescent="0.25">
      <c r="A3" t="s">
        <v>198</v>
      </c>
    </row>
    <row r="4" spans="1:1" x14ac:dyDescent="0.25">
      <c r="A4" t="s">
        <v>199</v>
      </c>
    </row>
    <row r="6" spans="1:1" x14ac:dyDescent="0.25">
      <c r="A6" t="s">
        <v>303</v>
      </c>
    </row>
    <row r="7" spans="1:1" x14ac:dyDescent="0.25">
      <c r="A7" s="6">
        <v>44356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98B30-3E1A-46E9-9C5A-0F5569E04BCE}">
  <dimension ref="A1:J55"/>
  <sheetViews>
    <sheetView topLeftCell="A10" workbookViewId="0">
      <selection activeCell="J39" sqref="J39"/>
    </sheetView>
  </sheetViews>
  <sheetFormatPr defaultColWidth="8.85546875" defaultRowHeight="15" x14ac:dyDescent="0.25"/>
  <cols>
    <col min="1" max="1" width="12.85546875" bestFit="1" customWidth="1"/>
    <col min="2" max="2" width="11" bestFit="1" customWidth="1"/>
    <col min="3" max="3" width="11" customWidth="1"/>
    <col min="4" max="4" width="9.7109375" customWidth="1"/>
    <col min="5" max="5" width="17.42578125" bestFit="1" customWidth="1"/>
    <col min="6" max="6" width="10.42578125" bestFit="1" customWidth="1"/>
    <col min="7" max="7" width="11.140625" bestFit="1" customWidth="1"/>
    <col min="8" max="8" width="11.28515625" bestFit="1" customWidth="1"/>
    <col min="9" max="9" width="45.5703125" customWidth="1"/>
  </cols>
  <sheetData>
    <row r="1" spans="1:10" s="9" customFormat="1" x14ac:dyDescent="0.25">
      <c r="A1" s="9" t="s">
        <v>79</v>
      </c>
      <c r="B1" s="9" t="s">
        <v>82</v>
      </c>
      <c r="C1" s="9" t="s">
        <v>209</v>
      </c>
      <c r="D1" s="9" t="s">
        <v>210</v>
      </c>
      <c r="E1" s="9" t="s">
        <v>83</v>
      </c>
      <c r="F1" s="9" t="s">
        <v>4</v>
      </c>
      <c r="G1" s="9" t="s">
        <v>5</v>
      </c>
      <c r="H1" s="9" t="s">
        <v>211</v>
      </c>
      <c r="I1" s="9" t="s">
        <v>212</v>
      </c>
      <c r="J1" s="9" t="s">
        <v>98</v>
      </c>
    </row>
    <row r="2" spans="1:10" x14ac:dyDescent="0.25">
      <c r="A2" s="6">
        <v>43662</v>
      </c>
      <c r="B2" s="6" t="s">
        <v>213</v>
      </c>
      <c r="C2">
        <v>1.2</v>
      </c>
      <c r="D2" s="6" t="s">
        <v>214</v>
      </c>
      <c r="E2" t="s">
        <v>99</v>
      </c>
      <c r="F2" s="10">
        <v>29.90785</v>
      </c>
      <c r="G2" s="11">
        <v>81.288117</v>
      </c>
      <c r="H2">
        <v>1</v>
      </c>
      <c r="I2" t="s">
        <v>215</v>
      </c>
      <c r="J2" t="s">
        <v>216</v>
      </c>
    </row>
    <row r="3" spans="1:10" x14ac:dyDescent="0.25">
      <c r="A3" s="7">
        <v>43665</v>
      </c>
      <c r="B3" s="7" t="s">
        <v>217</v>
      </c>
      <c r="C3">
        <v>1.5</v>
      </c>
      <c r="D3" s="7" t="s">
        <v>214</v>
      </c>
      <c r="E3" t="s">
        <v>99</v>
      </c>
      <c r="F3" s="10">
        <v>29.907475000000002</v>
      </c>
      <c r="G3" s="10">
        <v>-81.289565999999994</v>
      </c>
      <c r="H3">
        <v>0</v>
      </c>
      <c r="I3" t="s">
        <v>215</v>
      </c>
      <c r="J3" t="s">
        <v>218</v>
      </c>
    </row>
    <row r="4" spans="1:10" x14ac:dyDescent="0.25">
      <c r="A4" s="6">
        <v>43670</v>
      </c>
      <c r="B4" s="6" t="s">
        <v>219</v>
      </c>
      <c r="C4">
        <v>1.5</v>
      </c>
      <c r="D4" s="6" t="s">
        <v>214</v>
      </c>
      <c r="E4" t="s">
        <v>99</v>
      </c>
      <c r="F4" s="11">
        <v>29.907350000000001</v>
      </c>
      <c r="G4" s="11">
        <v>-81.289282999999998</v>
      </c>
      <c r="H4">
        <v>1</v>
      </c>
      <c r="J4" t="s">
        <v>220</v>
      </c>
    </row>
    <row r="5" spans="1:10" x14ac:dyDescent="0.25">
      <c r="A5" s="6">
        <v>43671</v>
      </c>
      <c r="B5" s="6" t="s">
        <v>221</v>
      </c>
      <c r="C5">
        <v>1.2</v>
      </c>
      <c r="D5" s="6" t="s">
        <v>214</v>
      </c>
      <c r="E5" t="s">
        <v>99</v>
      </c>
      <c r="F5" s="10">
        <v>29.907475000000002</v>
      </c>
      <c r="G5" s="10">
        <v>-81.290358999999995</v>
      </c>
      <c r="H5">
        <v>0</v>
      </c>
      <c r="I5" t="s">
        <v>222</v>
      </c>
      <c r="J5" t="s">
        <v>223</v>
      </c>
    </row>
    <row r="6" spans="1:10" x14ac:dyDescent="0.25">
      <c r="A6" s="6">
        <v>43672</v>
      </c>
      <c r="B6" s="6" t="s">
        <v>224</v>
      </c>
      <c r="C6">
        <v>1.2</v>
      </c>
      <c r="D6" s="6" t="s">
        <v>214</v>
      </c>
      <c r="E6" t="s">
        <v>99</v>
      </c>
      <c r="F6" s="11">
        <v>29.907416999999999</v>
      </c>
      <c r="G6" s="11">
        <v>-81.289567000000005</v>
      </c>
      <c r="H6">
        <v>1</v>
      </c>
      <c r="J6" t="s">
        <v>225</v>
      </c>
    </row>
    <row r="7" spans="1:10" x14ac:dyDescent="0.25">
      <c r="A7" s="6">
        <v>43676</v>
      </c>
      <c r="B7" s="6" t="s">
        <v>226</v>
      </c>
      <c r="C7">
        <v>1.5</v>
      </c>
      <c r="D7" s="6" t="s">
        <v>214</v>
      </c>
      <c r="E7" t="s">
        <v>99</v>
      </c>
      <c r="F7" s="10">
        <v>29.908376000000001</v>
      </c>
      <c r="G7" s="10">
        <v>-81.286952999999997</v>
      </c>
      <c r="H7">
        <v>0</v>
      </c>
      <c r="I7" t="s">
        <v>227</v>
      </c>
      <c r="J7" t="s">
        <v>228</v>
      </c>
    </row>
    <row r="8" spans="1:10" x14ac:dyDescent="0.25">
      <c r="A8" s="6">
        <v>43678</v>
      </c>
      <c r="B8" s="6" t="s">
        <v>229</v>
      </c>
      <c r="C8">
        <v>1</v>
      </c>
      <c r="D8" s="6" t="s">
        <v>214</v>
      </c>
      <c r="E8" t="s">
        <v>99</v>
      </c>
      <c r="F8" s="12">
        <v>29.908332999999999</v>
      </c>
      <c r="G8" s="10">
        <v>-81.285916999999998</v>
      </c>
      <c r="H8">
        <v>1</v>
      </c>
      <c r="I8" t="s">
        <v>230</v>
      </c>
      <c r="J8" t="s">
        <v>231</v>
      </c>
    </row>
    <row r="9" spans="1:10" x14ac:dyDescent="0.25">
      <c r="A9" s="6">
        <v>43697</v>
      </c>
      <c r="B9" s="6" t="s">
        <v>232</v>
      </c>
      <c r="C9">
        <v>1.1000000000000001</v>
      </c>
      <c r="D9" s="6" t="s">
        <v>214</v>
      </c>
      <c r="E9" t="s">
        <v>99</v>
      </c>
      <c r="F9">
        <v>29.907933</v>
      </c>
      <c r="G9" s="10">
        <v>-81.287683000000001</v>
      </c>
      <c r="H9">
        <v>0</v>
      </c>
      <c r="I9" t="s">
        <v>233</v>
      </c>
      <c r="J9" t="s">
        <v>234</v>
      </c>
    </row>
    <row r="10" spans="1:10" x14ac:dyDescent="0.25">
      <c r="A10" s="6">
        <v>43699</v>
      </c>
      <c r="B10" s="6" t="s">
        <v>235</v>
      </c>
      <c r="C10">
        <v>3</v>
      </c>
      <c r="D10" s="6" t="s">
        <v>214</v>
      </c>
      <c r="E10" t="s">
        <v>99</v>
      </c>
      <c r="F10" s="5">
        <v>29.907883000000002</v>
      </c>
      <c r="G10" s="10">
        <v>-81.287867000000006</v>
      </c>
      <c r="H10">
        <v>0</v>
      </c>
      <c r="I10" t="s">
        <v>236</v>
      </c>
      <c r="J10" t="s">
        <v>237</v>
      </c>
    </row>
    <row r="11" spans="1:10" x14ac:dyDescent="0.25">
      <c r="A11" s="6">
        <v>43700</v>
      </c>
      <c r="C11">
        <v>3</v>
      </c>
      <c r="E11" t="s">
        <v>99</v>
      </c>
      <c r="H11">
        <v>1</v>
      </c>
    </row>
    <row r="12" spans="1:10" x14ac:dyDescent="0.25">
      <c r="A12" s="6">
        <v>43703</v>
      </c>
      <c r="C12">
        <v>3</v>
      </c>
      <c r="E12" t="s">
        <v>99</v>
      </c>
      <c r="H12">
        <v>3</v>
      </c>
      <c r="I12" t="s">
        <v>238</v>
      </c>
    </row>
    <row r="13" spans="1:10" x14ac:dyDescent="0.25">
      <c r="A13" s="6">
        <v>43705</v>
      </c>
      <c r="C13">
        <v>2</v>
      </c>
      <c r="E13" t="s">
        <v>99</v>
      </c>
      <c r="H13">
        <v>1</v>
      </c>
    </row>
    <row r="14" spans="1:10" x14ac:dyDescent="0.25">
      <c r="A14" s="6">
        <v>43720</v>
      </c>
      <c r="B14" t="s">
        <v>239</v>
      </c>
      <c r="C14">
        <v>2.1</v>
      </c>
      <c r="E14" t="s">
        <v>145</v>
      </c>
      <c r="H14">
        <v>0</v>
      </c>
    </row>
    <row r="15" spans="1:10" x14ac:dyDescent="0.25">
      <c r="A15" s="6">
        <v>43724</v>
      </c>
      <c r="B15" t="s">
        <v>240</v>
      </c>
      <c r="C15">
        <v>3</v>
      </c>
      <c r="E15" t="s">
        <v>145</v>
      </c>
      <c r="H15">
        <v>0</v>
      </c>
    </row>
    <row r="16" spans="1:10" x14ac:dyDescent="0.25">
      <c r="A16" s="6">
        <v>43725</v>
      </c>
      <c r="B16" t="s">
        <v>241</v>
      </c>
      <c r="C16">
        <v>2.2000000000000002</v>
      </c>
      <c r="E16" t="s">
        <v>145</v>
      </c>
      <c r="H16">
        <v>0</v>
      </c>
    </row>
    <row r="17" spans="1:9" x14ac:dyDescent="0.25">
      <c r="A17" s="6">
        <v>43726</v>
      </c>
      <c r="B17" t="s">
        <v>242</v>
      </c>
      <c r="C17">
        <v>1.1000000000000001</v>
      </c>
      <c r="E17" t="s">
        <v>145</v>
      </c>
      <c r="H17">
        <v>0</v>
      </c>
    </row>
    <row r="18" spans="1:9" x14ac:dyDescent="0.25">
      <c r="A18" s="6">
        <v>43728</v>
      </c>
      <c r="B18" t="s">
        <v>243</v>
      </c>
      <c r="C18">
        <v>3.5</v>
      </c>
      <c r="E18" t="s">
        <v>99</v>
      </c>
      <c r="H18">
        <v>0</v>
      </c>
      <c r="I18" t="s">
        <v>244</v>
      </c>
    </row>
    <row r="19" spans="1:9" x14ac:dyDescent="0.25">
      <c r="A19" s="6">
        <v>43731</v>
      </c>
      <c r="B19" t="s">
        <v>245</v>
      </c>
      <c r="C19">
        <v>6</v>
      </c>
      <c r="E19" t="s">
        <v>99</v>
      </c>
      <c r="H19">
        <v>0</v>
      </c>
      <c r="I19" t="s">
        <v>246</v>
      </c>
    </row>
    <row r="20" spans="1:9" x14ac:dyDescent="0.25">
      <c r="A20" s="6">
        <v>43732</v>
      </c>
      <c r="B20" t="s">
        <v>247</v>
      </c>
      <c r="C20">
        <v>3</v>
      </c>
      <c r="E20" t="s">
        <v>99</v>
      </c>
      <c r="H20">
        <v>1</v>
      </c>
      <c r="I20" t="s">
        <v>248</v>
      </c>
    </row>
    <row r="21" spans="1:9" x14ac:dyDescent="0.25">
      <c r="A21" s="6">
        <v>43733</v>
      </c>
      <c r="B21" t="s">
        <v>249</v>
      </c>
      <c r="C21">
        <v>3</v>
      </c>
      <c r="E21" t="s">
        <v>145</v>
      </c>
      <c r="F21">
        <v>29.704933</v>
      </c>
      <c r="G21">
        <v>-81.227950000000007</v>
      </c>
      <c r="H21">
        <v>0</v>
      </c>
    </row>
    <row r="22" spans="1:9" x14ac:dyDescent="0.25">
      <c r="A22" s="6">
        <v>43734</v>
      </c>
      <c r="B22" t="s">
        <v>250</v>
      </c>
      <c r="C22">
        <v>2</v>
      </c>
      <c r="E22" t="s">
        <v>99</v>
      </c>
      <c r="H22">
        <v>0</v>
      </c>
      <c r="I22" t="s">
        <v>215</v>
      </c>
    </row>
    <row r="23" spans="1:9" x14ac:dyDescent="0.25">
      <c r="A23" s="7">
        <v>43742</v>
      </c>
      <c r="B23" t="s">
        <v>251</v>
      </c>
      <c r="C23">
        <v>2.5</v>
      </c>
      <c r="E23" t="s">
        <v>99</v>
      </c>
      <c r="F23">
        <v>29.906649999999999</v>
      </c>
      <c r="G23">
        <v>-81.292450000000002</v>
      </c>
      <c r="H23">
        <v>1</v>
      </c>
    </row>
    <row r="24" spans="1:9" x14ac:dyDescent="0.25">
      <c r="A24" s="6">
        <v>43751</v>
      </c>
      <c r="B24" t="s">
        <v>252</v>
      </c>
      <c r="C24">
        <v>2.8</v>
      </c>
      <c r="E24" t="s">
        <v>99</v>
      </c>
      <c r="F24">
        <v>29.7056</v>
      </c>
      <c r="G24">
        <v>-81.226983000000004</v>
      </c>
      <c r="H24">
        <v>0</v>
      </c>
    </row>
    <row r="25" spans="1:9" x14ac:dyDescent="0.25">
      <c r="A25" s="6">
        <v>43752</v>
      </c>
      <c r="B25" t="s">
        <v>253</v>
      </c>
      <c r="C25">
        <v>1.5</v>
      </c>
      <c r="E25" t="s">
        <v>99</v>
      </c>
    </row>
    <row r="26" spans="1:9" x14ac:dyDescent="0.25">
      <c r="A26" s="7">
        <v>43754</v>
      </c>
      <c r="B26" t="s">
        <v>254</v>
      </c>
      <c r="C26">
        <v>2</v>
      </c>
      <c r="E26" t="s">
        <v>99</v>
      </c>
      <c r="F26">
        <v>29.906566999999999</v>
      </c>
      <c r="G26">
        <v>-81.292833000000002</v>
      </c>
      <c r="H26">
        <v>2</v>
      </c>
    </row>
    <row r="27" spans="1:9" x14ac:dyDescent="0.25">
      <c r="A27" s="6">
        <v>43759</v>
      </c>
      <c r="B27" t="s">
        <v>255</v>
      </c>
      <c r="C27">
        <v>3.67</v>
      </c>
      <c r="E27" t="s">
        <v>145</v>
      </c>
      <c r="I27" t="s">
        <v>256</v>
      </c>
    </row>
    <row r="28" spans="1:9" x14ac:dyDescent="0.25">
      <c r="A28" s="6">
        <v>43760</v>
      </c>
      <c r="B28" t="s">
        <v>257</v>
      </c>
      <c r="C28">
        <v>4.5</v>
      </c>
      <c r="E28" t="s">
        <v>145</v>
      </c>
      <c r="H28">
        <v>1</v>
      </c>
    </row>
    <row r="29" spans="1:9" x14ac:dyDescent="0.25">
      <c r="A29" s="6">
        <v>43761</v>
      </c>
      <c r="E29" t="s">
        <v>145</v>
      </c>
    </row>
    <row r="30" spans="1:9" x14ac:dyDescent="0.25">
      <c r="A30" s="6">
        <v>43766</v>
      </c>
      <c r="B30" t="s">
        <v>258</v>
      </c>
      <c r="C30">
        <v>2</v>
      </c>
      <c r="E30" t="s">
        <v>99</v>
      </c>
      <c r="F30">
        <v>29.907150000000001</v>
      </c>
      <c r="G30">
        <v>-81.290620000000004</v>
      </c>
      <c r="H30">
        <v>2</v>
      </c>
    </row>
    <row r="31" spans="1:9" x14ac:dyDescent="0.25">
      <c r="A31" s="6">
        <v>43768</v>
      </c>
      <c r="B31" t="s">
        <v>259</v>
      </c>
      <c r="C31">
        <v>2.5</v>
      </c>
      <c r="E31" t="s">
        <v>99</v>
      </c>
      <c r="F31">
        <v>29.906700000000001</v>
      </c>
      <c r="G31">
        <v>-81.292417</v>
      </c>
    </row>
    <row r="32" spans="1:9" x14ac:dyDescent="0.25">
      <c r="A32" s="7">
        <v>44140</v>
      </c>
      <c r="E32" t="s">
        <v>99</v>
      </c>
    </row>
    <row r="33" spans="1:10" x14ac:dyDescent="0.25">
      <c r="A33" s="6">
        <v>43776</v>
      </c>
      <c r="B33" t="s">
        <v>260</v>
      </c>
      <c r="C33">
        <v>2</v>
      </c>
      <c r="E33" t="s">
        <v>150</v>
      </c>
      <c r="H33">
        <v>1</v>
      </c>
    </row>
    <row r="34" spans="1:10" x14ac:dyDescent="0.25">
      <c r="A34" s="6">
        <v>43781</v>
      </c>
      <c r="B34" t="s">
        <v>261</v>
      </c>
      <c r="C34">
        <v>2</v>
      </c>
      <c r="E34" t="s">
        <v>99</v>
      </c>
    </row>
    <row r="35" spans="1:10" x14ac:dyDescent="0.25">
      <c r="A35" s="6">
        <v>43791</v>
      </c>
      <c r="C35">
        <v>2</v>
      </c>
      <c r="E35" t="s">
        <v>99</v>
      </c>
    </row>
    <row r="36" spans="1:10" x14ac:dyDescent="0.25">
      <c r="A36" s="6">
        <v>44000</v>
      </c>
      <c r="B36" t="s">
        <v>262</v>
      </c>
      <c r="C36">
        <v>3</v>
      </c>
      <c r="D36" t="s">
        <v>214</v>
      </c>
      <c r="E36" t="s">
        <v>99</v>
      </c>
      <c r="F36">
        <v>29.906417000000001</v>
      </c>
      <c r="G36">
        <v>-81.293082999999996</v>
      </c>
      <c r="H36">
        <v>1</v>
      </c>
      <c r="I36" t="s">
        <v>263</v>
      </c>
      <c r="J36" t="s">
        <v>139</v>
      </c>
    </row>
    <row r="37" spans="1:10" x14ac:dyDescent="0.25">
      <c r="A37" s="6">
        <v>44001</v>
      </c>
      <c r="B37" s="8">
        <v>0.3125</v>
      </c>
      <c r="C37">
        <v>3</v>
      </c>
      <c r="D37" t="s">
        <v>264</v>
      </c>
      <c r="E37" t="s">
        <v>99</v>
      </c>
      <c r="F37">
        <v>29.907050000000002</v>
      </c>
      <c r="G37">
        <v>-81.290467000000007</v>
      </c>
      <c r="H37">
        <v>4</v>
      </c>
      <c r="I37" t="s">
        <v>265</v>
      </c>
      <c r="J37" t="s">
        <v>266</v>
      </c>
    </row>
    <row r="38" spans="1:10" x14ac:dyDescent="0.25">
      <c r="A38" s="6">
        <v>44392</v>
      </c>
      <c r="B38" t="s">
        <v>301</v>
      </c>
      <c r="C38">
        <v>4</v>
      </c>
      <c r="D38" t="s">
        <v>264</v>
      </c>
      <c r="E38" t="s">
        <v>99</v>
      </c>
      <c r="F38">
        <v>29.906642000000002</v>
      </c>
      <c r="G38">
        <v>81.292392000000007</v>
      </c>
      <c r="H38">
        <v>0</v>
      </c>
      <c r="I38" t="s">
        <v>263</v>
      </c>
      <c r="J38" t="s">
        <v>302</v>
      </c>
    </row>
    <row r="46" spans="1:10" x14ac:dyDescent="0.25">
      <c r="A46" s="7"/>
    </row>
    <row r="47" spans="1:10" x14ac:dyDescent="0.25">
      <c r="C47">
        <f>SUM(C2:C38)</f>
        <v>84.570000000000007</v>
      </c>
      <c r="H47">
        <f>SUM(H2:H38)</f>
        <v>22</v>
      </c>
    </row>
    <row r="48" spans="1:10" x14ac:dyDescent="0.25">
      <c r="A48" t="s">
        <v>267</v>
      </c>
      <c r="B48" t="s">
        <v>268</v>
      </c>
      <c r="C48" t="s">
        <v>269</v>
      </c>
      <c r="D48" t="s">
        <v>270</v>
      </c>
      <c r="E48" t="s">
        <v>271</v>
      </c>
    </row>
    <row r="49" spans="1:5" x14ac:dyDescent="0.25">
      <c r="A49">
        <v>37</v>
      </c>
      <c r="B49">
        <v>84.57</v>
      </c>
      <c r="C49">
        <v>22</v>
      </c>
      <c r="D49">
        <f>C49/B49</f>
        <v>0.2601395293839423</v>
      </c>
      <c r="E49">
        <v>129</v>
      </c>
    </row>
    <row r="53" spans="1:5" x14ac:dyDescent="0.25">
      <c r="C53" t="s">
        <v>272</v>
      </c>
      <c r="D53" t="s">
        <v>273</v>
      </c>
    </row>
    <row r="54" spans="1:5" x14ac:dyDescent="0.25">
      <c r="B54" t="s">
        <v>267</v>
      </c>
      <c r="C54">
        <v>26</v>
      </c>
      <c r="D54">
        <v>8</v>
      </c>
    </row>
    <row r="55" spans="1:5" x14ac:dyDescent="0.25">
      <c r="B55" t="s">
        <v>269</v>
      </c>
      <c r="C55">
        <v>16</v>
      </c>
      <c r="D5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E8A2-9E78-40F2-8C86-1CC41D4C186E}">
  <dimension ref="A1:W150"/>
  <sheetViews>
    <sheetView topLeftCell="A76" workbookViewId="0">
      <selection activeCell="G88" sqref="G88"/>
    </sheetView>
  </sheetViews>
  <sheetFormatPr defaultRowHeight="15" x14ac:dyDescent="0.25"/>
  <cols>
    <col min="2" max="2" width="10.42578125" style="48" bestFit="1" customWidth="1"/>
  </cols>
  <sheetData>
    <row r="1" spans="1:23" ht="15.75" x14ac:dyDescent="0.25">
      <c r="A1" s="9" t="s">
        <v>356</v>
      </c>
      <c r="B1" s="9" t="s">
        <v>357</v>
      </c>
      <c r="C1" s="50" t="s">
        <v>7</v>
      </c>
      <c r="D1" s="9" t="s">
        <v>82</v>
      </c>
      <c r="E1" s="9" t="s">
        <v>358</v>
      </c>
      <c r="F1" s="9" t="s">
        <v>83</v>
      </c>
      <c r="G1" s="9" t="s">
        <v>359</v>
      </c>
      <c r="H1" s="9" t="s">
        <v>360</v>
      </c>
      <c r="I1" s="9" t="s">
        <v>88</v>
      </c>
      <c r="J1" s="9" t="s">
        <v>89</v>
      </c>
      <c r="K1" s="9" t="s">
        <v>90</v>
      </c>
      <c r="L1" s="9" t="s">
        <v>361</v>
      </c>
      <c r="M1" s="9" t="s">
        <v>362</v>
      </c>
      <c r="N1" s="9" t="s">
        <v>363</v>
      </c>
      <c r="O1" s="47" t="s">
        <v>364</v>
      </c>
      <c r="P1" s="3"/>
      <c r="Q1" s="3"/>
      <c r="R1" s="3"/>
      <c r="S1" s="3"/>
      <c r="T1" s="3"/>
      <c r="U1" s="3"/>
      <c r="V1" s="3" t="s">
        <v>11</v>
      </c>
      <c r="W1" s="3"/>
    </row>
    <row r="2" spans="1:23" x14ac:dyDescent="0.25">
      <c r="A2" t="s">
        <v>365</v>
      </c>
      <c r="B2" t="s">
        <v>366</v>
      </c>
      <c r="C2" s="48">
        <v>43978</v>
      </c>
      <c r="D2" s="8">
        <v>0.44166666666666665</v>
      </c>
      <c r="E2" t="s">
        <v>367</v>
      </c>
      <c r="F2" t="s">
        <v>154</v>
      </c>
      <c r="G2">
        <v>29.677012999999999</v>
      </c>
      <c r="H2">
        <v>-81.236365000000006</v>
      </c>
      <c r="I2">
        <v>44</v>
      </c>
      <c r="J2">
        <v>2</v>
      </c>
      <c r="L2" t="s">
        <v>200</v>
      </c>
      <c r="O2" s="48"/>
    </row>
    <row r="3" spans="1:23" x14ac:dyDescent="0.25">
      <c r="A3" t="s">
        <v>365</v>
      </c>
      <c r="B3" t="s">
        <v>368</v>
      </c>
      <c r="C3" s="48">
        <v>43983</v>
      </c>
      <c r="D3" s="8">
        <v>0.33194444444444443</v>
      </c>
      <c r="E3" t="s">
        <v>367</v>
      </c>
      <c r="F3" t="s">
        <v>201</v>
      </c>
      <c r="I3">
        <v>44.5</v>
      </c>
      <c r="J3">
        <v>1.8</v>
      </c>
      <c r="L3" t="s">
        <v>202</v>
      </c>
      <c r="O3" s="48"/>
    </row>
    <row r="4" spans="1:23" x14ac:dyDescent="0.25">
      <c r="A4" t="s">
        <v>365</v>
      </c>
      <c r="B4" t="s">
        <v>369</v>
      </c>
      <c r="C4" s="48">
        <v>43983</v>
      </c>
      <c r="D4" s="8">
        <v>0.375</v>
      </c>
      <c r="E4" t="s">
        <v>367</v>
      </c>
      <c r="F4" t="s">
        <v>201</v>
      </c>
      <c r="I4">
        <v>70</v>
      </c>
      <c r="J4">
        <v>7</v>
      </c>
      <c r="L4" t="s">
        <v>202</v>
      </c>
      <c r="O4" s="48"/>
    </row>
    <row r="5" spans="1:23" x14ac:dyDescent="0.25">
      <c r="A5" t="s">
        <v>365</v>
      </c>
      <c r="B5" t="s">
        <v>370</v>
      </c>
      <c r="C5" s="48">
        <v>43983</v>
      </c>
      <c r="D5" s="8">
        <v>0.375</v>
      </c>
      <c r="E5" t="s">
        <v>367</v>
      </c>
      <c r="F5" t="s">
        <v>201</v>
      </c>
      <c r="I5">
        <v>63.5</v>
      </c>
      <c r="J5">
        <v>6</v>
      </c>
      <c r="L5" t="s">
        <v>202</v>
      </c>
      <c r="O5" s="48"/>
    </row>
    <row r="6" spans="1:23" x14ac:dyDescent="0.25">
      <c r="A6" t="s">
        <v>365</v>
      </c>
      <c r="B6" t="s">
        <v>371</v>
      </c>
      <c r="C6" s="48">
        <v>43990</v>
      </c>
      <c r="E6" t="s">
        <v>367</v>
      </c>
      <c r="F6" t="s">
        <v>204</v>
      </c>
      <c r="G6">
        <v>-29.4391</v>
      </c>
      <c r="H6">
        <v>-81.122600000000006</v>
      </c>
      <c r="I6">
        <v>63.5</v>
      </c>
      <c r="J6">
        <v>5</v>
      </c>
      <c r="L6" t="s">
        <v>202</v>
      </c>
      <c r="O6" s="48"/>
    </row>
    <row r="7" spans="1:23" x14ac:dyDescent="0.25">
      <c r="A7" t="s">
        <v>365</v>
      </c>
      <c r="B7" t="s">
        <v>372</v>
      </c>
      <c r="C7" s="48">
        <v>43990</v>
      </c>
      <c r="E7" t="s">
        <v>367</v>
      </c>
      <c r="F7" t="s">
        <v>204</v>
      </c>
      <c r="G7">
        <v>-29.4391</v>
      </c>
      <c r="H7">
        <v>-81.122600000000006</v>
      </c>
      <c r="I7">
        <v>45</v>
      </c>
      <c r="J7">
        <v>1.5</v>
      </c>
      <c r="L7" t="s">
        <v>202</v>
      </c>
      <c r="O7" s="48"/>
    </row>
    <row r="8" spans="1:23" x14ac:dyDescent="0.25">
      <c r="A8" t="s">
        <v>365</v>
      </c>
      <c r="B8" t="s">
        <v>373</v>
      </c>
      <c r="C8" s="48">
        <v>44013</v>
      </c>
      <c r="E8" t="s">
        <v>367</v>
      </c>
      <c r="G8">
        <v>29.645</v>
      </c>
      <c r="H8">
        <v>-81.221000000000004</v>
      </c>
      <c r="I8">
        <v>48</v>
      </c>
      <c r="L8" t="s">
        <v>202</v>
      </c>
      <c r="O8" s="48"/>
    </row>
    <row r="9" spans="1:23" x14ac:dyDescent="0.25">
      <c r="A9" t="s">
        <v>365</v>
      </c>
      <c r="B9" t="s">
        <v>374</v>
      </c>
      <c r="C9" s="48">
        <v>44029</v>
      </c>
      <c r="E9" t="s">
        <v>367</v>
      </c>
      <c r="G9">
        <v>29.698699999999999</v>
      </c>
      <c r="H9">
        <v>-81.235500000000002</v>
      </c>
      <c r="I9">
        <v>55</v>
      </c>
      <c r="J9">
        <v>2.5</v>
      </c>
      <c r="L9" t="s">
        <v>202</v>
      </c>
      <c r="O9" s="48"/>
    </row>
    <row r="10" spans="1:23" x14ac:dyDescent="0.25">
      <c r="A10" t="s">
        <v>365</v>
      </c>
      <c r="B10" t="s">
        <v>375</v>
      </c>
      <c r="C10" s="48">
        <v>44029</v>
      </c>
      <c r="E10" t="s">
        <v>367</v>
      </c>
      <c r="G10">
        <v>29.698699999999999</v>
      </c>
      <c r="H10">
        <v>-81.235500000000002</v>
      </c>
      <c r="I10">
        <v>58</v>
      </c>
      <c r="J10">
        <v>3.5</v>
      </c>
      <c r="L10" t="s">
        <v>202</v>
      </c>
      <c r="O10" s="48"/>
    </row>
    <row r="11" spans="1:23" x14ac:dyDescent="0.25">
      <c r="A11" t="s">
        <v>365</v>
      </c>
      <c r="B11" t="s">
        <v>376</v>
      </c>
      <c r="C11" s="48">
        <v>44029</v>
      </c>
      <c r="E11" t="s">
        <v>367</v>
      </c>
      <c r="G11">
        <v>29.698699999999999</v>
      </c>
      <c r="H11">
        <v>-81.235500000000002</v>
      </c>
      <c r="I11">
        <v>63</v>
      </c>
      <c r="J11">
        <v>4</v>
      </c>
      <c r="L11" t="s">
        <v>202</v>
      </c>
      <c r="O11" s="48"/>
      <c r="V11" t="s">
        <v>205</v>
      </c>
    </row>
    <row r="12" spans="1:23" x14ac:dyDescent="0.25">
      <c r="A12" t="s">
        <v>365</v>
      </c>
      <c r="B12" t="s">
        <v>377</v>
      </c>
      <c r="C12" s="48">
        <v>44035</v>
      </c>
      <c r="E12" t="s">
        <v>367</v>
      </c>
      <c r="L12" t="s">
        <v>202</v>
      </c>
      <c r="O12" s="48"/>
    </row>
    <row r="13" spans="1:23" x14ac:dyDescent="0.25">
      <c r="A13" t="s">
        <v>365</v>
      </c>
      <c r="B13" t="s">
        <v>378</v>
      </c>
      <c r="C13" s="48"/>
      <c r="E13" t="s">
        <v>367</v>
      </c>
      <c r="O13" s="48"/>
    </row>
    <row r="14" spans="1:23" x14ac:dyDescent="0.25">
      <c r="A14" t="s">
        <v>365</v>
      </c>
      <c r="B14" t="s">
        <v>379</v>
      </c>
      <c r="C14" s="48"/>
      <c r="E14" t="s">
        <v>367</v>
      </c>
      <c r="O14" s="48"/>
    </row>
    <row r="15" spans="1:23" ht="15.75" x14ac:dyDescent="0.25">
      <c r="A15" t="s">
        <v>365</v>
      </c>
      <c r="B15" t="s">
        <v>380</v>
      </c>
      <c r="C15" s="48"/>
      <c r="E15" t="s">
        <v>367</v>
      </c>
      <c r="O15" s="3"/>
    </row>
    <row r="16" spans="1:23" x14ac:dyDescent="0.25">
      <c r="A16" t="s">
        <v>365</v>
      </c>
      <c r="B16" t="s">
        <v>381</v>
      </c>
      <c r="C16" s="48"/>
      <c r="E16" t="s">
        <v>367</v>
      </c>
    </row>
    <row r="17" spans="1:12" x14ac:dyDescent="0.25">
      <c r="A17" t="s">
        <v>365</v>
      </c>
      <c r="B17" t="s">
        <v>382</v>
      </c>
      <c r="C17" s="48"/>
      <c r="E17" t="s">
        <v>367</v>
      </c>
    </row>
    <row r="18" spans="1:12" x14ac:dyDescent="0.25">
      <c r="A18" t="s">
        <v>365</v>
      </c>
      <c r="B18" t="s">
        <v>383</v>
      </c>
      <c r="C18" s="48"/>
      <c r="E18" t="s">
        <v>367</v>
      </c>
    </row>
    <row r="19" spans="1:12" x14ac:dyDescent="0.25">
      <c r="A19" t="s">
        <v>365</v>
      </c>
      <c r="B19" t="s">
        <v>384</v>
      </c>
      <c r="C19" s="48"/>
      <c r="E19" t="s">
        <v>367</v>
      </c>
    </row>
    <row r="20" spans="1:12" x14ac:dyDescent="0.25">
      <c r="A20" t="s">
        <v>365</v>
      </c>
      <c r="B20" t="s">
        <v>385</v>
      </c>
      <c r="C20" s="48"/>
      <c r="E20" t="s">
        <v>367</v>
      </c>
    </row>
    <row r="21" spans="1:12" x14ac:dyDescent="0.25">
      <c r="A21" t="s">
        <v>365</v>
      </c>
      <c r="B21" t="s">
        <v>386</v>
      </c>
      <c r="C21" s="48"/>
      <c r="E21" t="s">
        <v>367</v>
      </c>
    </row>
    <row r="22" spans="1:12" x14ac:dyDescent="0.25">
      <c r="A22" t="s">
        <v>365</v>
      </c>
      <c r="B22" t="s">
        <v>387</v>
      </c>
      <c r="C22" s="48"/>
      <c r="E22" t="s">
        <v>367</v>
      </c>
    </row>
    <row r="23" spans="1:12" x14ac:dyDescent="0.25">
      <c r="A23" t="s">
        <v>365</v>
      </c>
      <c r="B23" t="s">
        <v>388</v>
      </c>
      <c r="C23" s="48"/>
      <c r="E23" t="s">
        <v>367</v>
      </c>
    </row>
    <row r="24" spans="1:12" x14ac:dyDescent="0.25">
      <c r="A24" t="s">
        <v>365</v>
      </c>
      <c r="B24" t="s">
        <v>389</v>
      </c>
      <c r="C24" s="48"/>
      <c r="E24" t="s">
        <v>367</v>
      </c>
    </row>
    <row r="25" spans="1:12" x14ac:dyDescent="0.25">
      <c r="A25" t="s">
        <v>365</v>
      </c>
      <c r="B25" t="s">
        <v>390</v>
      </c>
      <c r="C25" s="48"/>
      <c r="E25" t="s">
        <v>367</v>
      </c>
    </row>
    <row r="26" spans="1:12" x14ac:dyDescent="0.25">
      <c r="A26" t="s">
        <v>365</v>
      </c>
      <c r="B26" t="s">
        <v>391</v>
      </c>
      <c r="C26" s="48"/>
      <c r="E26" t="s">
        <v>367</v>
      </c>
    </row>
    <row r="27" spans="1:12" x14ac:dyDescent="0.25">
      <c r="A27" t="s">
        <v>365</v>
      </c>
      <c r="B27" t="s">
        <v>392</v>
      </c>
      <c r="C27" s="48">
        <v>44069</v>
      </c>
      <c r="E27" t="s">
        <v>367</v>
      </c>
      <c r="F27" t="s">
        <v>206</v>
      </c>
      <c r="G27">
        <v>29.995899999999999</v>
      </c>
      <c r="H27">
        <v>-81.343800000000002</v>
      </c>
      <c r="I27">
        <v>79.5</v>
      </c>
      <c r="K27">
        <v>43</v>
      </c>
      <c r="L27" t="s">
        <v>207</v>
      </c>
    </row>
    <row r="28" spans="1:12" x14ac:dyDescent="0.25">
      <c r="A28" t="s">
        <v>365</v>
      </c>
      <c r="B28" t="s">
        <v>393</v>
      </c>
      <c r="C28" s="48"/>
      <c r="E28" t="s">
        <v>367</v>
      </c>
    </row>
    <row r="29" spans="1:12" x14ac:dyDescent="0.25">
      <c r="A29" t="s">
        <v>365</v>
      </c>
      <c r="B29" t="s">
        <v>394</v>
      </c>
      <c r="C29" s="48">
        <v>43986</v>
      </c>
      <c r="E29" t="s">
        <v>367</v>
      </c>
      <c r="G29">
        <v>29.945238400000001</v>
      </c>
      <c r="H29">
        <v>-81.315778300000005</v>
      </c>
      <c r="I29">
        <v>60</v>
      </c>
      <c r="K29">
        <v>32</v>
      </c>
    </row>
    <row r="30" spans="1:12" x14ac:dyDescent="0.25">
      <c r="A30" t="s">
        <v>365</v>
      </c>
      <c r="B30" t="s">
        <v>395</v>
      </c>
      <c r="C30" s="48"/>
      <c r="E30" t="s">
        <v>367</v>
      </c>
    </row>
    <row r="31" spans="1:12" x14ac:dyDescent="0.25">
      <c r="A31" t="s">
        <v>365</v>
      </c>
      <c r="B31" t="s">
        <v>396</v>
      </c>
      <c r="C31" s="48"/>
      <c r="E31" t="s">
        <v>367</v>
      </c>
    </row>
    <row r="32" spans="1:12" x14ac:dyDescent="0.25">
      <c r="A32" t="s">
        <v>365</v>
      </c>
      <c r="B32" t="s">
        <v>397</v>
      </c>
      <c r="C32" s="48"/>
      <c r="E32" t="s">
        <v>367</v>
      </c>
    </row>
    <row r="33" spans="1:15" x14ac:dyDescent="0.25">
      <c r="A33" t="s">
        <v>365</v>
      </c>
      <c r="B33" t="s">
        <v>398</v>
      </c>
      <c r="C33" s="48">
        <v>44068</v>
      </c>
      <c r="D33" s="8">
        <v>0.70833333333333337</v>
      </c>
      <c r="E33" t="s">
        <v>367</v>
      </c>
      <c r="F33" t="s">
        <v>208</v>
      </c>
      <c r="G33">
        <v>30.026399999999999</v>
      </c>
      <c r="H33">
        <v>-81.368700000000004</v>
      </c>
      <c r="I33">
        <v>55</v>
      </c>
      <c r="K33">
        <v>26.5</v>
      </c>
    </row>
    <row r="34" spans="1:15" x14ac:dyDescent="0.25">
      <c r="A34" t="s">
        <v>365</v>
      </c>
      <c r="B34" t="s">
        <v>399</v>
      </c>
      <c r="C34" s="48"/>
      <c r="E34" t="s">
        <v>367</v>
      </c>
    </row>
    <row r="35" spans="1:15" x14ac:dyDescent="0.25">
      <c r="A35" t="s">
        <v>365</v>
      </c>
      <c r="B35" t="s">
        <v>400</v>
      </c>
      <c r="C35" s="48"/>
      <c r="E35" t="s">
        <v>367</v>
      </c>
    </row>
    <row r="36" spans="1:15" x14ac:dyDescent="0.25">
      <c r="A36" t="s">
        <v>365</v>
      </c>
      <c r="B36" t="s">
        <v>401</v>
      </c>
      <c r="C36" s="48"/>
      <c r="E36" t="s">
        <v>367</v>
      </c>
      <c r="O36" s="48"/>
    </row>
    <row r="37" spans="1:15" x14ac:dyDescent="0.25">
      <c r="A37" t="s">
        <v>365</v>
      </c>
      <c r="B37" t="s">
        <v>402</v>
      </c>
      <c r="C37" s="48"/>
      <c r="E37" t="s">
        <v>367</v>
      </c>
      <c r="O37" s="48"/>
    </row>
    <row r="38" spans="1:15" x14ac:dyDescent="0.25">
      <c r="A38" t="s">
        <v>365</v>
      </c>
      <c r="B38" t="s">
        <v>403</v>
      </c>
      <c r="C38" s="48"/>
      <c r="E38" t="s">
        <v>367</v>
      </c>
      <c r="O38" s="48"/>
    </row>
    <row r="39" spans="1:15" x14ac:dyDescent="0.25">
      <c r="A39" t="s">
        <v>365</v>
      </c>
      <c r="B39" t="s">
        <v>404</v>
      </c>
      <c r="C39" s="48"/>
      <c r="E39" t="s">
        <v>367</v>
      </c>
      <c r="O39" s="48"/>
    </row>
    <row r="40" spans="1:15" x14ac:dyDescent="0.25">
      <c r="A40" t="s">
        <v>365</v>
      </c>
      <c r="B40" t="s">
        <v>405</v>
      </c>
      <c r="C40" s="48"/>
      <c r="E40" t="s">
        <v>367</v>
      </c>
      <c r="O40" s="48"/>
    </row>
    <row r="41" spans="1:15" x14ac:dyDescent="0.25">
      <c r="A41" t="s">
        <v>365</v>
      </c>
      <c r="B41" t="s">
        <v>406</v>
      </c>
      <c r="C41" s="48">
        <v>43989</v>
      </c>
      <c r="D41" s="8">
        <v>0.71736111111111101</v>
      </c>
      <c r="E41" t="s">
        <v>367</v>
      </c>
      <c r="G41">
        <v>30.028300000000002</v>
      </c>
      <c r="H41">
        <v>-81.368499999999997</v>
      </c>
      <c r="I41">
        <v>72.39</v>
      </c>
      <c r="K41">
        <v>30</v>
      </c>
      <c r="L41" t="s">
        <v>203</v>
      </c>
      <c r="O41" s="48"/>
    </row>
    <row r="42" spans="1:15" x14ac:dyDescent="0.25">
      <c r="A42" t="s">
        <v>365</v>
      </c>
      <c r="B42" t="s">
        <v>407</v>
      </c>
      <c r="C42" s="48"/>
      <c r="E42" t="s">
        <v>367</v>
      </c>
      <c r="O42" s="48"/>
    </row>
    <row r="43" spans="1:15" x14ac:dyDescent="0.25">
      <c r="A43" t="s">
        <v>365</v>
      </c>
      <c r="B43" t="s">
        <v>408</v>
      </c>
      <c r="C43" s="48">
        <v>43986</v>
      </c>
      <c r="E43" t="s">
        <v>367</v>
      </c>
      <c r="F43" t="s">
        <v>409</v>
      </c>
      <c r="G43">
        <v>29.9708611</v>
      </c>
      <c r="H43">
        <v>-81.324427799999995</v>
      </c>
      <c r="I43">
        <v>54</v>
      </c>
      <c r="O43" s="48"/>
    </row>
    <row r="44" spans="1:15" x14ac:dyDescent="0.25">
      <c r="A44" t="s">
        <v>365</v>
      </c>
      <c r="B44" t="s">
        <v>410</v>
      </c>
      <c r="C44" s="48"/>
      <c r="E44" t="s">
        <v>367</v>
      </c>
      <c r="O44" s="48"/>
    </row>
    <row r="45" spans="1:15" x14ac:dyDescent="0.25">
      <c r="A45" t="s">
        <v>365</v>
      </c>
      <c r="B45" t="s">
        <v>411</v>
      </c>
      <c r="C45" s="48"/>
      <c r="E45" t="s">
        <v>367</v>
      </c>
      <c r="O45" s="48"/>
    </row>
    <row r="46" spans="1:15" x14ac:dyDescent="0.25">
      <c r="A46" t="s">
        <v>365</v>
      </c>
      <c r="B46" t="s">
        <v>412</v>
      </c>
      <c r="C46" s="48"/>
      <c r="E46" t="s">
        <v>367</v>
      </c>
      <c r="O46" s="48"/>
    </row>
    <row r="47" spans="1:15" x14ac:dyDescent="0.25">
      <c r="A47" t="s">
        <v>365</v>
      </c>
      <c r="B47" t="s">
        <v>413</v>
      </c>
      <c r="C47" s="48"/>
      <c r="E47" t="s">
        <v>367</v>
      </c>
      <c r="O47" s="48"/>
    </row>
    <row r="48" spans="1:15" x14ac:dyDescent="0.25">
      <c r="A48" t="s">
        <v>365</v>
      </c>
      <c r="B48" t="s">
        <v>414</v>
      </c>
      <c r="C48" s="48"/>
      <c r="E48" t="s">
        <v>367</v>
      </c>
      <c r="O48" s="48"/>
    </row>
    <row r="49" spans="1:15" x14ac:dyDescent="0.25">
      <c r="A49" t="s">
        <v>365</v>
      </c>
      <c r="B49" t="s">
        <v>415</v>
      </c>
      <c r="C49" s="48"/>
      <c r="E49" t="s">
        <v>367</v>
      </c>
      <c r="O49" s="48"/>
    </row>
    <row r="50" spans="1:15" x14ac:dyDescent="0.25">
      <c r="A50" t="s">
        <v>365</v>
      </c>
      <c r="B50" t="s">
        <v>416</v>
      </c>
      <c r="C50" s="48"/>
      <c r="E50" t="s">
        <v>367</v>
      </c>
      <c r="O50" s="48"/>
    </row>
    <row r="51" spans="1:15" x14ac:dyDescent="0.25">
      <c r="A51" t="s">
        <v>365</v>
      </c>
      <c r="B51" t="s">
        <v>417</v>
      </c>
      <c r="C51" s="48"/>
      <c r="E51" t="s">
        <v>367</v>
      </c>
      <c r="O51" s="48"/>
    </row>
    <row r="52" spans="1:15" x14ac:dyDescent="0.25">
      <c r="A52" t="s">
        <v>365</v>
      </c>
      <c r="B52" t="s">
        <v>418</v>
      </c>
      <c r="C52" s="48"/>
      <c r="E52" t="s">
        <v>367</v>
      </c>
      <c r="O52" s="48"/>
    </row>
    <row r="53" spans="1:15" x14ac:dyDescent="0.25">
      <c r="A53" t="s">
        <v>365</v>
      </c>
      <c r="B53" t="s">
        <v>419</v>
      </c>
      <c r="C53" s="48"/>
      <c r="E53" t="s">
        <v>367</v>
      </c>
      <c r="O53" s="48"/>
    </row>
    <row r="54" spans="1:15" x14ac:dyDescent="0.25">
      <c r="A54" t="s">
        <v>365</v>
      </c>
      <c r="B54" t="s">
        <v>420</v>
      </c>
      <c r="C54" s="48"/>
      <c r="E54" t="s">
        <v>367</v>
      </c>
      <c r="O54" s="48"/>
    </row>
    <row r="55" spans="1:15" x14ac:dyDescent="0.25">
      <c r="A55" t="s">
        <v>365</v>
      </c>
      <c r="B55" t="s">
        <v>421</v>
      </c>
      <c r="C55" s="48"/>
      <c r="E55" t="s">
        <v>367</v>
      </c>
      <c r="O55" s="48"/>
    </row>
    <row r="56" spans="1:15" x14ac:dyDescent="0.25">
      <c r="A56" t="s">
        <v>365</v>
      </c>
      <c r="B56" t="s">
        <v>422</v>
      </c>
      <c r="C56" s="48"/>
      <c r="E56" t="s">
        <v>367</v>
      </c>
      <c r="O56" s="48"/>
    </row>
    <row r="57" spans="1:15" x14ac:dyDescent="0.25">
      <c r="A57" t="s">
        <v>365</v>
      </c>
      <c r="B57" t="s">
        <v>423</v>
      </c>
      <c r="C57" s="48"/>
      <c r="E57" t="s">
        <v>367</v>
      </c>
      <c r="O57" s="48"/>
    </row>
    <row r="58" spans="1:15" x14ac:dyDescent="0.25">
      <c r="A58" t="s">
        <v>365</v>
      </c>
      <c r="B58" t="s">
        <v>424</v>
      </c>
      <c r="C58" s="48"/>
      <c r="E58" t="s">
        <v>367</v>
      </c>
      <c r="O58" s="48"/>
    </row>
    <row r="59" spans="1:15" x14ac:dyDescent="0.25">
      <c r="A59" t="s">
        <v>365</v>
      </c>
      <c r="B59" t="s">
        <v>425</v>
      </c>
      <c r="C59" s="48"/>
      <c r="E59" t="s">
        <v>367</v>
      </c>
      <c r="O59" s="48"/>
    </row>
    <row r="60" spans="1:15" x14ac:dyDescent="0.25">
      <c r="A60" t="s">
        <v>365</v>
      </c>
      <c r="B60" t="s">
        <v>426</v>
      </c>
      <c r="C60" s="48"/>
      <c r="E60" t="s">
        <v>367</v>
      </c>
      <c r="O60" s="48"/>
    </row>
    <row r="61" spans="1:15" x14ac:dyDescent="0.25">
      <c r="A61" t="s">
        <v>365</v>
      </c>
      <c r="B61" t="s">
        <v>427</v>
      </c>
      <c r="C61" s="48"/>
      <c r="E61" t="s">
        <v>367</v>
      </c>
      <c r="O61" s="48"/>
    </row>
    <row r="62" spans="1:15" x14ac:dyDescent="0.25">
      <c r="A62" t="s">
        <v>365</v>
      </c>
      <c r="B62" t="s">
        <v>428</v>
      </c>
      <c r="C62" s="48"/>
      <c r="E62" t="s">
        <v>367</v>
      </c>
      <c r="O62" s="48"/>
    </row>
    <row r="63" spans="1:15" x14ac:dyDescent="0.25">
      <c r="A63" t="s">
        <v>365</v>
      </c>
      <c r="B63" t="s">
        <v>429</v>
      </c>
      <c r="C63" s="48"/>
      <c r="E63" t="s">
        <v>367</v>
      </c>
      <c r="O63" s="48"/>
    </row>
    <row r="64" spans="1:15" x14ac:dyDescent="0.25">
      <c r="A64" t="s">
        <v>365</v>
      </c>
      <c r="B64" t="s">
        <v>430</v>
      </c>
      <c r="C64" s="48"/>
      <c r="E64" t="s">
        <v>367</v>
      </c>
      <c r="O64" s="48"/>
    </row>
    <row r="65" spans="1:15" x14ac:dyDescent="0.25">
      <c r="A65" t="s">
        <v>365</v>
      </c>
      <c r="B65" t="s">
        <v>431</v>
      </c>
      <c r="C65" s="48"/>
      <c r="E65" t="s">
        <v>367</v>
      </c>
      <c r="O65" s="48"/>
    </row>
    <row r="66" spans="1:15" x14ac:dyDescent="0.25">
      <c r="A66" t="s">
        <v>365</v>
      </c>
      <c r="B66" t="s">
        <v>432</v>
      </c>
      <c r="C66" s="48"/>
      <c r="E66" t="s">
        <v>367</v>
      </c>
      <c r="O66" s="48"/>
    </row>
    <row r="67" spans="1:15" x14ac:dyDescent="0.25">
      <c r="A67" t="s">
        <v>365</v>
      </c>
      <c r="B67" t="s">
        <v>433</v>
      </c>
      <c r="C67" s="48"/>
      <c r="E67" t="s">
        <v>367</v>
      </c>
      <c r="O67" s="48"/>
    </row>
    <row r="68" spans="1:15" x14ac:dyDescent="0.25">
      <c r="A68" t="s">
        <v>365</v>
      </c>
      <c r="B68" t="s">
        <v>434</v>
      </c>
      <c r="C68" s="48"/>
      <c r="E68" t="s">
        <v>367</v>
      </c>
      <c r="O68" s="48"/>
    </row>
    <row r="69" spans="1:15" x14ac:dyDescent="0.25">
      <c r="A69" t="s">
        <v>365</v>
      </c>
      <c r="B69" t="s">
        <v>435</v>
      </c>
      <c r="C69" s="48"/>
      <c r="E69" t="s">
        <v>367</v>
      </c>
      <c r="O69" s="48"/>
    </row>
    <row r="70" spans="1:15" x14ac:dyDescent="0.25">
      <c r="A70" t="s">
        <v>365</v>
      </c>
      <c r="B70" t="s">
        <v>436</v>
      </c>
      <c r="C70" s="48"/>
      <c r="E70" t="s">
        <v>367</v>
      </c>
      <c r="O70" s="48"/>
    </row>
    <row r="71" spans="1:15" x14ac:dyDescent="0.25">
      <c r="A71" t="s">
        <v>365</v>
      </c>
      <c r="B71" t="s">
        <v>437</v>
      </c>
      <c r="C71" s="48"/>
      <c r="E71" t="s">
        <v>367</v>
      </c>
      <c r="O71" s="48"/>
    </row>
    <row r="72" spans="1:15" x14ac:dyDescent="0.25">
      <c r="A72" t="s">
        <v>365</v>
      </c>
      <c r="B72" t="s">
        <v>438</v>
      </c>
      <c r="C72" s="48"/>
      <c r="E72" t="s">
        <v>367</v>
      </c>
      <c r="O72" s="48"/>
    </row>
    <row r="73" spans="1:15" x14ac:dyDescent="0.25">
      <c r="A73" t="s">
        <v>365</v>
      </c>
      <c r="B73" t="s">
        <v>439</v>
      </c>
      <c r="C73" s="48"/>
      <c r="E73" t="s">
        <v>367</v>
      </c>
      <c r="O73" s="48"/>
    </row>
    <row r="74" spans="1:15" x14ac:dyDescent="0.25">
      <c r="A74" t="s">
        <v>365</v>
      </c>
      <c r="B74" t="s">
        <v>440</v>
      </c>
      <c r="C74" s="48"/>
      <c r="E74" t="s">
        <v>367</v>
      </c>
      <c r="O74" s="48"/>
    </row>
    <row r="75" spans="1:15" x14ac:dyDescent="0.25">
      <c r="A75" t="s">
        <v>365</v>
      </c>
      <c r="B75" t="s">
        <v>441</v>
      </c>
      <c r="C75" s="48"/>
      <c r="E75" t="s">
        <v>367</v>
      </c>
      <c r="O75" s="48"/>
    </row>
    <row r="76" spans="1:15" x14ac:dyDescent="0.25">
      <c r="A76" t="s">
        <v>365</v>
      </c>
      <c r="B76" t="s">
        <v>442</v>
      </c>
      <c r="C76" s="48"/>
      <c r="E76" t="s">
        <v>367</v>
      </c>
      <c r="O76" s="48"/>
    </row>
    <row r="77" spans="1:15" x14ac:dyDescent="0.25">
      <c r="A77" t="s">
        <v>365</v>
      </c>
      <c r="B77" t="s">
        <v>443</v>
      </c>
      <c r="C77" s="48"/>
      <c r="E77" t="s">
        <v>367</v>
      </c>
      <c r="O77" s="48"/>
    </row>
    <row r="78" spans="1:15" x14ac:dyDescent="0.25">
      <c r="A78" t="s">
        <v>365</v>
      </c>
      <c r="B78" t="s">
        <v>444</v>
      </c>
      <c r="C78" s="48"/>
      <c r="E78" t="s">
        <v>367</v>
      </c>
      <c r="O78" s="48"/>
    </row>
    <row r="79" spans="1:15" x14ac:dyDescent="0.25">
      <c r="A79" t="s">
        <v>365</v>
      </c>
      <c r="B79" t="s">
        <v>445</v>
      </c>
      <c r="C79" s="48"/>
      <c r="E79" t="s">
        <v>367</v>
      </c>
      <c r="O79" s="48"/>
    </row>
    <row r="80" spans="1:15" x14ac:dyDescent="0.25">
      <c r="A80" t="s">
        <v>365</v>
      </c>
      <c r="B80" t="s">
        <v>446</v>
      </c>
      <c r="C80" s="48"/>
      <c r="E80" t="s">
        <v>367</v>
      </c>
      <c r="O80" s="48"/>
    </row>
    <row r="81" spans="1:15" x14ac:dyDescent="0.25">
      <c r="A81" t="s">
        <v>365</v>
      </c>
      <c r="B81" t="s">
        <v>447</v>
      </c>
      <c r="C81" s="48"/>
      <c r="E81" t="s">
        <v>367</v>
      </c>
      <c r="O81" s="48"/>
    </row>
    <row r="82" spans="1:15" x14ac:dyDescent="0.25">
      <c r="A82" t="s">
        <v>448</v>
      </c>
      <c r="B82" t="s">
        <v>103</v>
      </c>
      <c r="C82" s="48"/>
      <c r="E82" t="s">
        <v>367</v>
      </c>
      <c r="O82" s="48"/>
    </row>
    <row r="83" spans="1:15" x14ac:dyDescent="0.25">
      <c r="A83" t="s">
        <v>448</v>
      </c>
      <c r="B83" t="s">
        <v>112</v>
      </c>
      <c r="C83" s="48"/>
      <c r="E83" t="s">
        <v>367</v>
      </c>
      <c r="O83" s="48"/>
    </row>
    <row r="84" spans="1:15" x14ac:dyDescent="0.25">
      <c r="A84" t="s">
        <v>448</v>
      </c>
      <c r="B84" t="s">
        <v>116</v>
      </c>
      <c r="C84" s="48"/>
      <c r="E84" t="s">
        <v>367</v>
      </c>
      <c r="O84" s="48"/>
    </row>
    <row r="85" spans="1:15" x14ac:dyDescent="0.25">
      <c r="A85" t="s">
        <v>448</v>
      </c>
      <c r="B85" t="s">
        <v>119</v>
      </c>
      <c r="C85" s="48"/>
      <c r="E85" t="s">
        <v>367</v>
      </c>
      <c r="O85" s="48"/>
    </row>
    <row r="86" spans="1:15" x14ac:dyDescent="0.25">
      <c r="A86" t="s">
        <v>448</v>
      </c>
      <c r="B86" t="s">
        <v>125</v>
      </c>
      <c r="C86" s="48"/>
      <c r="E86" t="s">
        <v>367</v>
      </c>
      <c r="O86" s="48"/>
    </row>
    <row r="87" spans="1:15" x14ac:dyDescent="0.25">
      <c r="A87" t="s">
        <v>448</v>
      </c>
      <c r="B87" t="s">
        <v>129</v>
      </c>
      <c r="C87" s="48"/>
      <c r="E87" t="s">
        <v>367</v>
      </c>
      <c r="O87" s="48"/>
    </row>
    <row r="88" spans="1:15" x14ac:dyDescent="0.25">
      <c r="A88" t="s">
        <v>448</v>
      </c>
      <c r="B88" t="s">
        <v>133</v>
      </c>
      <c r="C88" s="48"/>
      <c r="E88" t="s">
        <v>367</v>
      </c>
      <c r="O88" s="48"/>
    </row>
    <row r="89" spans="1:15" x14ac:dyDescent="0.25">
      <c r="A89" t="s">
        <v>448</v>
      </c>
      <c r="B89" t="s">
        <v>134</v>
      </c>
      <c r="C89" s="48"/>
      <c r="E89" t="s">
        <v>367</v>
      </c>
      <c r="O89" s="48"/>
    </row>
    <row r="90" spans="1:15" x14ac:dyDescent="0.25">
      <c r="A90" t="s">
        <v>448</v>
      </c>
      <c r="B90" t="s">
        <v>135</v>
      </c>
      <c r="C90" s="48"/>
      <c r="E90" t="s">
        <v>367</v>
      </c>
      <c r="O90" s="48"/>
    </row>
    <row r="91" spans="1:15" x14ac:dyDescent="0.25">
      <c r="A91" t="s">
        <v>448</v>
      </c>
      <c r="B91" t="s">
        <v>138</v>
      </c>
      <c r="C91" s="48"/>
      <c r="E91" t="s">
        <v>367</v>
      </c>
      <c r="O91" s="48"/>
    </row>
    <row r="92" spans="1:15" x14ac:dyDescent="0.25">
      <c r="A92" t="s">
        <v>448</v>
      </c>
      <c r="B92" t="s">
        <v>141</v>
      </c>
      <c r="C92" s="48"/>
      <c r="E92" t="s">
        <v>367</v>
      </c>
      <c r="O92" s="48"/>
    </row>
    <row r="93" spans="1:15" x14ac:dyDescent="0.25">
      <c r="A93" t="s">
        <v>448</v>
      </c>
      <c r="B93" t="s">
        <v>142</v>
      </c>
      <c r="C93" s="48"/>
      <c r="E93" t="s">
        <v>367</v>
      </c>
      <c r="O93" s="48"/>
    </row>
    <row r="94" spans="1:15" x14ac:dyDescent="0.25">
      <c r="A94" t="s">
        <v>448</v>
      </c>
      <c r="B94" t="s">
        <v>144</v>
      </c>
      <c r="C94" s="48"/>
      <c r="E94" t="s">
        <v>367</v>
      </c>
      <c r="O94" s="48"/>
    </row>
    <row r="95" spans="1:15" x14ac:dyDescent="0.25">
      <c r="A95" t="s">
        <v>448</v>
      </c>
      <c r="B95" t="s">
        <v>146</v>
      </c>
      <c r="C95" s="48"/>
      <c r="E95" t="s">
        <v>367</v>
      </c>
      <c r="O95" s="48"/>
    </row>
    <row r="96" spans="1:15" x14ac:dyDescent="0.25">
      <c r="A96" t="s">
        <v>448</v>
      </c>
      <c r="B96" t="s">
        <v>148</v>
      </c>
      <c r="C96" s="48"/>
      <c r="E96" t="s">
        <v>367</v>
      </c>
      <c r="O96" s="48"/>
    </row>
    <row r="97" spans="1:15" x14ac:dyDescent="0.25">
      <c r="A97" t="s">
        <v>448</v>
      </c>
      <c r="B97" t="s">
        <v>149</v>
      </c>
      <c r="C97" s="48"/>
      <c r="E97" t="s">
        <v>367</v>
      </c>
      <c r="O97" s="48"/>
    </row>
    <row r="98" spans="1:15" x14ac:dyDescent="0.25">
      <c r="A98" t="s">
        <v>448</v>
      </c>
      <c r="B98" t="s">
        <v>151</v>
      </c>
      <c r="C98" s="48"/>
      <c r="E98" t="s">
        <v>367</v>
      </c>
      <c r="O98" s="48"/>
    </row>
    <row r="99" spans="1:15" x14ac:dyDescent="0.25">
      <c r="A99" t="s">
        <v>448</v>
      </c>
      <c r="B99" t="s">
        <v>155</v>
      </c>
      <c r="C99" s="48"/>
      <c r="E99" t="s">
        <v>367</v>
      </c>
      <c r="O99" s="48"/>
    </row>
    <row r="100" spans="1:15" x14ac:dyDescent="0.25">
      <c r="A100" t="s">
        <v>448</v>
      </c>
      <c r="B100" t="s">
        <v>159</v>
      </c>
      <c r="C100" s="48"/>
      <c r="E100" t="s">
        <v>367</v>
      </c>
      <c r="O100" s="48"/>
    </row>
    <row r="101" spans="1:15" x14ac:dyDescent="0.25">
      <c r="A101" t="s">
        <v>448</v>
      </c>
      <c r="B101" t="s">
        <v>162</v>
      </c>
      <c r="C101" s="48"/>
      <c r="E101" t="s">
        <v>367</v>
      </c>
      <c r="O101" s="48"/>
    </row>
    <row r="102" spans="1:15" x14ac:dyDescent="0.25">
      <c r="A102" t="s">
        <v>448</v>
      </c>
      <c r="B102" t="s">
        <v>163</v>
      </c>
      <c r="C102" s="48"/>
      <c r="E102" t="s">
        <v>367</v>
      </c>
      <c r="O102" s="48"/>
    </row>
    <row r="103" spans="1:15" x14ac:dyDescent="0.25">
      <c r="A103" t="s">
        <v>448</v>
      </c>
      <c r="B103" t="s">
        <v>164</v>
      </c>
      <c r="C103" s="48"/>
      <c r="E103" t="s">
        <v>367</v>
      </c>
      <c r="O103" s="48"/>
    </row>
    <row r="104" spans="1:15" x14ac:dyDescent="0.25">
      <c r="A104" t="s">
        <v>448</v>
      </c>
      <c r="B104" t="s">
        <v>165</v>
      </c>
      <c r="C104" s="48"/>
      <c r="E104" t="s">
        <v>367</v>
      </c>
      <c r="O104" s="48"/>
    </row>
    <row r="105" spans="1:15" x14ac:dyDescent="0.25">
      <c r="A105" t="s">
        <v>448</v>
      </c>
      <c r="B105" t="s">
        <v>166</v>
      </c>
      <c r="C105" s="48"/>
      <c r="E105" t="s">
        <v>367</v>
      </c>
      <c r="O105" s="48"/>
    </row>
    <row r="106" spans="1:15" x14ac:dyDescent="0.25">
      <c r="A106" t="s">
        <v>448</v>
      </c>
      <c r="B106" t="s">
        <v>167</v>
      </c>
      <c r="C106" s="48"/>
      <c r="E106" t="s">
        <v>367</v>
      </c>
      <c r="O106" s="48"/>
    </row>
    <row r="107" spans="1:15" x14ac:dyDescent="0.25">
      <c r="A107" t="s">
        <v>448</v>
      </c>
      <c r="B107" t="s">
        <v>169</v>
      </c>
      <c r="C107" s="48"/>
      <c r="E107" t="s">
        <v>367</v>
      </c>
      <c r="O107" s="48"/>
    </row>
    <row r="108" spans="1:15" x14ac:dyDescent="0.25">
      <c r="A108" t="s">
        <v>448</v>
      </c>
      <c r="B108" t="s">
        <v>170</v>
      </c>
      <c r="C108" s="48"/>
      <c r="E108" t="s">
        <v>367</v>
      </c>
      <c r="O108" s="48"/>
    </row>
    <row r="109" spans="1:15" x14ac:dyDescent="0.25">
      <c r="A109" t="s">
        <v>448</v>
      </c>
      <c r="B109" t="s">
        <v>171</v>
      </c>
      <c r="C109" s="48"/>
      <c r="E109" t="s">
        <v>367</v>
      </c>
      <c r="O109" s="48"/>
    </row>
    <row r="110" spans="1:15" x14ac:dyDescent="0.25">
      <c r="A110" t="s">
        <v>448</v>
      </c>
      <c r="B110" t="s">
        <v>174</v>
      </c>
      <c r="C110" s="48"/>
      <c r="E110" t="s">
        <v>367</v>
      </c>
      <c r="O110" s="48"/>
    </row>
    <row r="111" spans="1:15" x14ac:dyDescent="0.25">
      <c r="A111" t="s">
        <v>448</v>
      </c>
      <c r="B111" t="s">
        <v>177</v>
      </c>
      <c r="C111" s="48"/>
      <c r="E111" t="s">
        <v>367</v>
      </c>
      <c r="O111" s="48"/>
    </row>
    <row r="112" spans="1:15" x14ac:dyDescent="0.25">
      <c r="A112" t="s">
        <v>448</v>
      </c>
      <c r="B112" t="s">
        <v>180</v>
      </c>
      <c r="C112" s="48"/>
      <c r="E112" t="s">
        <v>367</v>
      </c>
      <c r="O112" s="48"/>
    </row>
    <row r="113" spans="1:15" x14ac:dyDescent="0.25">
      <c r="A113" t="s">
        <v>448</v>
      </c>
      <c r="B113" t="s">
        <v>182</v>
      </c>
      <c r="C113" s="48"/>
      <c r="E113" t="s">
        <v>367</v>
      </c>
      <c r="O113" s="48"/>
    </row>
    <row r="114" spans="1:15" x14ac:dyDescent="0.25">
      <c r="A114" t="s">
        <v>448</v>
      </c>
      <c r="B114" t="s">
        <v>185</v>
      </c>
      <c r="C114" s="48"/>
      <c r="E114" t="s">
        <v>367</v>
      </c>
      <c r="O114" s="48"/>
    </row>
    <row r="115" spans="1:15" x14ac:dyDescent="0.25">
      <c r="A115" t="s">
        <v>448</v>
      </c>
      <c r="B115" t="s">
        <v>189</v>
      </c>
      <c r="C115" s="48"/>
      <c r="E115" t="s">
        <v>367</v>
      </c>
      <c r="O115" s="48"/>
    </row>
    <row r="116" spans="1:15" x14ac:dyDescent="0.25">
      <c r="A116" t="s">
        <v>448</v>
      </c>
      <c r="B116" t="s">
        <v>187</v>
      </c>
      <c r="C116" s="48"/>
      <c r="E116" t="s">
        <v>367</v>
      </c>
      <c r="O116" s="48"/>
    </row>
    <row r="117" spans="1:15" x14ac:dyDescent="0.25">
      <c r="A117" t="s">
        <v>448</v>
      </c>
      <c r="B117" t="s">
        <v>190</v>
      </c>
      <c r="C117" s="48"/>
      <c r="E117" t="s">
        <v>367</v>
      </c>
      <c r="O117" s="48"/>
    </row>
    <row r="118" spans="1:15" x14ac:dyDescent="0.25">
      <c r="A118" t="s">
        <v>448</v>
      </c>
      <c r="B118" t="s">
        <v>191</v>
      </c>
      <c r="C118" s="48"/>
      <c r="E118" t="s">
        <v>367</v>
      </c>
      <c r="O118" s="48"/>
    </row>
    <row r="119" spans="1:15" x14ac:dyDescent="0.25">
      <c r="A119" t="s">
        <v>448</v>
      </c>
      <c r="B119" t="s">
        <v>193</v>
      </c>
      <c r="C119" s="48"/>
      <c r="E119" t="s">
        <v>367</v>
      </c>
      <c r="O119" s="48"/>
    </row>
    <row r="120" spans="1:15" x14ac:dyDescent="0.25">
      <c r="A120" t="s">
        <v>448</v>
      </c>
      <c r="B120" t="s">
        <v>194</v>
      </c>
      <c r="C120" s="48"/>
      <c r="E120" t="s">
        <v>367</v>
      </c>
      <c r="O120" s="48"/>
    </row>
    <row r="121" spans="1:15" x14ac:dyDescent="0.25">
      <c r="A121" t="s">
        <v>448</v>
      </c>
      <c r="B121" t="s">
        <v>449</v>
      </c>
      <c r="C121" s="48"/>
      <c r="E121" t="s">
        <v>367</v>
      </c>
      <c r="O121" s="48"/>
    </row>
    <row r="122" spans="1:15" x14ac:dyDescent="0.25">
      <c r="A122" t="s">
        <v>448</v>
      </c>
      <c r="B122" t="s">
        <v>450</v>
      </c>
      <c r="C122" s="48"/>
      <c r="E122" t="s">
        <v>367</v>
      </c>
      <c r="O122" s="48"/>
    </row>
    <row r="123" spans="1:15" x14ac:dyDescent="0.25">
      <c r="A123" t="s">
        <v>448</v>
      </c>
      <c r="B123" t="s">
        <v>451</v>
      </c>
      <c r="C123" s="48"/>
      <c r="E123" t="s">
        <v>367</v>
      </c>
      <c r="O123" s="48"/>
    </row>
    <row r="124" spans="1:15" x14ac:dyDescent="0.25">
      <c r="A124" t="s">
        <v>448</v>
      </c>
      <c r="B124" t="s">
        <v>452</v>
      </c>
      <c r="C124" s="48"/>
      <c r="E124" t="s">
        <v>367</v>
      </c>
      <c r="O124" s="48"/>
    </row>
    <row r="125" spans="1:15" x14ac:dyDescent="0.25">
      <c r="A125" t="s">
        <v>448</v>
      </c>
      <c r="B125" t="s">
        <v>453</v>
      </c>
      <c r="C125" s="48"/>
      <c r="E125" t="s">
        <v>367</v>
      </c>
      <c r="O125" s="48"/>
    </row>
    <row r="126" spans="1:15" x14ac:dyDescent="0.25">
      <c r="A126" t="s">
        <v>448</v>
      </c>
      <c r="B126" t="s">
        <v>454</v>
      </c>
      <c r="C126" s="48"/>
      <c r="E126" t="s">
        <v>367</v>
      </c>
      <c r="O126" s="48"/>
    </row>
    <row r="127" spans="1:15" x14ac:dyDescent="0.25">
      <c r="A127" t="s">
        <v>448</v>
      </c>
      <c r="B127" t="s">
        <v>455</v>
      </c>
      <c r="C127" s="48"/>
      <c r="E127" t="s">
        <v>367</v>
      </c>
      <c r="O127" s="48"/>
    </row>
    <row r="128" spans="1:15" x14ac:dyDescent="0.25">
      <c r="A128" t="s">
        <v>448</v>
      </c>
      <c r="B128" t="s">
        <v>456</v>
      </c>
      <c r="C128" s="48"/>
      <c r="E128" t="s">
        <v>367</v>
      </c>
      <c r="O128" s="48"/>
    </row>
    <row r="129" spans="1:15" x14ac:dyDescent="0.25">
      <c r="A129" t="s">
        <v>448</v>
      </c>
      <c r="B129" t="s">
        <v>457</v>
      </c>
      <c r="C129" s="48"/>
      <c r="E129" t="s">
        <v>367</v>
      </c>
      <c r="O129" s="48"/>
    </row>
    <row r="130" spans="1:15" x14ac:dyDescent="0.25">
      <c r="A130" t="s">
        <v>448</v>
      </c>
      <c r="B130" t="s">
        <v>458</v>
      </c>
      <c r="C130" s="48"/>
      <c r="E130" t="s">
        <v>367</v>
      </c>
      <c r="O130" s="48"/>
    </row>
    <row r="131" spans="1:15" x14ac:dyDescent="0.25">
      <c r="A131" t="s">
        <v>448</v>
      </c>
      <c r="B131" t="s">
        <v>459</v>
      </c>
      <c r="C131" s="48"/>
      <c r="E131" t="s">
        <v>367</v>
      </c>
      <c r="O131" s="48"/>
    </row>
    <row r="132" spans="1:15" x14ac:dyDescent="0.25">
      <c r="A132" t="s">
        <v>448</v>
      </c>
      <c r="B132" t="s">
        <v>460</v>
      </c>
      <c r="C132" s="48"/>
      <c r="E132" t="s">
        <v>367</v>
      </c>
      <c r="O132" s="48"/>
    </row>
    <row r="133" spans="1:15" x14ac:dyDescent="0.25">
      <c r="A133" t="s">
        <v>448</v>
      </c>
      <c r="B133" t="s">
        <v>461</v>
      </c>
      <c r="C133" s="48"/>
      <c r="E133" t="s">
        <v>367</v>
      </c>
      <c r="O133" s="48"/>
    </row>
    <row r="134" spans="1:15" x14ac:dyDescent="0.25">
      <c r="A134" t="s">
        <v>448</v>
      </c>
      <c r="B134" t="s">
        <v>462</v>
      </c>
      <c r="C134" s="48"/>
      <c r="E134" t="s">
        <v>367</v>
      </c>
      <c r="O134" s="48"/>
    </row>
    <row r="135" spans="1:15" x14ac:dyDescent="0.25">
      <c r="A135" t="s">
        <v>448</v>
      </c>
      <c r="B135" t="s">
        <v>463</v>
      </c>
      <c r="C135" s="48"/>
      <c r="E135" t="s">
        <v>367</v>
      </c>
      <c r="O135" s="48"/>
    </row>
    <row r="136" spans="1:15" x14ac:dyDescent="0.25">
      <c r="A136" t="s">
        <v>448</v>
      </c>
      <c r="B136" t="s">
        <v>464</v>
      </c>
      <c r="C136" s="48"/>
      <c r="E136" t="s">
        <v>367</v>
      </c>
      <c r="O136" s="48"/>
    </row>
    <row r="137" spans="1:15" x14ac:dyDescent="0.25">
      <c r="A137" t="s">
        <v>448</v>
      </c>
      <c r="B137" t="s">
        <v>465</v>
      </c>
      <c r="C137" s="48"/>
      <c r="E137" t="s">
        <v>367</v>
      </c>
      <c r="O137" s="48"/>
    </row>
    <row r="138" spans="1:15" x14ac:dyDescent="0.25">
      <c r="A138" t="s">
        <v>448</v>
      </c>
      <c r="B138" t="s">
        <v>466</v>
      </c>
      <c r="C138" s="48"/>
      <c r="E138" t="s">
        <v>367</v>
      </c>
      <c r="O138" s="48"/>
    </row>
    <row r="139" spans="1:15" x14ac:dyDescent="0.25">
      <c r="A139" t="s">
        <v>448</v>
      </c>
      <c r="B139" t="s">
        <v>467</v>
      </c>
      <c r="C139" s="48"/>
      <c r="E139" t="s">
        <v>367</v>
      </c>
      <c r="O139" s="48"/>
    </row>
    <row r="140" spans="1:15" x14ac:dyDescent="0.25">
      <c r="A140" t="s">
        <v>448</v>
      </c>
      <c r="B140" t="s">
        <v>468</v>
      </c>
      <c r="C140" s="48"/>
      <c r="E140" t="s">
        <v>367</v>
      </c>
      <c r="O140" s="48"/>
    </row>
    <row r="141" spans="1:15" x14ac:dyDescent="0.25">
      <c r="A141" t="s">
        <v>448</v>
      </c>
      <c r="B141" t="s">
        <v>469</v>
      </c>
      <c r="C141" s="48"/>
      <c r="E141" t="s">
        <v>367</v>
      </c>
      <c r="O141" s="48"/>
    </row>
    <row r="142" spans="1:15" x14ac:dyDescent="0.25">
      <c r="A142" t="s">
        <v>448</v>
      </c>
      <c r="B142" t="s">
        <v>470</v>
      </c>
      <c r="C142" s="48"/>
      <c r="E142" t="s">
        <v>367</v>
      </c>
      <c r="O142" s="48"/>
    </row>
    <row r="143" spans="1:15" x14ac:dyDescent="0.25">
      <c r="A143" t="s">
        <v>448</v>
      </c>
      <c r="B143" t="s">
        <v>471</v>
      </c>
      <c r="C143" s="48"/>
      <c r="E143" t="s">
        <v>367</v>
      </c>
      <c r="O143" s="48"/>
    </row>
    <row r="144" spans="1:15" x14ac:dyDescent="0.25">
      <c r="A144" t="s">
        <v>448</v>
      </c>
      <c r="B144" t="s">
        <v>472</v>
      </c>
      <c r="C144" s="48"/>
      <c r="E144" t="s">
        <v>367</v>
      </c>
      <c r="O144" s="48"/>
    </row>
    <row r="145" spans="1:15" x14ac:dyDescent="0.25">
      <c r="A145" t="s">
        <v>448</v>
      </c>
      <c r="B145" t="s">
        <v>473</v>
      </c>
      <c r="C145" s="48"/>
      <c r="E145" t="s">
        <v>367</v>
      </c>
      <c r="O145" s="48"/>
    </row>
    <row r="146" spans="1:15" x14ac:dyDescent="0.25">
      <c r="A146" t="s">
        <v>448</v>
      </c>
      <c r="B146" t="s">
        <v>474</v>
      </c>
      <c r="C146" s="48"/>
      <c r="E146" t="s">
        <v>367</v>
      </c>
      <c r="O146" s="48"/>
    </row>
    <row r="147" spans="1:15" x14ac:dyDescent="0.25">
      <c r="A147" t="s">
        <v>448</v>
      </c>
      <c r="B147" t="s">
        <v>475</v>
      </c>
      <c r="C147" s="48"/>
      <c r="E147" t="s">
        <v>367</v>
      </c>
      <c r="O147" s="48"/>
    </row>
    <row r="148" spans="1:15" x14ac:dyDescent="0.25">
      <c r="A148" t="s">
        <v>448</v>
      </c>
      <c r="B148" t="s">
        <v>476</v>
      </c>
      <c r="C148" s="48"/>
      <c r="E148" t="s">
        <v>367</v>
      </c>
      <c r="O148" s="48"/>
    </row>
    <row r="149" spans="1:15" x14ac:dyDescent="0.25">
      <c r="A149" t="s">
        <v>448</v>
      </c>
      <c r="B149" t="s">
        <v>477</v>
      </c>
      <c r="C149" s="48"/>
      <c r="E149" t="s">
        <v>367</v>
      </c>
      <c r="O149" s="48"/>
    </row>
    <row r="150" spans="1:15" x14ac:dyDescent="0.25">
      <c r="A150" t="s">
        <v>448</v>
      </c>
      <c r="B150" t="s">
        <v>478</v>
      </c>
      <c r="C150" s="48"/>
      <c r="E150" t="s">
        <v>367</v>
      </c>
      <c r="O150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48B0-FBB3-4E54-BEC3-FB590A091538}">
  <dimension ref="A1:F46"/>
  <sheetViews>
    <sheetView topLeftCell="A10" workbookViewId="0">
      <selection activeCell="C24" sqref="C24"/>
    </sheetView>
  </sheetViews>
  <sheetFormatPr defaultRowHeight="15" x14ac:dyDescent="0.25"/>
  <sheetData>
    <row r="1" spans="1:6" ht="18.75" x14ac:dyDescent="0.3">
      <c r="A1" s="49" t="s">
        <v>304</v>
      </c>
    </row>
    <row r="2" spans="1:6" x14ac:dyDescent="0.25">
      <c r="A2" s="9" t="s">
        <v>305</v>
      </c>
      <c r="B2" s="9" t="s">
        <v>306</v>
      </c>
      <c r="C2" s="9" t="s">
        <v>307</v>
      </c>
      <c r="D2" s="9" t="s">
        <v>308</v>
      </c>
      <c r="E2" s="9" t="s">
        <v>309</v>
      </c>
      <c r="F2" s="9" t="s">
        <v>310</v>
      </c>
    </row>
    <row r="3" spans="1:6" x14ac:dyDescent="0.25">
      <c r="A3" t="s">
        <v>311</v>
      </c>
      <c r="B3">
        <v>1303730</v>
      </c>
      <c r="C3">
        <v>23317</v>
      </c>
      <c r="D3" t="s">
        <v>312</v>
      </c>
      <c r="E3" t="s">
        <v>313</v>
      </c>
      <c r="F3">
        <v>69</v>
      </c>
    </row>
    <row r="4" spans="1:6" x14ac:dyDescent="0.25">
      <c r="A4" t="s">
        <v>311</v>
      </c>
      <c r="B4">
        <v>1303731</v>
      </c>
      <c r="C4">
        <v>23318</v>
      </c>
      <c r="D4" t="s">
        <v>314</v>
      </c>
      <c r="E4" t="s">
        <v>313</v>
      </c>
      <c r="F4">
        <v>69</v>
      </c>
    </row>
    <row r="5" spans="1:6" x14ac:dyDescent="0.25">
      <c r="A5" t="s">
        <v>311</v>
      </c>
      <c r="B5">
        <v>1303732</v>
      </c>
      <c r="C5">
        <v>23319</v>
      </c>
      <c r="D5" t="s">
        <v>315</v>
      </c>
      <c r="E5" t="s">
        <v>313</v>
      </c>
      <c r="F5">
        <v>69</v>
      </c>
    </row>
    <row r="6" spans="1:6" x14ac:dyDescent="0.25">
      <c r="A6" t="s">
        <v>311</v>
      </c>
      <c r="B6">
        <v>1303733</v>
      </c>
      <c r="C6">
        <v>23320</v>
      </c>
      <c r="D6" t="s">
        <v>316</v>
      </c>
      <c r="E6" t="s">
        <v>313</v>
      </c>
      <c r="F6">
        <v>69</v>
      </c>
    </row>
    <row r="7" spans="1:6" x14ac:dyDescent="0.25">
      <c r="A7" t="s">
        <v>311</v>
      </c>
      <c r="B7">
        <v>1303734</v>
      </c>
      <c r="C7">
        <v>23321</v>
      </c>
      <c r="D7" t="s">
        <v>317</v>
      </c>
      <c r="E7" t="s">
        <v>313</v>
      </c>
      <c r="F7">
        <v>69</v>
      </c>
    </row>
    <row r="8" spans="1:6" x14ac:dyDescent="0.25">
      <c r="A8" t="s">
        <v>311</v>
      </c>
      <c r="B8">
        <v>1303735</v>
      </c>
      <c r="C8">
        <v>23322</v>
      </c>
      <c r="D8" t="s">
        <v>318</v>
      </c>
      <c r="E8" t="s">
        <v>313</v>
      </c>
      <c r="F8">
        <v>69</v>
      </c>
    </row>
    <row r="9" spans="1:6" x14ac:dyDescent="0.25">
      <c r="A9" t="s">
        <v>311</v>
      </c>
      <c r="B9">
        <v>1303736</v>
      </c>
      <c r="C9">
        <v>23323</v>
      </c>
      <c r="D9" t="s">
        <v>319</v>
      </c>
      <c r="E9" t="s">
        <v>313</v>
      </c>
      <c r="F9">
        <v>69</v>
      </c>
    </row>
    <row r="10" spans="1:6" x14ac:dyDescent="0.25">
      <c r="A10" t="s">
        <v>311</v>
      </c>
      <c r="B10">
        <v>1303737</v>
      </c>
      <c r="C10">
        <v>23324</v>
      </c>
      <c r="D10" t="s">
        <v>320</v>
      </c>
      <c r="E10" t="s">
        <v>313</v>
      </c>
      <c r="F10">
        <v>69</v>
      </c>
    </row>
    <row r="11" spans="1:6" x14ac:dyDescent="0.25">
      <c r="A11" t="s">
        <v>311</v>
      </c>
      <c r="B11">
        <v>1303738</v>
      </c>
      <c r="C11">
        <v>23325</v>
      </c>
      <c r="D11" t="s">
        <v>321</v>
      </c>
      <c r="E11" t="s">
        <v>313</v>
      </c>
      <c r="F11">
        <v>69</v>
      </c>
    </row>
    <row r="12" spans="1:6" x14ac:dyDescent="0.25">
      <c r="A12" t="s">
        <v>311</v>
      </c>
      <c r="B12">
        <v>1303739</v>
      </c>
      <c r="C12">
        <v>23326</v>
      </c>
      <c r="D12" t="s">
        <v>322</v>
      </c>
      <c r="E12" t="s">
        <v>313</v>
      </c>
      <c r="F12">
        <v>69</v>
      </c>
    </row>
    <row r="13" spans="1:6" x14ac:dyDescent="0.25">
      <c r="A13" t="s">
        <v>311</v>
      </c>
      <c r="B13">
        <v>1303740</v>
      </c>
      <c r="C13">
        <v>23327</v>
      </c>
      <c r="D13" t="s">
        <v>323</v>
      </c>
      <c r="E13" t="s">
        <v>313</v>
      </c>
      <c r="F13">
        <v>69</v>
      </c>
    </row>
    <row r="14" spans="1:6" x14ac:dyDescent="0.25">
      <c r="A14" t="s">
        <v>311</v>
      </c>
      <c r="B14">
        <v>1303741</v>
      </c>
      <c r="C14">
        <v>23328</v>
      </c>
      <c r="D14" t="s">
        <v>324</v>
      </c>
      <c r="E14" t="s">
        <v>313</v>
      </c>
      <c r="F14">
        <v>69</v>
      </c>
    </row>
    <row r="15" spans="1:6" x14ac:dyDescent="0.25">
      <c r="A15" t="s">
        <v>311</v>
      </c>
      <c r="B15">
        <v>1303742</v>
      </c>
      <c r="C15">
        <v>23329</v>
      </c>
      <c r="D15" t="s">
        <v>325</v>
      </c>
      <c r="E15" t="s">
        <v>313</v>
      </c>
      <c r="F15">
        <v>69</v>
      </c>
    </row>
    <row r="16" spans="1:6" x14ac:dyDescent="0.25">
      <c r="A16" t="s">
        <v>311</v>
      </c>
      <c r="B16">
        <v>1303743</v>
      </c>
      <c r="C16">
        <v>23330</v>
      </c>
      <c r="D16" t="s">
        <v>326</v>
      </c>
      <c r="E16" t="s">
        <v>313</v>
      </c>
      <c r="F16">
        <v>69</v>
      </c>
    </row>
    <row r="17" spans="1:6" x14ac:dyDescent="0.25">
      <c r="A17" t="s">
        <v>311</v>
      </c>
      <c r="B17">
        <v>1303744</v>
      </c>
      <c r="C17">
        <v>23331</v>
      </c>
      <c r="D17" t="s">
        <v>327</v>
      </c>
      <c r="E17" t="s">
        <v>313</v>
      </c>
      <c r="F17">
        <v>69</v>
      </c>
    </row>
    <row r="18" spans="1:6" x14ac:dyDescent="0.25">
      <c r="A18" t="s">
        <v>311</v>
      </c>
      <c r="B18">
        <v>1303745</v>
      </c>
      <c r="C18">
        <v>23332</v>
      </c>
      <c r="D18" t="s">
        <v>328</v>
      </c>
      <c r="E18" t="s">
        <v>313</v>
      </c>
      <c r="F18">
        <v>69</v>
      </c>
    </row>
    <row r="19" spans="1:6" x14ac:dyDescent="0.25">
      <c r="A19" t="s">
        <v>311</v>
      </c>
      <c r="B19">
        <v>1303746</v>
      </c>
      <c r="C19">
        <v>23333</v>
      </c>
      <c r="D19" t="s">
        <v>329</v>
      </c>
      <c r="E19" t="s">
        <v>313</v>
      </c>
      <c r="F19">
        <v>69</v>
      </c>
    </row>
    <row r="20" spans="1:6" x14ac:dyDescent="0.25">
      <c r="A20" t="s">
        <v>311</v>
      </c>
      <c r="B20">
        <v>1303747</v>
      </c>
      <c r="C20">
        <v>23334</v>
      </c>
      <c r="D20" t="s">
        <v>330</v>
      </c>
      <c r="E20" t="s">
        <v>313</v>
      </c>
      <c r="F20">
        <v>69</v>
      </c>
    </row>
    <row r="21" spans="1:6" x14ac:dyDescent="0.25">
      <c r="A21" t="s">
        <v>311</v>
      </c>
      <c r="B21">
        <v>1303748</v>
      </c>
      <c r="C21">
        <v>23335</v>
      </c>
      <c r="D21" t="s">
        <v>331</v>
      </c>
      <c r="E21" t="s">
        <v>313</v>
      </c>
      <c r="F21">
        <v>69</v>
      </c>
    </row>
    <row r="22" spans="1:6" x14ac:dyDescent="0.25">
      <c r="A22" t="s">
        <v>311</v>
      </c>
      <c r="B22">
        <v>1303749</v>
      </c>
      <c r="C22">
        <v>23336</v>
      </c>
      <c r="D22" t="s">
        <v>332</v>
      </c>
      <c r="E22" t="s">
        <v>313</v>
      </c>
      <c r="F22">
        <v>69</v>
      </c>
    </row>
    <row r="23" spans="1:6" x14ac:dyDescent="0.25">
      <c r="A23" t="s">
        <v>311</v>
      </c>
      <c r="B23">
        <v>1303750</v>
      </c>
      <c r="C23">
        <v>23471</v>
      </c>
      <c r="D23" t="s">
        <v>333</v>
      </c>
      <c r="E23" t="s">
        <v>334</v>
      </c>
      <c r="F23">
        <v>69</v>
      </c>
    </row>
    <row r="24" spans="1:6" x14ac:dyDescent="0.25">
      <c r="A24" t="s">
        <v>311</v>
      </c>
      <c r="B24">
        <v>1324994</v>
      </c>
      <c r="E24" t="s">
        <v>335</v>
      </c>
      <c r="F24">
        <v>60</v>
      </c>
    </row>
    <row r="25" spans="1:6" x14ac:dyDescent="0.25">
      <c r="A25" t="s">
        <v>311</v>
      </c>
      <c r="B25">
        <v>1324995</v>
      </c>
      <c r="E25" t="s">
        <v>335</v>
      </c>
      <c r="F25">
        <v>75</v>
      </c>
    </row>
    <row r="26" spans="1:6" x14ac:dyDescent="0.25">
      <c r="A26" t="s">
        <v>311</v>
      </c>
      <c r="B26">
        <v>1324996</v>
      </c>
      <c r="E26" t="s">
        <v>335</v>
      </c>
      <c r="F26">
        <v>84</v>
      </c>
    </row>
    <row r="27" spans="1:6" x14ac:dyDescent="0.25">
      <c r="A27" t="s">
        <v>311</v>
      </c>
      <c r="B27">
        <v>1390503</v>
      </c>
      <c r="C27">
        <v>63390</v>
      </c>
      <c r="D27" t="s">
        <v>336</v>
      </c>
      <c r="E27" t="s">
        <v>313</v>
      </c>
      <c r="F27">
        <v>69</v>
      </c>
    </row>
    <row r="28" spans="1:6" x14ac:dyDescent="0.25">
      <c r="A28" t="s">
        <v>311</v>
      </c>
      <c r="B28">
        <v>1390504</v>
      </c>
      <c r="C28">
        <v>63391</v>
      </c>
      <c r="D28" t="s">
        <v>337</v>
      </c>
      <c r="E28" t="s">
        <v>313</v>
      </c>
      <c r="F28">
        <v>69</v>
      </c>
    </row>
    <row r="29" spans="1:6" x14ac:dyDescent="0.25">
      <c r="A29" t="s">
        <v>311</v>
      </c>
      <c r="B29">
        <v>1390505</v>
      </c>
      <c r="C29">
        <v>63392</v>
      </c>
      <c r="D29" t="s">
        <v>338</v>
      </c>
      <c r="E29" t="s">
        <v>313</v>
      </c>
      <c r="F29">
        <v>69</v>
      </c>
    </row>
    <row r="30" spans="1:6" x14ac:dyDescent="0.25">
      <c r="A30" t="s">
        <v>311</v>
      </c>
      <c r="B30">
        <v>1390506</v>
      </c>
      <c r="C30">
        <v>63393</v>
      </c>
      <c r="D30" t="s">
        <v>339</v>
      </c>
      <c r="E30" t="s">
        <v>313</v>
      </c>
      <c r="F30">
        <v>69</v>
      </c>
    </row>
    <row r="31" spans="1:6" x14ac:dyDescent="0.25">
      <c r="A31" t="s">
        <v>311</v>
      </c>
      <c r="B31">
        <v>1390507</v>
      </c>
      <c r="C31">
        <v>63394</v>
      </c>
      <c r="D31" t="s">
        <v>340</v>
      </c>
      <c r="E31" t="s">
        <v>313</v>
      </c>
      <c r="F31">
        <v>69</v>
      </c>
    </row>
    <row r="32" spans="1:6" x14ac:dyDescent="0.25">
      <c r="A32" t="s">
        <v>311</v>
      </c>
      <c r="B32">
        <v>1390508</v>
      </c>
      <c r="C32">
        <v>63395</v>
      </c>
      <c r="D32" t="s">
        <v>341</v>
      </c>
      <c r="E32" t="s">
        <v>313</v>
      </c>
      <c r="F32">
        <v>69</v>
      </c>
    </row>
    <row r="33" spans="1:6" x14ac:dyDescent="0.25">
      <c r="A33" t="s">
        <v>311</v>
      </c>
      <c r="B33">
        <v>1390509</v>
      </c>
      <c r="C33">
        <v>63396</v>
      </c>
      <c r="D33" t="s">
        <v>342</v>
      </c>
      <c r="E33" t="s">
        <v>313</v>
      </c>
      <c r="F33">
        <v>69</v>
      </c>
    </row>
    <row r="34" spans="1:6" x14ac:dyDescent="0.25">
      <c r="A34" t="s">
        <v>311</v>
      </c>
      <c r="B34">
        <v>1390510</v>
      </c>
      <c r="C34">
        <v>63397</v>
      </c>
      <c r="D34" t="s">
        <v>343</v>
      </c>
      <c r="E34" t="s">
        <v>313</v>
      </c>
      <c r="F34">
        <v>69</v>
      </c>
    </row>
    <row r="35" spans="1:6" x14ac:dyDescent="0.25">
      <c r="A35" t="s">
        <v>311</v>
      </c>
      <c r="B35">
        <v>1390511</v>
      </c>
      <c r="C35">
        <v>63398</v>
      </c>
      <c r="D35" t="s">
        <v>344</v>
      </c>
      <c r="E35" t="s">
        <v>313</v>
      </c>
      <c r="F35">
        <v>69</v>
      </c>
    </row>
    <row r="36" spans="1:6" x14ac:dyDescent="0.25">
      <c r="A36" t="s">
        <v>311</v>
      </c>
      <c r="B36">
        <v>1390512</v>
      </c>
      <c r="C36">
        <v>63399</v>
      </c>
      <c r="D36" t="s">
        <v>345</v>
      </c>
      <c r="E36" t="s">
        <v>313</v>
      </c>
      <c r="F36">
        <v>69</v>
      </c>
    </row>
    <row r="37" spans="1:6" x14ac:dyDescent="0.25">
      <c r="A37" t="s">
        <v>311</v>
      </c>
      <c r="B37">
        <v>1390513</v>
      </c>
      <c r="C37">
        <v>63400</v>
      </c>
      <c r="D37" t="s">
        <v>346</v>
      </c>
      <c r="E37" t="s">
        <v>313</v>
      </c>
      <c r="F37">
        <v>69</v>
      </c>
    </row>
    <row r="38" spans="1:6" x14ac:dyDescent="0.25">
      <c r="A38" t="s">
        <v>311</v>
      </c>
      <c r="B38">
        <v>1390514</v>
      </c>
      <c r="C38">
        <v>63401</v>
      </c>
      <c r="D38" t="s">
        <v>347</v>
      </c>
      <c r="E38" t="s">
        <v>313</v>
      </c>
      <c r="F38">
        <v>69</v>
      </c>
    </row>
    <row r="39" spans="1:6" x14ac:dyDescent="0.25">
      <c r="A39" t="s">
        <v>311</v>
      </c>
      <c r="B39">
        <v>1390515</v>
      </c>
      <c r="C39">
        <v>63402</v>
      </c>
      <c r="D39" t="s">
        <v>348</v>
      </c>
      <c r="E39" t="s">
        <v>313</v>
      </c>
      <c r="F39">
        <v>69</v>
      </c>
    </row>
    <row r="40" spans="1:6" x14ac:dyDescent="0.25">
      <c r="A40" t="s">
        <v>311</v>
      </c>
      <c r="B40">
        <v>1390516</v>
      </c>
      <c r="C40">
        <v>63403</v>
      </c>
      <c r="D40" t="s">
        <v>349</v>
      </c>
      <c r="E40" t="s">
        <v>313</v>
      </c>
      <c r="F40">
        <v>69</v>
      </c>
    </row>
    <row r="41" spans="1:6" x14ac:dyDescent="0.25">
      <c r="A41" t="s">
        <v>311</v>
      </c>
      <c r="B41">
        <v>1390517</v>
      </c>
      <c r="C41">
        <v>63404</v>
      </c>
      <c r="D41" t="s">
        <v>350</v>
      </c>
      <c r="E41" t="s">
        <v>313</v>
      </c>
      <c r="F41">
        <v>69</v>
      </c>
    </row>
    <row r="42" spans="1:6" x14ac:dyDescent="0.25">
      <c r="A42" t="s">
        <v>311</v>
      </c>
      <c r="B42">
        <v>1390518</v>
      </c>
      <c r="C42">
        <v>63405</v>
      </c>
      <c r="D42" t="s">
        <v>351</v>
      </c>
      <c r="E42" t="s">
        <v>313</v>
      </c>
      <c r="F42">
        <v>69</v>
      </c>
    </row>
    <row r="43" spans="1:6" x14ac:dyDescent="0.25">
      <c r="A43" t="s">
        <v>311</v>
      </c>
      <c r="B43">
        <v>1390519</v>
      </c>
      <c r="C43">
        <v>63406</v>
      </c>
      <c r="D43" t="s">
        <v>352</v>
      </c>
      <c r="E43" t="s">
        <v>313</v>
      </c>
      <c r="F43">
        <v>69</v>
      </c>
    </row>
    <row r="44" spans="1:6" x14ac:dyDescent="0.25">
      <c r="A44" t="s">
        <v>311</v>
      </c>
      <c r="B44">
        <v>1390520</v>
      </c>
      <c r="C44">
        <v>63407</v>
      </c>
      <c r="D44" t="s">
        <v>353</v>
      </c>
      <c r="E44" t="s">
        <v>313</v>
      </c>
      <c r="F44">
        <v>69</v>
      </c>
    </row>
    <row r="45" spans="1:6" x14ac:dyDescent="0.25">
      <c r="A45" t="s">
        <v>311</v>
      </c>
      <c r="B45">
        <v>1390521</v>
      </c>
      <c r="C45">
        <v>63408</v>
      </c>
      <c r="D45" t="s">
        <v>354</v>
      </c>
      <c r="E45" t="s">
        <v>313</v>
      </c>
      <c r="F45">
        <v>69</v>
      </c>
    </row>
    <row r="46" spans="1:6" x14ac:dyDescent="0.25">
      <c r="A46" t="s">
        <v>311</v>
      </c>
      <c r="B46">
        <v>1390522</v>
      </c>
      <c r="C46">
        <v>63409</v>
      </c>
      <c r="D46" t="s">
        <v>355</v>
      </c>
      <c r="E46" t="s">
        <v>313</v>
      </c>
      <c r="F46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Receivers</vt:lpstr>
      <vt:lpstr>Fish</vt:lpstr>
      <vt:lpstr>recapture list</vt:lpstr>
      <vt:lpstr>Fishing</vt:lpstr>
      <vt:lpstr>FLOY</vt:lpstr>
      <vt:lpstr>VEMCO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Clark M</dc:creator>
  <cp:keywords/>
  <dc:description/>
  <cp:lastModifiedBy>Tech</cp:lastModifiedBy>
  <cp:revision/>
  <dcterms:created xsi:type="dcterms:W3CDTF">2019-07-30T14:26:17Z</dcterms:created>
  <dcterms:modified xsi:type="dcterms:W3CDTF">2021-07-19T21:34:14Z</dcterms:modified>
  <cp:category/>
  <cp:contentStatus/>
</cp:coreProperties>
</file>