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3"/>
    <sheet name="Summaries" sheetId="2" state="visible" r:id="rId4"/>
    <sheet name="ColourCoding" sheetId="3" state="visible" r:id="rId5"/>
    <sheet name="Glossary" sheetId="4" state="visible" r:id="rId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Pedro Fernandes Tavares</author>
  </authors>
  <commentList>
    <comment ref="FE2" authorId="0">
      <text>
        <r>
          <rPr>
            <sz val="10"/>
            <rFont val="Arial"/>
            <family val="2"/>
          </rPr>
          <t xml:space="preserve">Pedro Fernandes Tavares:
</t>
        </r>
        <r>
          <rPr>
            <sz val="9"/>
            <color rgb="FF000000"/>
            <rFont val="Tahoma"/>
            <family val="2"/>
            <charset val="1"/>
          </rPr>
          <t xml:space="preserve">If yes, the lattice candidate is deemed worthy of further detailed harware checks</t>
        </r>
      </text>
    </comment>
  </commentList>
</comments>
</file>

<file path=xl/sharedStrings.xml><?xml version="1.0" encoding="utf-8"?>
<sst xmlns="http://schemas.openxmlformats.org/spreadsheetml/2006/main" count="901" uniqueCount="403">
  <si>
    <t xml:space="preserve">Lattice Summaries</t>
  </si>
  <si>
    <t xml:space="preserve">Revision History</t>
  </si>
  <si>
    <t xml:space="preserve">Date</t>
  </si>
  <si>
    <t xml:space="preserve">Version</t>
  </si>
  <si>
    <t xml:space="preserve">Created/Edited By</t>
  </si>
  <si>
    <t xml:space="preserve">Description</t>
  </si>
  <si>
    <t xml:space="preserve">Pedro</t>
  </si>
  <si>
    <t xml:space="preserve">First draft</t>
  </si>
  <si>
    <t xml:space="preserve">Updates from the most recent evaluations</t>
  </si>
  <si>
    <t xml:space="preserve">Updates from calculations with errors.
Added columns for the LMA with errors at the centre of the long straight</t>
  </si>
  <si>
    <t xml:space="preserve">Update to all lattics based on new cLatt workpackage. Includes chormaticity correction to m4U_jb5 and f type lattices and new defaults for calculation of LMA and DA.
Added survival rate column</t>
  </si>
  <si>
    <t xml:space="preserve">Updates based on latest cLatt package. </t>
  </si>
  <si>
    <t xml:space="preserve">Added column with # of seeds ad updated m4U_jb5</t>
  </si>
  <si>
    <t xml:space="preserve">Added columns: RF voltage and Obs, added lattice m4U_240807_f01_03_01_01</t>
  </si>
  <si>
    <t xml:space="preserve">Added lattice  240808_f01_04_01_01</t>
  </si>
  <si>
    <t xml:space="preserve">Added columns with phases advancs of central unit cell and across the long straight</t>
  </si>
  <si>
    <t xml:space="preserve">Added columns with maximum (non-normalized) integrated strengths of multipole magnets.
Added data for more lattices - data still incomplete</t>
  </si>
  <si>
    <t xml:space="preserve">Changed column orders in preparation for connection to automated fill-up of theis table from a postprocessign function of cLatt. Added damping times, synchrotron tune, average betas and dispersion</t>
  </si>
  <si>
    <t xml:space="preserve">Added lattice m4U_241011_b03_03_07_07</t>
  </si>
  <si>
    <t xml:space="preserve">Added columns for dipole magnet integrated field and gradient. Revised numerical data usign the sumTable function</t>
  </si>
  <si>
    <t xml:space="preserve">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</si>
  <si>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 xml:space="preserve">Updated lattices m4U_240701_f01_01_01_01, m4U_240521_b03_03_07_06, m4U_240807_f01_03_01_01</t>
  </si>
  <si>
    <t xml:space="preserve">Added column that indicates whether a given candidate is judged to be worth hardware analysis </t>
  </si>
  <si>
    <t xml:space="preserve">Updated lattices 230810_c01_01_01_01,  231128_b01_01_01_01, 240201_b03_01_02_01</t>
  </si>
  <si>
    <t xml:space="preserve">Updated lattices : 240201_b03_01_02_01, 240205_c01_02_01_01</t>
  </si>
  <si>
    <t xml:space="preserve">Added columns for reverse bend offsets.
Added columns magnet challenge Levels  (WIP)
Started adding colour coding  to the Magnet Strength cells.
Added tab to describe the colour coding</t>
  </si>
  <si>
    <t xml:space="preserve">Added a tab with a glossary of terms (WIP).
Further updates to color codes (WIP)
lattice updates to include challenge levels</t>
  </si>
  <si>
    <t xml:space="preserve">Updated lattice 240314_b01_02_04_03.
further updates to glossary</t>
  </si>
  <si>
    <t xml:space="preserve">Updated lattice 240316_b03_01_03_01</t>
  </si>
  <si>
    <t xml:space="preserve">Updated lattice 240410_b01_02_05_04</t>
  </si>
  <si>
    <t xml:space="preserve">Added line indicating which block/blocks a given magnet type may be found in.
Updated lattice 240521_b03_03_07_06</t>
  </si>
  <si>
    <t xml:space="preserve">Added column with the time stamp of the Magnet Strength limits table used to calculate the magnet challenge levels.
Various lattice updates related to updates of sumTable and IntMagnetStrengthlimits</t>
  </si>
  <si>
    <t xml:space="preserve">Added lattice 241106_b03_03_09_08</t>
  </si>
  <si>
    <t xml:space="preserve">Updated lattices:  
241106_b03_03_09_08
240831_f01_08_06_01
240808_f01_04_01_01</t>
  </si>
  <si>
    <t xml:space="preserve">Added columns for one more combined function sextupole/quadrupole magnet and coresponding chalenge levels
added lattide m4U_241112_g01_01_01_01</t>
  </si>
  <si>
    <t xml:space="preserve">Added updated vesion of m4U_241112_g01_01_01_01 with chromaticities +2/+2.
Added column with corrected chromaticties</t>
  </si>
  <si>
    <t xml:space="preserve">Added updated version of m4U_241106_b03_03_09_08 with chromaticities +2/+2</t>
  </si>
  <si>
    <t xml:space="preserve">Minor fix to m4U_240410_b01_03_05_04 - corrected max orb deviation</t>
  </si>
  <si>
    <t xml:space="preserve">Added updated version of m4U_240808_f01_04_01_01 with chromaticities +2/+2</t>
  </si>
  <si>
    <t xml:space="preserve">Added updated version of m4U_230628_b03_01_01_01 with chromaticities +2/+2</t>
  </si>
  <si>
    <t xml:space="preserve">Added m4U_241211_h01_02_01_01</t>
  </si>
  <si>
    <t xml:space="preserve">Added m4U_241223_h02_01_01_01</t>
  </si>
  <si>
    <t xml:space="preserve">Added columns for combined function sextupole/quadrupooe famility S6</t>
  </si>
  <si>
    <t xml:space="preserve">Updated m4U_241106_b03_03_09_08 and m4U_241223_h02_01_01_01</t>
  </si>
  <si>
    <t xml:space="preserve">Added m4U_41226_i01_01_01_01 - resutado parcial sem erros</t>
  </si>
  <si>
    <t xml:space="preserve">Added columns for the safety margins sed in challenge level calculations</t>
  </si>
  <si>
    <t xml:space="preserve">Added m4U_241227_i01_01_02_01</t>
  </si>
  <si>
    <t xml:space="preserve">Added m4U_241229_i01_01_02_02</t>
  </si>
  <si>
    <t xml:space="preserve">Added m4U_241230_i01_01_02_03</t>
  </si>
  <si>
    <t xml:space="preserve">Added columns for ADTS figures-of-merit</t>
  </si>
  <si>
    <t xml:space="preserve">Updates top magnet challenge levels and ADTS figures of merit for various lattices</t>
  </si>
  <si>
    <t xml:space="preserve">Added two ore columns for ADTS-based figures-of-merit</t>
  </si>
  <si>
    <t xml:space="preserve">Added m4U_250105_i01_01_03_01</t>
  </si>
  <si>
    <t xml:space="preserve">Added two more columns for ADTS-based figures of merti.</t>
  </si>
  <si>
    <t xml:space="preserve">Added m4U_250106_i01_01_02_12</t>
  </si>
  <si>
    <t xml:space="preserve">Updated m4U_241112_g01_01_01_01 (noted that these have no girder markers)</t>
  </si>
  <si>
    <t xml:space="preserve">Updated m4U_241112_g01_01_01_01 including girder markers</t>
  </si>
  <si>
    <t xml:space="preserve">Updated m4U_241112_g01_01_01_01 correcting the posiotion of  girder markers.
Added m4U_250112_g01_01_01_02, still withut analysis with errors.</t>
  </si>
  <si>
    <t xml:space="preserve">Updated m4U_250112_g01_01_01_02, full analysis</t>
  </si>
  <si>
    <t xml:space="preserve">Updated m4U_250105_i01_01_02_11 with new octupole llimits</t>
  </si>
  <si>
    <t xml:space="preserve">Saroj</t>
  </si>
  <si>
    <t xml:space="preserve">Added m4U_250130_g01_02_01_01, full analysis</t>
  </si>
  <si>
    <t xml:space="preserve">Updated m4U_250130_g01_02_01_01 with 4% safety margin of quadrupole component in dipole</t>
  </si>
  <si>
    <t xml:space="preserve">Saroj </t>
  </si>
  <si>
    <t xml:space="preserve">Added m4U_250204_g01_02_02_03, full analysis</t>
  </si>
  <si>
    <t xml:space="preserve">Added m4U_250206_g01_02_01_02, full analysis</t>
  </si>
  <si>
    <t xml:space="preserve">5,6</t>
  </si>
  <si>
    <t xml:space="preserve">Added column for the Energy loss per turn.  The "sumTable" functinmis updted and needs to be rerun to fill up that column ofr all variants.
Updated  250105_i01_01_02_11 with the new column and new values of Magnet Strength limits</t>
  </si>
  <si>
    <t xml:space="preserve">Added columns for the Error Model Definition</t>
  </si>
  <si>
    <t xml:space="preserve">Added columns for the buch duration and physical apertures in the long straight.
Added m4U_241106_b03_03_09_08_alt2 
updated m4U_241106_b03_03_09_08_allt</t>
  </si>
  <si>
    <t xml:space="preserve">Added column for new quadrupoole family X1 to be used in j1 type lattices</t>
  </si>
  <si>
    <t xml:space="preserve">Updated m4U_250223_b03_01_01_01</t>
  </si>
  <si>
    <t xml:space="preserve">Dynamics</t>
  </si>
  <si>
    <t xml:space="preserve">Magnets Integrated Strength</t>
  </si>
  <si>
    <t xml:space="preserve">Magnet Challenge Levels</t>
  </si>
  <si>
    <t xml:space="preserve">Lattice</t>
  </si>
  <si>
    <t xml:space="preserve">ε
 [pmrad]</t>
  </si>
  <si>
    <t xml:space="preserve">σp 
[0.1%]</t>
  </si>
  <si>
    <t xml:space="preserve">Qx</t>
  </si>
  <si>
    <t xml:space="preserve">Qy</t>
  </si>
  <si>
    <t xml:space="preserve">ΔQx
UC</t>
  </si>
  <si>
    <t xml:space="preserve">ΔQy
UC</t>
  </si>
  <si>
    <t xml:space="preserve">ΔQx
LS</t>
  </si>
  <si>
    <t xml:space="preserve">ΔQy
LS</t>
  </si>
  <si>
    <t xml:space="preserve">ξ_x0 
ACH</t>
  </si>
  <si>
    <t xml:space="preserve">ξ_y0
ACH</t>
  </si>
  <si>
    <t xml:space="preserve">ξ_x
RING</t>
  </si>
  <si>
    <t xml:space="preserve">ξ_y
RING</t>
  </si>
  <si>
    <t xml:space="preserve">Momentum Compaction [0.01%]</t>
  </si>
  <si>
    <t xml:space="preserve">Jx</t>
  </si>
  <si>
    <t xml:space="preserve">βx0
 [m]</t>
  </si>
  <si>
    <t xml:space="preserve">βy0
 [m]</t>
  </si>
  <si>
    <t xml:space="preserve">βxav
 [m]</t>
  </si>
  <si>
    <t xml:space="preserve">βyav
 [m]</t>
  </si>
  <si>
    <t xml:space="preserve">Etaav
[m]</t>
  </si>
  <si>
    <t xml:space="preserve">U0
[keV]</t>
  </si>
  <si>
    <t xml:space="preserve">RF voltage
[MV]</t>
  </si>
  <si>
    <t xml:space="preserve">Opt
Volt 
?</t>
  </si>
  <si>
    <t xml:space="preserve">Qs
[1/1000]</t>
  </si>
  <si>
    <t xml:space="preserve">SigL
[ps}</t>
  </si>
  <si>
    <t xml:space="preserve">Damping Times [ms]</t>
  </si>
  <si>
    <t xml:space="preserve">Ax_0
 [mm]</t>
  </si>
  <si>
    <t xml:space="preserve">Ay_0
 [mm]</t>
  </si>
  <si>
    <t xml:space="preserve">LMA, s=0
[%]
no errors</t>
  </si>
  <si>
    <t xml:space="preserve">LMA, s=0
[%]
w errors</t>
  </si>
  <si>
    <r>
      <rPr>
        <sz val="20"/>
        <color theme="1"/>
        <rFont val="Symbol"/>
        <family val="1"/>
        <charset val="2"/>
      </rPr>
      <t xml:space="preserve">t</t>
    </r>
    <r>
      <rPr>
        <sz val="20"/>
        <color theme="1"/>
        <rFont val="Calibri"/>
        <family val="2"/>
        <charset val="1"/>
      </rPr>
      <t xml:space="preserve">_Tous
[hr]
no errors</t>
    </r>
  </si>
  <si>
    <t xml:space="preserve">t_Tous
[hr]
w errors</t>
  </si>
  <si>
    <t xml:space="preserve">DA
 [mm^2]
no errors</t>
  </si>
  <si>
    <t xml:space="preserve">DA
 [mm^2]
w errors</t>
  </si>
  <si>
    <t xml:space="preserve">dQxyx</t>
  </si>
  <si>
    <t xml:space="preserve">dQxyy</t>
  </si>
  <si>
    <t xml:space="preserve">dQxyx_ref</t>
  </si>
  <si>
    <t xml:space="preserve">dQxyy_ref</t>
  </si>
  <si>
    <t xml:space="preserve">Survival Rate
[%]</t>
  </si>
  <si>
    <t xml:space="preserve">Max orbit shift
[mm]</t>
  </si>
  <si>
    <t xml:space="preserve"># Seeds</t>
  </si>
  <si>
    <t xml:space="preserve">Error Model</t>
  </si>
  <si>
    <t xml:space="preserve">gdran</t>
  </si>
  <si>
    <t xml:space="preserve">mgalran</t>
  </si>
  <si>
    <t xml:space="preserve">mulsys</t>
  </si>
  <si>
    <t xml:space="preserve">mulran</t>
  </si>
  <si>
    <t xml:space="preserve">bpmran</t>
  </si>
  <si>
    <t xml:space="preserve">strran</t>
  </si>
  <si>
    <t xml:space="preserve">Family</t>
  </si>
  <si>
    <t xml:space="preserve">D1</t>
  </si>
  <si>
    <t xml:space="preserve">D2</t>
  </si>
  <si>
    <t xml:space="preserve">D3</t>
  </si>
  <si>
    <t xml:space="preserve">Q1</t>
  </si>
  <si>
    <t xml:space="preserve">Q2</t>
  </si>
  <si>
    <t xml:space="preserve">Q3</t>
  </si>
  <si>
    <t xml:space="preserve">Q4</t>
  </si>
  <si>
    <t xml:space="preserve">Q5</t>
  </si>
  <si>
    <t xml:space="preserve">Q6</t>
  </si>
  <si>
    <t xml:space="preserve">X1</t>
  </si>
  <si>
    <t xml:space="preserve">R1</t>
  </si>
  <si>
    <t xml:space="preserve">R2</t>
  </si>
  <si>
    <t xml:space="preserve">R3</t>
  </si>
  <si>
    <t xml:space="preserve">S1</t>
  </si>
  <si>
    <t xml:space="preserve">S2</t>
  </si>
  <si>
    <t xml:space="preserve">S3</t>
  </si>
  <si>
    <t xml:space="preserve">S4</t>
  </si>
  <si>
    <t xml:space="preserve">S5</t>
  </si>
  <si>
    <t xml:space="preserve">S6</t>
  </si>
  <si>
    <t xml:space="preserve">O1</t>
  </si>
  <si>
    <t xml:space="preserve">O2</t>
  </si>
  <si>
    <t xml:space="preserve">O3</t>
  </si>
  <si>
    <t xml:space="preserve">T1</t>
  </si>
  <si>
    <t xml:space="preserve">T2</t>
  </si>
  <si>
    <t xml:space="preserve">S1_combined</t>
  </si>
  <si>
    <t xml:space="preserve">S3_combined</t>
  </si>
  <si>
    <t xml:space="preserve">S6_combined</t>
  </si>
  <si>
    <t xml:space="preserve">Challenge Level 
Safety Margins</t>
  </si>
  <si>
    <t xml:space="preserve">Last Updated</t>
  </si>
  <si>
    <t xml:space="preserve">Magnet Limits Date</t>
  </si>
  <si>
    <t xml:space="preserve">Comment</t>
  </si>
  <si>
    <t xml:space="preserve">Hardware Check
?</t>
  </si>
  <si>
    <t xml:space="preserve">1st</t>
  </si>
  <si>
    <t xml:space="preserve">2nd</t>
  </si>
  <si>
    <t xml:space="preserve">3rd</t>
  </si>
  <si>
    <t xml:space="preserve">Hor</t>
  </si>
  <si>
    <t xml:space="preserve">Ver</t>
  </si>
  <si>
    <t xml:space="preserve">Long</t>
  </si>
  <si>
    <t xml:space="preserve">neg</t>
  </si>
  <si>
    <t xml:space="preserve">pos</t>
  </si>
  <si>
    <t xml:space="preserve">av</t>
  </si>
  <si>
    <t xml:space="preserve">std</t>
  </si>
  <si>
    <t xml:space="preserve">zero chromaticity</t>
  </si>
  <si>
    <t xml:space="preserve">full chromaticity</t>
  </si>
  <si>
    <t xml:space="preserve">Lattice Length [m]</t>
  </si>
  <si>
    <t xml:space="preserve">dip</t>
  </si>
  <si>
    <t xml:space="preserve">q</t>
  </si>
  <si>
    <t xml:space="preserve">rb</t>
  </si>
  <si>
    <t xml:space="preserve">s</t>
  </si>
  <si>
    <t xml:space="preserve">o</t>
  </si>
  <si>
    <t xml:space="preserve">t</t>
  </si>
  <si>
    <t xml:space="preserve">Equivalent Family</t>
  </si>
  <si>
    <t xml:space="preserve">Dipm</t>
  </si>
  <si>
    <t xml:space="preserve">Dip</t>
  </si>
  <si>
    <t xml:space="preserve">Qfend</t>
  </si>
  <si>
    <t xml:space="preserve">Qdend</t>
  </si>
  <si>
    <t xml:space="preserve">Qfm</t>
  </si>
  <si>
    <t xml:space="preserve">Qfm/Qf</t>
  </si>
  <si>
    <t xml:space="preserve">Qf</t>
  </si>
  <si>
    <t xml:space="preserve">Sdend</t>
  </si>
  <si>
    <t xml:space="preserve">Sfm</t>
  </si>
  <si>
    <t xml:space="preserve">Sd</t>
  </si>
  <si>
    <t xml:space="preserve">Sfo</t>
  </si>
  <si>
    <t xml:space="preserve">Sfi</t>
  </si>
  <si>
    <t xml:space="preserve">Oxx</t>
  </si>
  <si>
    <t xml:space="preserve">Oxy</t>
  </si>
  <si>
    <t xml:space="preserve">Oyy</t>
  </si>
  <si>
    <t xml:space="preserve">b</t>
  </si>
  <si>
    <t xml:space="preserve">Block(s)</t>
  </si>
  <si>
    <t xml:space="preserve">M1/M2</t>
  </si>
  <si>
    <t xml:space="preserve">U1,U2,U3,U4,U5</t>
  </si>
  <si>
    <t xml:space="preserve">U3</t>
  </si>
  <si>
    <t xml:space="preserve">M1,M2</t>
  </si>
  <si>
    <t xml:space="preserve">U1,U5</t>
  </si>
  <si>
    <t xml:space="preserve">U1,U2
U4,U5</t>
  </si>
  <si>
    <t xml:space="preserve">U2,U3
U4</t>
  </si>
  <si>
    <t xml:space="preserve">U2,U4</t>
  </si>
  <si>
    <t xml:space="preserve">U1,U2,U4;u5</t>
  </si>
  <si>
    <t xml:space="preserve">U2,U3,U4</t>
  </si>
  <si>
    <t xml:space="preserve">U1,U2,
U3,U4,U5</t>
  </si>
  <si>
    <t xml:space="preserve">U1,U2
U3,U4,
U5</t>
  </si>
  <si>
    <t xml:space="preserve">U1,U2</t>
  </si>
  <si>
    <t xml:space="preserve">U1,U2
U3,U4</t>
  </si>
  <si>
    <t xml:space="preserve">Unit</t>
  </si>
  <si>
    <t xml:space="preserve">T.m</t>
  </si>
  <si>
    <t xml:space="preserve">T</t>
  </si>
  <si>
    <t xml:space="preserve">mm</t>
  </si>
  <si>
    <t xml:space="preserve">T/m</t>
  </si>
  <si>
    <t xml:space="preserve">T/m**2</t>
  </si>
  <si>
    <t xml:space="preserve">d</t>
  </si>
  <si>
    <t xml:space="preserve">m4 Standard Lattice</t>
  </si>
  <si>
    <t xml:space="preserve"> </t>
  </si>
  <si>
    <t xml:space="preserve">No</t>
  </si>
  <si>
    <t xml:space="preserve">m4-20230102_fromtracy20121107-430-bare.opa</t>
  </si>
  <si>
    <t xml:space="preserve">Yes</t>
  </si>
  <si>
    <t xml:space="preserve">errormodel_standard_20250105</t>
  </si>
  <si>
    <t xml:space="preserve">Short run (no tracking for checking challenge leves)</t>
  </si>
  <si>
    <t xml:space="preserve">230628_b03_01_01_01</t>
  </si>
  <si>
    <t xml:space="preserve">Derived from lattice presented by Hamed on June 28h, but with the original Tracy Dipole Slice Model + Fits to Dispersion/Tunes and Chromaticity +1/+1</t>
  </si>
  <si>
    <t xml:space="preserve">Y</t>
  </si>
  <si>
    <t xml:space="preserve">Derived from lattice presented by Hamed on June 28h, but with the original Tracy Dipole Slice Model + Fits to Dispersion/Tunes</t>
  </si>
  <si>
    <t xml:space="preserve">Chromaticty +2/+2</t>
  </si>
  <si>
    <t xml:space="preserve">Chromaticty +2/+2. Safety margins added to challenge levels</t>
  </si>
  <si>
    <t xml:space="preserve">230810_c01_01_01_01</t>
  </si>
  <si>
    <t xml:space="preserve">UC tunes fit to 3/7, 1/7. Deterministic match of dispersion, alphas and ring tunes. Reverse bend angle=0.0</t>
  </si>
  <si>
    <t xml:space="preserve">Poor dynamical behaviour with errors. Very high gradients. Not run with optimum RF voltage yet. Though this is a c01 latice, the reverse bend angles are all zero !</t>
  </si>
  <si>
    <t xml:space="preserve">N</t>
  </si>
  <si>
    <t xml:space="preserve">231128_b01_01_01_01</t>
  </si>
  <si>
    <t xml:space="preserve">MOGA for optimizing emittance and on-momentum dynamic aperture</t>
  </si>
  <si>
    <t xml:space="preserve">Poor dynamical behaviour with errors.</t>
  </si>
  <si>
    <t xml:space="preserve">240201_b03_01_02_01</t>
  </si>
  <si>
    <t xml:space="preserve">MOGA_20240129T130812, Ind 117,Disp Matched,Tunes fitted 56.10 15.15 RB=3.49mrad</t>
  </si>
  <si>
    <t xml:space="preserve">240205_c01_02_01_01</t>
  </si>
  <si>
    <t xml:space="preserve">Deterministic match with unit cell tunes=[3/7 1/7] and Reverse bend angle=1 mrad.</t>
  </si>
  <si>
    <t xml:space="preserve">Poor dynamical behaviour with errors. Very high gradients</t>
  </si>
  <si>
    <t xml:space="preserve">240314_b01_02_04_03</t>
  </si>
  <si>
    <t xml:space="preserve">From Marco MOGA</t>
  </si>
  <si>
    <t xml:space="preserve">240316_b03_01_03_01</t>
  </si>
  <si>
    <t xml:space="preserve">MOGA_20240313T091640, Ind 12, Disp Matched, 3.49mrad RB</t>
  </si>
  <si>
    <t xml:space="preserve">240410_b01_03_05_04</t>
  </si>
  <si>
    <t xml:space="preserve">From Marco</t>
  </si>
  <si>
    <t xml:space="preserve">Other lattices below which are an evolution of this one present equivalent performance with weaker gradients.</t>
  </si>
  <si>
    <t xml:space="preserve">240521_b03_03_07_06</t>
  </si>
  <si>
    <t xml:space="preserve">240618_f02_02_01_01</t>
  </si>
  <si>
    <t xml:space="preserve">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</si>
  <si>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 xml:space="preserve">240701_f01_01_01_01</t>
  </si>
  <si>
    <r>
      <rPr>
        <sz val="11"/>
        <color theme="1"/>
        <rFont val="Calibri"/>
        <family val="2"/>
        <charset val="1"/>
      </rPr>
      <t xml:space="preserve">Based on "max_4u_f0" received from Johan on 20240701.
</t>
    </r>
    <r>
      <rPr>
        <b val="true"/>
        <sz val="11"/>
        <color theme="1"/>
        <rFont val="Calibri"/>
        <family val="2"/>
        <charset val="1"/>
      </rPr>
      <t xml:space="preserve">Note: </t>
    </r>
    <r>
      <rPr>
        <sz val="11"/>
        <color theme="1"/>
        <rFont val="Calibri"/>
        <family val="2"/>
        <charset val="1"/>
      </rPr>
      <t xml:space="preserve"> girder markers were not defined !</t>
    </r>
  </si>
  <si>
    <t xml:space="preserve">Received from Johan on 20240701 - robust proof of concept 140 pmrad</t>
  </si>
  <si>
    <t xml:space="preserve">Changes to the dipole field profile that are not taken into account for the dipole challenge level calculation. Emittance is too large, Dynamical behavious is excellent.</t>
  </si>
  <si>
    <t xml:space="preserve">240807_f01_03_01_01</t>
  </si>
  <si>
    <t xml:space="preserve">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</si>
  <si>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 xml:space="preserve">Downloaded from Johans Teams folder on 20240807, descends from m4U-240701-f01-01-01-01 with updates to naming and small changes to two dipole slices</t>
  </si>
  <si>
    <t xml:space="preserve">This lattice has changes to the dipole field profile that are not taken into account for the dipole challenge level calculation. Emittance is too large, Dynamical behaviour is excellent.</t>
  </si>
  <si>
    <t xml:space="preserve">jb5</t>
  </si>
  <si>
    <t xml:space="preserve">Corrected list of sextupole families to get the natural chromaticites</t>
  </si>
  <si>
    <t xml:space="preserve">240808_f01_04_01_01</t>
  </si>
  <si>
    <t xml:space="preserve">based on max_4u_sp_jb_5.m downloaded from Johans teams folder on 20240808, 5-cell higher-order-achromat, robust</t>
  </si>
  <si>
    <t xml:space="preserve">changes to the dipole field profile that are not taken into account for the dipole challenge level calculation. Very good dynamical behaviour, very large orbit deviation</t>
  </si>
  <si>
    <t xml:space="preserve">240831_f01_08_06_01</t>
  </si>
  <si>
    <t xml:space="preserve">MOGA for optimizing Emittance and Chromaticity of full achromat in m4U-240829-f01-08-01-01 with constraints alphas=0 at unit cell borders</t>
  </si>
  <si>
    <t xml:space="preserve">Poor dynamical behaviour</t>
  </si>
  <si>
    <t xml:space="preserve">241011_b03_03_08_07</t>
  </si>
  <si>
    <t xml:space="preserve">From Marco, MOGA + octupole optimization</t>
  </si>
  <si>
    <t xml:space="preserve">Run without RF voltage optimization</t>
  </si>
  <si>
    <t xml:space="preserve">Run with RF voltage optimization</t>
  </si>
  <si>
    <t xml:space="preserve">241106_b03_03_09_08</t>
  </si>
  <si>
    <t xml:space="preserve">stems from MOGA NN sol.4:  ACHR_moga31102024_c__NN_S4solution 4 (DA/TLT/ADTS)</t>
  </si>
  <si>
    <t xml:space="preserve">chromaticity 2</t>
  </si>
  <si>
    <t xml:space="preserve">same as above, but run with 30 error seeds</t>
  </si>
  <si>
    <t xml:space="preserve">Challenge levels include a 4% safety margin for dipole gradients and a 10% safety margin for other magnets</t>
  </si>
  <si>
    <t xml:space="preserve">241106_b03_03_09_08_alt</t>
  </si>
  <si>
    <t xml:space="preserve">stems from MOGA NN sol.4:  ACHR_moga31102024_c__NN_S4solution 4 (DA/TLT/ADTS). m4U.m naming convention</t>
  </si>
  <si>
    <t xml:space="preserve">This is the same lattice as the one above, but a shorter run (no tracking)  with the magnet naming convention used in m4U.m and the inclusion of markers for obtaining phase avances of the unit cell and across the long straight.</t>
  </si>
  <si>
    <t xml:space="preserve">stems from MOGA NN sol.4:  ACHR_moga31102024_c__NN_S4solution 4 (DA/TLT/ADTS). m4U.m naming convention. new error model, vertical aperture in long straight</t>
  </si>
  <si>
    <t xml:space="preserve">This is the same lattice as the one above, buit with changed physical aperture in the long straights. This is a full run with the most recet error model.</t>
  </si>
  <si>
    <t xml:space="preserve">241112_g01_01_01_01</t>
  </si>
  <si>
    <t xml:space="preserve">From Åke,&amp; MOGA optimization for SP and OP</t>
  </si>
  <si>
    <r>
      <rPr>
        <sz val="8"/>
        <color theme="1"/>
        <rFont val="Calibri"/>
        <family val="2"/>
        <charset val="1"/>
      </rPr>
      <t xml:space="preserve">requires moving the Q3 magnets into the short straight, which could affect both RF cavities and synchrotrkn light output ports. </t>
    </r>
    <r>
      <rPr>
        <b val="true"/>
        <sz val="8"/>
        <color theme="1"/>
        <rFont val="Calibri"/>
        <family val="2"/>
        <charset val="1"/>
      </rPr>
      <t xml:space="preserve">No girder markers</t>
    </r>
  </si>
  <si>
    <r>
      <rPr>
        <sz val="8"/>
        <color theme="1"/>
        <rFont val="Calibri"/>
        <family val="2"/>
        <charset val="1"/>
      </rPr>
      <t xml:space="preserve">requires moving the Q3 magnets into the short straight, which could affect both RF cavities and synchrotrkn light output ports.</t>
    </r>
    <r>
      <rPr>
        <b val="true"/>
        <sz val="8"/>
        <color theme="1"/>
        <rFont val="Calibri"/>
        <family val="2"/>
        <charset val="1"/>
      </rPr>
      <t xml:space="preserve"> chromaticity 2. No girder markers</t>
    </r>
  </si>
  <si>
    <r>
      <rPr>
        <sz val="8"/>
        <color theme="1"/>
        <rFont val="Calibri"/>
        <family val="2"/>
        <charset val="1"/>
      </rPr>
      <t xml:space="preserve">requires moving the Q3 magnets into the short straight, which could affect both RF cavities and synchrotrkn light output ports.</t>
    </r>
    <r>
      <rPr>
        <b val="true"/>
        <sz val="8"/>
        <color theme="1"/>
        <rFont val="Calibri"/>
        <family val="2"/>
        <charset val="1"/>
      </rPr>
      <t xml:space="preserve"> chromaticity 2. Girder markers are included</t>
    </r>
  </si>
  <si>
    <r>
      <rPr>
        <sz val="8"/>
        <color theme="1"/>
        <rFont val="Calibri"/>
        <family val="2"/>
        <charset val="1"/>
      </rPr>
      <t xml:space="preserve">requires moving the Q3 magnets into the short straight, which could affect both RF cavities and synchrotrkn light output ports.</t>
    </r>
    <r>
      <rPr>
        <b val="true"/>
        <sz val="8"/>
        <color theme="1"/>
        <rFont val="Calibri"/>
        <family val="2"/>
        <charset val="1"/>
      </rPr>
      <t xml:space="preserve"> chromaticity 2. Girder markers are included. Girtder positions corrected</t>
    </r>
  </si>
  <si>
    <t xml:space="preserve">241211_h01_02_01_01</t>
  </si>
  <si>
    <t xml:space="preserve">Deterministic match from unit cell derived from m4U-240808-f01-04-01-01.Standard longitudinal profiles of field and gradient in dipoles.</t>
  </si>
  <si>
    <t xml:space="preserve">magnet strength comparison for sextupoles are incorrect due to unphysical layout. The Sfm sextupole has two halves of unequal strength. The lattice below fixes that.</t>
  </si>
  <si>
    <t xml:space="preserve">241223_h02_01_01_01</t>
  </si>
  <si>
    <t xml:space="preserve">Based on m4U_241211_h01_02_01_01_lattice_pyat_3.m received from Johan on 241215, fixed sextupole family and lattice naming</t>
  </si>
  <si>
    <t xml:space="preserve">241226_i01_01_01_01</t>
  </si>
  <si>
    <t xml:space="preserve">Derived from m4U-241106-b03-03-09-08 with addition of combined function sextupole/quadrupoles</t>
  </si>
  <si>
    <t xml:space="preserve">This is the first step in making lattice m4U_241106_b03_03_09_08 "more buildable" . This step addresses the transverse gradient in the matching cell dipole. </t>
  </si>
  <si>
    <t xml:space="preserve">Derived from m4U-241106-b03-03-09-08 with addition of combined function sextupole/quadrupoles.</t>
  </si>
  <si>
    <t xml:space="preserve">Quadrupole component in S1 used to alleviate the deviation of the  gradient of the D1 (matching cell) dipole.</t>
  </si>
  <si>
    <t xml:space="preserve">241227_i01_01_02_01_first attempt</t>
  </si>
  <si>
    <t xml:space="preserve">Quadrupole component in S3 is used to alleviate the deviation of the gradient in the D2 (unit cell) dipole magnet. Dispersion is then matched</t>
  </si>
  <si>
    <t xml:space="preserve">241227_i01_01_02_01</t>
  </si>
  <si>
    <t xml:space="preserve">241229_i01_01_02_02</t>
  </si>
  <si>
    <t xml:space="preserve">Derived from 241227-i01-01-02-01 with MOGA optimization of on and off-momentum DA (sextupoles only). . MOGA-20241230T052119, Ind. 4</t>
  </si>
  <si>
    <t xml:space="preserve">241230_i01_01_02_03</t>
  </si>
  <si>
    <t xml:space="preserve">Derived from 241227-i01-01-02-01 + MOGA optimization of ADTS (sextupoles and octupoles). MOGA_20241230T173909, Ind. 40</t>
  </si>
  <si>
    <t xml:space="preserve">250101_i01_01_02_04</t>
  </si>
  <si>
    <t xml:space="preserve">Derived from 241227-i01-01-02-01 with MOGA optimization of ADTS (sextupoles and octupoles). MOGA-20250102T064447, Ind. 5</t>
  </si>
  <si>
    <t xml:space="preserve">Improved definition of ADTS figure of merit that penalizes unstable points. MOGA done on zero chromaticty lattiice</t>
  </si>
  <si>
    <t xml:space="preserve">250105_i01_01_02_11_ZC</t>
  </si>
  <si>
    <t xml:space="preserve">Derived from 241227-i01-01-02-01 with MOGA optimization of ADTS (sextupoles and octupoles). MOGA_20250104T231655  Ind. 15, zero chromaticity</t>
  </si>
  <si>
    <t xml:space="preserve">MOGA done on zero chromaticty lattiice</t>
  </si>
  <si>
    <t xml:space="preserve">250105_i01_01_02_11</t>
  </si>
  <si>
    <t xml:space="preserve">Derived from 241227-i01-01-02-01 with MOGA optimization of ADTS (sextupoles and octupoles). MOGA_20250104T231655  Ind. 15</t>
  </si>
  <si>
    <t xml:space="preserve">250105_i01_01_03_01_ZC</t>
  </si>
  <si>
    <t xml:space="preserve">Derived from 241227-i01-01-02-01 with MOGA optimization of ADTS (sextupoles and octupoles). MOGA_20250104T231655  Ind. 15 + tune fit</t>
  </si>
  <si>
    <t xml:space="preserve">MOGA and analysis done on zero chromaticty lattiice</t>
  </si>
  <si>
    <t xml:space="preserve">250105_i01_01_03_01</t>
  </si>
  <si>
    <t xml:space="preserve">MOGA done on zero chromaticty lattiice. Analysis done on +2/+2 chromaticity lattice</t>
  </si>
  <si>
    <t xml:space="preserve">250106_i01_01_02_12</t>
  </si>
  <si>
    <t xml:space="preserve">Derived from 241227-i01-01-02-01 with MOGA optimization of ADTS (sextupoles and octupoles). MOGA_20250107T115652 Ind. 19</t>
  </si>
  <si>
    <t xml:space="preserve">250112_g01_01_01_02</t>
  </si>
  <si>
    <t xml:space="preserve">Additional MOGA to reduce sextupole strengths. Note that this type has a repositioned Q3 magnet</t>
  </si>
  <si>
    <t xml:space="preserve">250130_g01_02_01_01</t>
  </si>
  <si>
    <t xml:space="preserve">From Åke,&amp; Q3 moved back</t>
  </si>
  <si>
    <t xml:space="preserve">Reverse bend magnets R1 and R2 has different bending angles</t>
  </si>
  <si>
    <t xml:space="preserve">Corrected safety margin of quadrupole component in dipoles</t>
  </si>
  <si>
    <t xml:space="preserve">250204_g01_02_02_03</t>
  </si>
  <si>
    <t xml:space="preserve">From Åke,&amp; Q3 shifted</t>
  </si>
  <si>
    <t xml:space="preserve">R1 and R2 has different bending angle  and Q3 in shifted position</t>
  </si>
  <si>
    <t xml:space="preserve">250206_g01_02_01_02</t>
  </si>
  <si>
    <t xml:space="preserve">R1 and R2 has different bending angle. Nonlinear lattice optimized with S5 strength was reduced </t>
  </si>
  <si>
    <t xml:space="preserve">250223_j01_01_01_01</t>
  </si>
  <si>
    <t xml:space="preserve">Derived from m4U-241106-b03-03-09-08 with addition of combined function sextupole/quadrupoles and extra quads besif unit cell blocks</t>
  </si>
  <si>
    <t xml:space="preserve">250223_j01_01_02_01</t>
  </si>
  <si>
    <t xml:space="preserve">2025-02-24 00:02:11</t>
  </si>
  <si>
    <t xml:space="preserve">2025-02-23 09:01:00</t>
  </si>
  <si>
    <t xml:space="preserve">Challenge Level</t>
  </si>
  <si>
    <t xml:space="preserve">Existing magnet can do the job</t>
  </si>
  <si>
    <t xml:space="preserve">Starting from this point - changes to the block are needed </t>
  </si>
  <si>
    <t xml:space="preserve">No solution identified yet</t>
  </si>
  <si>
    <t xml:space="preserve">Glossary of Terms in the Summaries tab</t>
  </si>
  <si>
    <t xml:space="preserve">Column Name</t>
  </si>
  <si>
    <t xml:space="preserve">Natural bare lattice emittance</t>
  </si>
  <si>
    <t xml:space="preserve">Natural bare lattice energy spread</t>
  </si>
  <si>
    <t xml:space="preserve">Horizontal tune (full ring)</t>
  </si>
  <si>
    <t xml:space="preserve">Vertical tune (full riung)</t>
  </si>
  <si>
    <t xml:space="preserve">Horizontal tune (central unit cell)</t>
  </si>
  <si>
    <t xml:space="preserve">Vertical tune (central unit cell)</t>
  </si>
  <si>
    <t xml:space="preserve">Horizontal phase advance from the centre of the ong straigh to the centre of the first sextupole</t>
  </si>
  <si>
    <t xml:space="preserve">Vertical phase advance from the centre of the ong straigh to the centre of the first sextupole</t>
  </si>
  <si>
    <t xml:space="preserve">ξ_x9 
ACH</t>
  </si>
  <si>
    <t xml:space="preserve">Natural horizontal chromaticity of the full achromat</t>
  </si>
  <si>
    <t xml:space="preserve">ξ_y0 
ACH</t>
  </si>
  <si>
    <t xml:space="preserve">Corrected horizontal chromaticity of the full ring</t>
  </si>
  <si>
    <t xml:space="preserve">Corrected vertical chromaticity of the full ring</t>
  </si>
  <si>
    <t xml:space="preserve">first</t>
  </si>
  <si>
    <t xml:space="preserve">First order momentum compaciotn factor</t>
  </si>
  <si>
    <t xml:space="preserve">second</t>
  </si>
  <si>
    <t xml:space="preserve">Second order momentum compaciotn factor</t>
  </si>
  <si>
    <t xml:space="preserve">third</t>
  </si>
  <si>
    <t xml:space="preserve">Third order momentum compaciotn factor</t>
  </si>
  <si>
    <t xml:space="preserve">Horizontal damping partition number</t>
  </si>
  <si>
    <t xml:space="preserve">Horizontal beta function at the centre of the ong straight</t>
  </si>
  <si>
    <t xml:space="preserve">Vertical beta function at the centre of the ong straight</t>
  </si>
  <si>
    <t xml:space="preserve">Average horizontal beta function along the achromat</t>
  </si>
  <si>
    <t xml:space="preserve">Average vertical beta function along the achromat</t>
  </si>
  <si>
    <t xml:space="preserve">Average dispersion function along the achromat</t>
  </si>
  <si>
    <t xml:space="preserve">Total RF voltage</t>
  </si>
  <si>
    <t xml:space="preserve">If Yes, cLatt was run to first find the optimum RF voltage that maximizes the Touschek lifetime.</t>
  </si>
  <si>
    <t xml:space="preserve">Synchrotron tune</t>
  </si>
  <si>
    <t xml:space="preserve">SigL [ps]</t>
  </si>
  <si>
    <t xml:space="preserve">Natural RMS bunch duration </t>
  </si>
  <si>
    <t xml:space="preserve">horizontal</t>
  </si>
  <si>
    <t xml:space="preserve">Horizontal damping time</t>
  </si>
  <si>
    <t xml:space="preserve">Vertical</t>
  </si>
  <si>
    <t xml:space="preserve">Vertical damping time</t>
  </si>
  <si>
    <t xml:space="preserve">Longitudinal</t>
  </si>
  <si>
    <t xml:space="preserve">Longitudinal damping time</t>
  </si>
  <si>
    <t xml:space="preserve">Ax_0[mm]</t>
  </si>
  <si>
    <t xml:space="preserve">Horizontal physical half-aperture at the centre of the long straight (typically assumed to be the same all along the long straight)</t>
  </si>
  <si>
    <t xml:space="preserve">Ay_0[mm]</t>
  </si>
  <si>
    <t xml:space="preserve">Verticalö physical half-aperture at the centre of the long straight (typically assumed to be the same all along the long straight)</t>
  </si>
  <si>
    <t xml:space="preserve">Local momentum aperture at the centre of the long straight for the ring wittouit errors</t>
  </si>
  <si>
    <t xml:space="preserve"> negative limit</t>
  </si>
  <si>
    <t xml:space="preserve">positive limit</t>
  </si>
  <si>
    <t xml:space="preserve">Local momentum aperture at the centre of the long straight for the ring witth errors errors</t>
  </si>
  <si>
    <t xml:space="preserve">neg av</t>
  </si>
  <si>
    <t xml:space="preserve"> negative limit: average</t>
  </si>
  <si>
    <t xml:space="preserve">neg std</t>
  </si>
  <si>
    <t xml:space="preserve"> negative limit: stanbdard deviation</t>
  </si>
  <si>
    <t xml:space="preserve">pos av</t>
  </si>
  <si>
    <t xml:space="preserve">positive limit: average</t>
  </si>
  <si>
    <t xml:space="preserve">pos std</t>
  </si>
  <si>
    <t xml:space="preserve"> positive limit: stanbdard deviation</t>
  </si>
  <si>
    <t xml:space="preserve">t_Tous
[hr]
no errors</t>
  </si>
  <si>
    <t xml:space="preserve">Touschel lifetime without errors</t>
  </si>
  <si>
    <t xml:space="preserve">average</t>
  </si>
  <si>
    <t xml:space="preserve">stdev</t>
  </si>
  <si>
    <t xml:space="preserve">standard deviation</t>
  </si>
  <si>
    <t xml:space="preserve">Dynamic aperture without errors</t>
  </si>
  <si>
    <t xml:space="preserve">Dynamic aperture with errors</t>
  </si>
  <si>
    <t xml:space="preserve">fraction of seeds that genearted stable rings</t>
  </si>
  <si>
    <t xml:space="preserve">Maximum deviaiton of the design orbit wrt to the standard (328 pm rad) lattice</t>
  </si>
  <si>
    <t xml:space="preserve">Number of seeds used inerror studies</t>
  </si>
  <si>
    <t xml:space="preserve">Obs</t>
  </si>
  <si>
    <t xml:space="preserve">HW</t>
  </si>
</sst>
</file>

<file path=xl/styles.xml><?xml version="1.0" encoding="utf-8"?>
<styleSheet xmlns="http://schemas.openxmlformats.org/spreadsheetml/2006/main">
  <numFmts count="9">
    <numFmt numFmtId="164" formatCode="General"/>
    <numFmt numFmtId="165" formatCode="[$-F800]dddd&quot;, &quot;mmmm\ dd&quot;, &quot;yyyy"/>
    <numFmt numFmtId="166" formatCode="0.0"/>
    <numFmt numFmtId="167" formatCode="0.00"/>
    <numFmt numFmtId="168" formatCode="0.0000"/>
    <numFmt numFmtId="169" formatCode="0.000"/>
    <numFmt numFmtId="170" formatCode="0"/>
    <numFmt numFmtId="171" formatCode="0.00000"/>
    <numFmt numFmtId="172" formatCode="yyyy/mm/dd\ hh:mm:ss"/>
  </numFmts>
  <fonts count="23">
    <font>
      <sz val="11"/>
      <color theme="1"/>
      <name val="Calibri"/>
      <family val="2"/>
      <charset val="1"/>
    </font>
    <font>
      <sz val="10"/>
      <name val="Arial"/>
      <family val="0"/>
    </font>
    <font>
      <sz val="10"/>
      <name val="Arial"/>
      <family val="0"/>
    </font>
    <font>
      <sz val="10"/>
      <name val="Arial"/>
      <family val="0"/>
    </font>
    <font>
      <sz val="18"/>
      <color theme="1"/>
      <name val="Calibri"/>
      <family val="2"/>
      <charset val="1"/>
    </font>
    <font>
      <i val="true"/>
      <sz val="11"/>
      <color theme="1"/>
      <name val="Calibri"/>
      <family val="2"/>
      <charset val="1"/>
    </font>
    <font>
      <sz val="16"/>
      <color rgb="FFFF0000"/>
      <name val="Calibri"/>
      <family val="2"/>
      <charset val="1"/>
    </font>
    <font>
      <b val="true"/>
      <sz val="12"/>
      <color theme="1"/>
      <name val="Calibri"/>
      <family val="2"/>
      <charset val="1"/>
    </font>
    <font>
      <sz val="26"/>
      <color theme="1"/>
      <name val="Calibri"/>
      <family val="2"/>
      <charset val="1"/>
    </font>
    <font>
      <sz val="20"/>
      <color theme="1"/>
      <name val="Calibri"/>
      <family val="2"/>
      <charset val="1"/>
    </font>
    <font>
      <sz val="20"/>
      <color theme="1"/>
      <name val="Symbol"/>
      <family val="1"/>
      <charset val="2"/>
    </font>
    <font>
      <i val="true"/>
      <sz val="14"/>
      <color theme="1"/>
      <name val="Calibri"/>
      <family val="2"/>
      <charset val="1"/>
    </font>
    <font>
      <sz val="14"/>
      <color theme="1"/>
      <name val="Calibri"/>
      <family val="2"/>
      <charset val="1"/>
    </font>
    <font>
      <sz val="8"/>
      <color theme="1"/>
      <name val="Calibri"/>
      <family val="2"/>
      <charset val="1"/>
    </font>
    <font>
      <b val="true"/>
      <sz val="11"/>
      <color theme="1"/>
      <name val="Calibri"/>
      <family val="2"/>
      <charset val="1"/>
    </font>
    <font>
      <sz val="9"/>
      <color theme="1"/>
      <name val="Calibri"/>
      <family val="2"/>
      <charset val="1"/>
    </font>
    <font>
      <b val="true"/>
      <sz val="8"/>
      <color theme="1"/>
      <name val="Calibri"/>
      <family val="2"/>
      <charset val="1"/>
    </font>
    <font>
      <sz val="10"/>
      <name val="Arial"/>
      <family val="2"/>
    </font>
    <font>
      <sz val="9"/>
      <color rgb="FF000000"/>
      <name val="Tahoma"/>
      <family val="2"/>
      <charset val="1"/>
    </font>
    <font>
      <sz val="28"/>
      <color theme="1"/>
      <name val="Calibri"/>
      <family val="2"/>
      <charset val="1"/>
    </font>
    <font>
      <sz val="24"/>
      <color theme="1"/>
      <name val="Calibri"/>
      <family val="2"/>
      <charset val="1"/>
    </font>
    <font>
      <sz val="16"/>
      <color theme="1"/>
      <name val="Calibri"/>
      <family val="2"/>
      <charset val="1"/>
    </font>
    <font>
      <sz val="16"/>
      <name val="Calibri"/>
      <family val="2"/>
      <charset val="1"/>
    </font>
  </fonts>
  <fills count="4">
    <fill>
      <patternFill patternType="none"/>
    </fill>
    <fill>
      <patternFill patternType="gray125"/>
    </fill>
    <fill>
      <patternFill patternType="solid">
        <fgColor rgb="FFFFFF66"/>
        <bgColor rgb="FFFFD966"/>
      </patternFill>
    </fill>
    <fill>
      <patternFill patternType="solid">
        <fgColor rgb="FFFFFFCC"/>
        <bgColor rgb="FFFFFFFF"/>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false">
      <alignment horizontal="center" vertical="bottom" textRotation="0" wrapText="false" indent="0" shrinkToFit="false"/>
      <protection locked="true" hidden="false"/>
    </xf>
    <xf numFmtId="164" fontId="7" fillId="2" borderId="1" xfId="20" applyFont="true" applyBorder="true" applyAlignment="false" applyProtection="false">
      <alignment horizontal="general" vertical="bottom" textRotation="0" wrapText="false" indent="0" shrinkToFit="false"/>
      <protection locked="true" hidden="false"/>
    </xf>
    <xf numFmtId="165"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center"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general" vertical="bottom" textRotation="0" wrapText="true" indent="0" shrinkToFit="false"/>
      <protection locked="true" hidden="false"/>
    </xf>
    <xf numFmtId="166" fontId="0" fillId="0" borderId="1" xfId="20" applyFont="true" applyBorder="true" applyAlignment="true" applyProtection="false">
      <alignment horizontal="center" vertical="bottom" textRotation="0" wrapText="false" indent="0" shrinkToFit="false"/>
      <protection locked="true" hidden="false"/>
    </xf>
    <xf numFmtId="165" fontId="0" fillId="0" borderId="2" xfId="20" applyFont="true" applyBorder="true" applyAlignment="false" applyProtection="false">
      <alignment horizontal="general" vertical="bottom" textRotation="0" wrapText="false" indent="0" shrinkToFit="false"/>
      <protection locked="true" hidden="false"/>
    </xf>
    <xf numFmtId="166" fontId="0" fillId="0" borderId="2" xfId="20" applyFont="tru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right"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11" fillId="3" borderId="5"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1" fillId="3" borderId="4"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tru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center" vertical="bottom" textRotation="0" wrapText="true" indent="0" shrinkToFit="false"/>
      <protection locked="true" hidden="false"/>
    </xf>
    <xf numFmtId="164" fontId="9" fillId="3" borderId="5" xfId="0" applyFont="true" applyBorder="true" applyAlignment="true" applyProtection="false">
      <alignment horizontal="center" vertical="bottom" textRotation="0" wrapText="true" indent="0" shrinkToFit="false"/>
      <protection locked="true" hidden="false"/>
    </xf>
    <xf numFmtId="164" fontId="11" fillId="3" borderId="4"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true" applyProtection="false">
      <alignment horizontal="center" vertical="bottom" textRotation="0" wrapText="false" indent="0" shrinkToFit="false"/>
      <protection locked="true" hidden="false"/>
    </xf>
    <xf numFmtId="167" fontId="12" fillId="0" borderId="1" xfId="0" applyFont="true" applyBorder="true" applyAlignment="true" applyProtection="false">
      <alignment horizontal="center" vertical="bottom" textRotation="0" wrapText="false" indent="0" shrinkToFit="false"/>
      <protection locked="true" hidden="false"/>
    </xf>
    <xf numFmtId="168" fontId="12" fillId="0" borderId="1" xfId="0" applyFont="true" applyBorder="true" applyAlignment="true" applyProtection="false">
      <alignment horizontal="center" vertical="bottom" textRotation="0" wrapText="false" indent="0" shrinkToFit="false"/>
      <protection locked="true" hidden="false"/>
    </xf>
    <xf numFmtId="169" fontId="12" fillId="0" borderId="1" xfId="0" applyFont="true" applyBorder="true" applyAlignment="true" applyProtection="false">
      <alignment horizontal="center" vertical="bottom" textRotation="0" wrapText="false" indent="0" shrinkToFit="false"/>
      <protection locked="true" hidden="false"/>
    </xf>
    <xf numFmtId="170"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71"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9" fontId="12" fillId="0" borderId="1" xfId="0" applyFont="true" applyBorder="true" applyAlignment="false" applyProtection="false">
      <alignment horizontal="general" vertical="bottom" textRotation="0" wrapText="false" indent="0" shrinkToFit="false"/>
      <protection locked="true" hidden="false"/>
    </xf>
    <xf numFmtId="167" fontId="12" fillId="0" borderId="1" xfId="0" applyFont="true" applyBorder="true" applyAlignment="false" applyProtection="false">
      <alignment horizontal="general" vertical="bottom" textRotation="0" wrapText="false" indent="0" shrinkToFit="false"/>
      <protection locked="true" hidden="false"/>
    </xf>
    <xf numFmtId="168" fontId="12" fillId="0" borderId="1" xfId="0" applyFont="true" applyBorder="true" applyAlignment="false" applyProtection="false">
      <alignment horizontal="general" vertical="bottom" textRotation="0" wrapText="false" indent="0" shrinkToFit="false"/>
      <protection locked="true" hidden="false"/>
    </xf>
    <xf numFmtId="170" fontId="12" fillId="0" borderId="1" xfId="0" applyFont="true" applyBorder="true" applyAlignment="false" applyProtection="false">
      <alignment horizontal="general" vertical="bottom" textRotation="0" wrapText="false" indent="0" shrinkToFit="false"/>
      <protection locked="true" hidden="false"/>
    </xf>
    <xf numFmtId="172" fontId="12" fillId="0" borderId="1" xfId="2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13"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9" fontId="12" fillId="0" borderId="1" xfId="0" applyFont="true" applyBorder="true" applyAlignment="true" applyProtection="false">
      <alignment horizontal="general" vertical="bottom" textRotation="0" wrapText="true" indent="0" shrinkToFit="false"/>
      <protection locked="true" hidden="false"/>
    </xf>
    <xf numFmtId="167" fontId="12" fillId="0" borderId="1" xfId="0" applyFont="true" applyBorder="true" applyAlignment="true" applyProtection="false">
      <alignment horizontal="general" vertical="bottom" textRotation="0" wrapText="true" indent="0" shrinkToFit="false"/>
      <protection locked="true" hidden="false"/>
    </xf>
    <xf numFmtId="168" fontId="12" fillId="0" borderId="1" xfId="0" applyFont="true" applyBorder="true" applyAlignment="true" applyProtection="false">
      <alignment horizontal="general" vertical="bottom" textRotation="0" wrapText="true" indent="0" shrinkToFit="false"/>
      <protection locked="true" hidden="false"/>
    </xf>
    <xf numFmtId="170" fontId="12"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6" fontId="12" fillId="0" borderId="1"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12" fillId="0" borderId="1" xfId="0" applyFont="true" applyBorder="true" applyAlignment="true" applyProtection="false">
      <alignment horizontal="center" vertical="bottom" textRotation="0" wrapText="true" indent="0" shrinkToFit="false"/>
      <protection locked="true" hidden="false"/>
    </xf>
    <xf numFmtId="171" fontId="12" fillId="0" borderId="1" xfId="0" applyFont="true" applyBorder="true" applyAlignment="true" applyProtection="false">
      <alignment horizontal="center" vertical="bottom" textRotation="0" wrapText="true" indent="0" shrinkToFit="false"/>
      <protection locked="true" hidden="false"/>
    </xf>
    <xf numFmtId="172" fontId="12" fillId="0" borderId="1" xfId="2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70" fontId="19"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2" fillId="3"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12">
    <dxf>
      <fill>
        <patternFill patternType="solid">
          <fgColor rgb="FFFFFFCC"/>
          <bgColor rgb="FF000000"/>
        </patternFill>
      </fill>
    </dxf>
    <dxf>
      <fill>
        <patternFill patternType="solid">
          <bgColor rgb="FF000000"/>
        </patternFill>
      </fill>
    </dxf>
    <dxf>
      <fill>
        <patternFill patternType="solid">
          <fgColor rgb="FF000000"/>
          <bgColor rgb="FF000000"/>
        </patternFill>
      </fill>
    </dxf>
    <dxf>
      <fill>
        <patternFill patternType="solid">
          <fgColor rgb="FF00B050"/>
          <bgColor rgb="FF000000"/>
        </patternFill>
      </fill>
    </dxf>
    <dxf>
      <fill>
        <patternFill patternType="solid">
          <fgColor rgb="FFFFFF00"/>
          <bgColor rgb="FF000000"/>
        </patternFill>
      </fill>
    </dxf>
    <dxf>
      <fill>
        <patternFill patternType="solid">
          <fgColor rgb="FFFFFFFF"/>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00B0F0"/>
          <bgColor rgb="FF00000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99"/>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66"/>
      <rgbColor rgb="FF99CCFF"/>
      <rgbColor rgb="FFFF99CC"/>
      <rgbColor rgb="FFCC99FF"/>
      <rgbColor rgb="FFFFD966"/>
      <rgbColor rgb="FF3366FF"/>
      <rgbColor rgb="FF33CCCC"/>
      <rgbColor rgb="FF99CC00"/>
      <rgbColor rgb="FFFFC000"/>
      <rgbColor rgb="FFBF9000"/>
      <rgbColor rgb="FFFF6600"/>
      <rgbColor rgb="FF666699"/>
      <rgbColor rgb="FF969696"/>
      <rgbColor rgb="FF003366"/>
      <rgbColor rgb="FF00B050"/>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Relationship Id="rId8" Type="http://schemas.openxmlformats.org/officeDocument/2006/relationships/customXml" Target="../customXml/item2.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E72"/>
  <sheetViews>
    <sheetView showFormulas="false" showGridLines="true" showRowColHeaders="true" showZeros="true" rightToLeft="false" tabSelected="false" showOutlineSymbols="true" defaultGridColor="true" view="normal" topLeftCell="A37" colorId="64" zoomScale="50" zoomScaleNormal="50" zoomScalePageLayoutView="100" workbookViewId="0">
      <pane xSplit="0" ySplit="1110" topLeftCell="A63" activePane="bottomLeft" state="split"/>
      <selection pane="topLeft" activeCell="A37" activeCellId="0" sqref="A37"/>
      <selection pane="bottomLeft" activeCell="E78" activeCellId="1" sqref="EN2:ES2 E78"/>
    </sheetView>
  </sheetViews>
  <sheetFormatPr defaultColWidth="9.14453125" defaultRowHeight="15" customHeight="true" zeroHeight="false" outlineLevelRow="0" outlineLevelCol="0"/>
  <cols>
    <col collapsed="false" customWidth="true" hidden="false" outlineLevel="0" max="1" min="1" style="1" width="5.29"/>
    <col collapsed="false" customWidth="true" hidden="false" outlineLevel="0" max="2" min="2" style="1" width="34"/>
    <col collapsed="false" customWidth="false" hidden="false" outlineLevel="0" max="3" min="3" style="1" width="9.14"/>
    <col collapsed="false" customWidth="true" hidden="false" outlineLevel="0" max="4" min="4" style="1" width="19.72"/>
    <col collapsed="false" customWidth="true" hidden="false" outlineLevel="0" max="5" min="5" style="1" width="64"/>
    <col collapsed="false" customWidth="false" hidden="false" outlineLevel="0" max="16384" min="6" style="1" width="9.14"/>
  </cols>
  <sheetData>
    <row r="2" customFormat="false" ht="22.05" hidden="false" customHeight="false" outlineLevel="0" collapsed="false">
      <c r="B2" s="2" t="s">
        <v>0</v>
      </c>
    </row>
    <row r="3" customFormat="false" ht="15" hidden="false" customHeight="false" outlineLevel="0" collapsed="false">
      <c r="B3" s="3"/>
    </row>
    <row r="4" customFormat="false" ht="15" hidden="false" customHeight="false" outlineLevel="0" collapsed="false">
      <c r="B4" s="3"/>
    </row>
    <row r="5" customFormat="false" ht="15" hidden="false" customHeight="false" outlineLevel="0" collapsed="false">
      <c r="B5" s="3"/>
    </row>
    <row r="6" customFormat="false" ht="15" hidden="false" customHeight="false" outlineLevel="0" collapsed="false">
      <c r="B6" s="3"/>
    </row>
    <row r="7" customFormat="false" ht="15" hidden="false" customHeight="false" outlineLevel="0" collapsed="false">
      <c r="B7" s="3"/>
    </row>
    <row r="8" customFormat="false" ht="19.7" hidden="false" customHeight="false" outlineLevel="0" collapsed="false">
      <c r="B8" s="4" t="s">
        <v>1</v>
      </c>
      <c r="C8" s="4"/>
      <c r="D8" s="4"/>
      <c r="E8" s="4"/>
    </row>
    <row r="9" customFormat="false" ht="15" hidden="false" customHeight="false" outlineLevel="0" collapsed="false">
      <c r="B9" s="5" t="s">
        <v>2</v>
      </c>
      <c r="C9" s="5" t="s">
        <v>3</v>
      </c>
      <c r="D9" s="5" t="s">
        <v>4</v>
      </c>
      <c r="E9" s="5" t="s">
        <v>5</v>
      </c>
    </row>
    <row r="10" customFormat="false" ht="15" hidden="false" customHeight="false" outlineLevel="0" collapsed="false">
      <c r="B10" s="6" t="n">
        <v>45497</v>
      </c>
      <c r="C10" s="7" t="str">
        <f aca="false">"0.0"</f>
        <v>0.0</v>
      </c>
      <c r="D10" s="8" t="s">
        <v>6</v>
      </c>
      <c r="E10" s="9" t="s">
        <v>7</v>
      </c>
    </row>
    <row r="11" customFormat="false" ht="15" hidden="false" customHeight="false" outlineLevel="0" collapsed="false">
      <c r="B11" s="6" t="n">
        <v>45499</v>
      </c>
      <c r="C11" s="7" t="n">
        <v>0.1</v>
      </c>
      <c r="D11" s="8" t="s">
        <v>6</v>
      </c>
      <c r="E11" s="9" t="s">
        <v>8</v>
      </c>
    </row>
    <row r="12" customFormat="false" ht="31.3" hidden="false" customHeight="false" outlineLevel="0" collapsed="false">
      <c r="B12" s="6" t="n">
        <v>45500</v>
      </c>
      <c r="C12" s="7" t="n">
        <v>0.2</v>
      </c>
      <c r="D12" s="8" t="s">
        <v>6</v>
      </c>
      <c r="E12" s="9" t="s">
        <v>9</v>
      </c>
    </row>
    <row r="13" customFormat="false" ht="61.15" hidden="false" customHeight="false" outlineLevel="0" collapsed="false">
      <c r="B13" s="6" t="n">
        <v>45503</v>
      </c>
      <c r="C13" s="10" t="n">
        <v>0.3</v>
      </c>
      <c r="D13" s="8" t="s">
        <v>6</v>
      </c>
      <c r="E13" s="9" t="s">
        <v>10</v>
      </c>
    </row>
    <row r="14" customFormat="false" ht="15" hidden="false" customHeight="false" outlineLevel="0" collapsed="false">
      <c r="B14" s="6" t="n">
        <v>45505</v>
      </c>
      <c r="C14" s="7" t="n">
        <v>0.4</v>
      </c>
      <c r="D14" s="8" t="s">
        <v>6</v>
      </c>
      <c r="E14" s="9" t="s">
        <v>11</v>
      </c>
    </row>
    <row r="15" customFormat="false" ht="15" hidden="false" customHeight="false" outlineLevel="0" collapsed="false">
      <c r="B15" s="6" t="n">
        <v>45509</v>
      </c>
      <c r="C15" s="7" t="n">
        <v>0.5</v>
      </c>
      <c r="D15" s="8" t="s">
        <v>6</v>
      </c>
      <c r="E15" s="9" t="s">
        <v>11</v>
      </c>
    </row>
    <row r="16" customFormat="false" ht="15" hidden="false" customHeight="false" outlineLevel="0" collapsed="false">
      <c r="B16" s="6" t="n">
        <v>45511</v>
      </c>
      <c r="C16" s="7" t="n">
        <v>0.6</v>
      </c>
      <c r="D16" s="8" t="s">
        <v>6</v>
      </c>
      <c r="E16" s="9" t="s">
        <v>12</v>
      </c>
    </row>
    <row r="17" customFormat="false" ht="31.3" hidden="false" customHeight="false" outlineLevel="0" collapsed="false">
      <c r="B17" s="6" t="n">
        <v>45512</v>
      </c>
      <c r="C17" s="7" t="n">
        <v>0.7</v>
      </c>
      <c r="D17" s="8" t="s">
        <v>6</v>
      </c>
      <c r="E17" s="9" t="s">
        <v>13</v>
      </c>
    </row>
    <row r="18" customFormat="false" ht="15" hidden="false" customHeight="false" outlineLevel="0" collapsed="false">
      <c r="B18" s="6" t="n">
        <v>45512</v>
      </c>
      <c r="C18" s="7" t="n">
        <v>0.8</v>
      </c>
      <c r="D18" s="8" t="s">
        <v>6</v>
      </c>
      <c r="E18" s="9" t="s">
        <v>14</v>
      </c>
    </row>
    <row r="19" customFormat="false" ht="31.3" hidden="false" customHeight="false" outlineLevel="0" collapsed="false">
      <c r="B19" s="6" t="n">
        <v>45543</v>
      </c>
      <c r="C19" s="7" t="n">
        <v>0.9</v>
      </c>
      <c r="D19" s="8" t="s">
        <v>6</v>
      </c>
      <c r="E19" s="9" t="s">
        <v>15</v>
      </c>
    </row>
    <row r="20" customFormat="false" ht="46.25" hidden="false" customHeight="false" outlineLevel="0" collapsed="false">
      <c r="B20" s="6" t="n">
        <v>45578</v>
      </c>
      <c r="C20" s="10" t="n">
        <v>1</v>
      </c>
      <c r="D20" s="8" t="s">
        <v>6</v>
      </c>
      <c r="E20" s="9" t="s">
        <v>16</v>
      </c>
    </row>
    <row r="21" customFormat="false" ht="46.25" hidden="false" customHeight="false" outlineLevel="0" collapsed="false">
      <c r="B21" s="6" t="n">
        <v>45585</v>
      </c>
      <c r="C21" s="7" t="n">
        <v>1.1</v>
      </c>
      <c r="D21" s="8" t="s">
        <v>6</v>
      </c>
      <c r="E21" s="9" t="s">
        <v>17</v>
      </c>
    </row>
    <row r="22" customFormat="false" ht="15" hidden="false" customHeight="false" outlineLevel="0" collapsed="false">
      <c r="B22" s="6" t="n">
        <v>45586</v>
      </c>
      <c r="C22" s="7" t="n">
        <v>1.2</v>
      </c>
      <c r="D22" s="8" t="s">
        <v>6</v>
      </c>
      <c r="E22" s="9" t="s">
        <v>18</v>
      </c>
    </row>
    <row r="23" customFormat="false" ht="31.3" hidden="false" customHeight="false" outlineLevel="0" collapsed="false">
      <c r="B23" s="6" t="n">
        <v>45591</v>
      </c>
      <c r="C23" s="10" t="n">
        <v>1.3</v>
      </c>
      <c r="D23" s="8" t="s">
        <v>6</v>
      </c>
      <c r="E23" s="9" t="s">
        <v>19</v>
      </c>
    </row>
    <row r="24" customFormat="false" ht="120.85" hidden="false" customHeight="false" outlineLevel="0" collapsed="false">
      <c r="B24" s="6" t="n">
        <v>45592</v>
      </c>
      <c r="C24" s="7" t="n">
        <v>1.4</v>
      </c>
      <c r="D24" s="8" t="s">
        <v>6</v>
      </c>
      <c r="E24" s="9" t="s">
        <v>20</v>
      </c>
    </row>
    <row r="25" customFormat="false" ht="31.3" hidden="false" customHeight="false" outlineLevel="0" collapsed="false">
      <c r="B25" s="6" t="n">
        <v>45593</v>
      </c>
      <c r="C25" s="7" t="n">
        <v>1.5</v>
      </c>
      <c r="D25" s="8" t="s">
        <v>6</v>
      </c>
      <c r="E25" s="9" t="s">
        <v>21</v>
      </c>
    </row>
    <row r="26" customFormat="false" ht="31.3" hidden="false" customHeight="false" outlineLevel="0" collapsed="false">
      <c r="B26" s="6" t="n">
        <v>45596</v>
      </c>
      <c r="C26" s="7" t="n">
        <v>1.6</v>
      </c>
      <c r="D26" s="8" t="s">
        <v>6</v>
      </c>
      <c r="E26" s="9" t="s">
        <v>22</v>
      </c>
    </row>
    <row r="27" customFormat="false" ht="31.3" hidden="false" customHeight="false" outlineLevel="0" collapsed="false">
      <c r="B27" s="6" t="n">
        <v>45598</v>
      </c>
      <c r="C27" s="7" t="n">
        <v>1.6</v>
      </c>
      <c r="D27" s="8" t="s">
        <v>6</v>
      </c>
      <c r="E27" s="9" t="s">
        <v>23</v>
      </c>
    </row>
    <row r="28" customFormat="false" ht="15" hidden="false" customHeight="false" outlineLevel="0" collapsed="false">
      <c r="B28" s="6" t="n">
        <v>45599</v>
      </c>
      <c r="C28" s="7" t="n">
        <v>1.7</v>
      </c>
      <c r="D28" s="8" t="s">
        <v>6</v>
      </c>
      <c r="E28" s="9" t="s">
        <v>24</v>
      </c>
    </row>
    <row r="29" customFormat="false" ht="61.15" hidden="false" customHeight="false" outlineLevel="0" collapsed="false">
      <c r="B29" s="6" t="n">
        <v>45600</v>
      </c>
      <c r="C29" s="7" t="n">
        <v>1.8</v>
      </c>
      <c r="D29" s="8" t="s">
        <v>6</v>
      </c>
      <c r="E29" s="9" t="s">
        <v>25</v>
      </c>
    </row>
    <row r="30" customFormat="false" ht="46.25" hidden="false" customHeight="false" outlineLevel="0" collapsed="false">
      <c r="B30" s="6" t="n">
        <v>45601</v>
      </c>
      <c r="C30" s="7" t="n">
        <v>1.9</v>
      </c>
      <c r="D30" s="8" t="s">
        <v>6</v>
      </c>
      <c r="E30" s="9" t="s">
        <v>26</v>
      </c>
    </row>
    <row r="31" customFormat="false" ht="31.3" hidden="false" customHeight="false" outlineLevel="0" collapsed="false">
      <c r="B31" s="6" t="n">
        <v>45602</v>
      </c>
      <c r="C31" s="10" t="n">
        <v>2</v>
      </c>
      <c r="D31" s="8" t="s">
        <v>6</v>
      </c>
      <c r="E31" s="9" t="s">
        <v>27</v>
      </c>
    </row>
    <row r="32" customFormat="false" ht="15" hidden="false" customHeight="false" outlineLevel="0" collapsed="false">
      <c r="B32" s="6" t="n">
        <v>45603</v>
      </c>
      <c r="C32" s="7" t="n">
        <v>2.1</v>
      </c>
      <c r="D32" s="8" t="s">
        <v>6</v>
      </c>
      <c r="E32" s="9" t="s">
        <v>28</v>
      </c>
    </row>
    <row r="33" customFormat="false" ht="15" hidden="false" customHeight="false" outlineLevel="0" collapsed="false">
      <c r="B33" s="6" t="n">
        <v>45604</v>
      </c>
      <c r="C33" s="7" t="n">
        <v>2.2</v>
      </c>
      <c r="D33" s="8" t="s">
        <v>6</v>
      </c>
      <c r="E33" s="9" t="s">
        <v>29</v>
      </c>
    </row>
    <row r="34" customFormat="false" ht="46.25" hidden="false" customHeight="false" outlineLevel="0" collapsed="false">
      <c r="B34" s="6" t="n">
        <v>45605</v>
      </c>
      <c r="C34" s="7" t="n">
        <v>2.3</v>
      </c>
      <c r="D34" s="8" t="s">
        <v>6</v>
      </c>
      <c r="E34" s="9" t="s">
        <v>30</v>
      </c>
    </row>
    <row r="35" customFormat="false" ht="61.15" hidden="false" customHeight="false" outlineLevel="0" collapsed="false">
      <c r="B35" s="6" t="n">
        <v>45606</v>
      </c>
      <c r="C35" s="7" t="n">
        <v>2.4</v>
      </c>
      <c r="D35" s="8" t="s">
        <v>6</v>
      </c>
      <c r="E35" s="9" t="s">
        <v>31</v>
      </c>
    </row>
    <row r="36" customFormat="false" ht="15" hidden="false" customHeight="false" outlineLevel="0" collapsed="false">
      <c r="B36" s="6" t="n">
        <v>45606</v>
      </c>
      <c r="C36" s="7" t="n">
        <v>2.5</v>
      </c>
      <c r="D36" s="8" t="s">
        <v>6</v>
      </c>
      <c r="E36" s="9" t="s">
        <v>32</v>
      </c>
    </row>
    <row r="37" customFormat="false" ht="61.15" hidden="false" customHeight="false" outlineLevel="0" collapsed="false">
      <c r="B37" s="6" t="n">
        <v>45607</v>
      </c>
      <c r="C37" s="7" t="n">
        <v>2.6</v>
      </c>
      <c r="D37" s="8" t="s">
        <v>6</v>
      </c>
      <c r="E37" s="9" t="s">
        <v>33</v>
      </c>
    </row>
    <row r="38" customFormat="false" ht="46.25" hidden="false" customHeight="false" outlineLevel="0" collapsed="false">
      <c r="B38" s="6" t="n">
        <v>45610</v>
      </c>
      <c r="C38" s="7" t="n">
        <v>2.6</v>
      </c>
      <c r="D38" s="8" t="s">
        <v>6</v>
      </c>
      <c r="E38" s="9" t="s">
        <v>34</v>
      </c>
    </row>
    <row r="39" customFormat="false" ht="46.25" hidden="false" customHeight="false" outlineLevel="0" collapsed="false">
      <c r="B39" s="6" t="n">
        <v>45619</v>
      </c>
      <c r="C39" s="7" t="n">
        <v>2.7</v>
      </c>
      <c r="D39" s="8" t="s">
        <v>6</v>
      </c>
      <c r="E39" s="9" t="s">
        <v>35</v>
      </c>
    </row>
    <row r="40" customFormat="false" ht="31.3" hidden="false" customHeight="false" outlineLevel="0" collapsed="false">
      <c r="B40" s="6" t="n">
        <v>45620</v>
      </c>
      <c r="C40" s="7" t="n">
        <v>2.8</v>
      </c>
      <c r="D40" s="8" t="s">
        <v>6</v>
      </c>
      <c r="E40" s="9" t="s">
        <v>36</v>
      </c>
    </row>
    <row r="41" customFormat="false" ht="16.4" hidden="false" customHeight="false" outlineLevel="0" collapsed="false">
      <c r="B41" s="6" t="n">
        <v>45620</v>
      </c>
      <c r="C41" s="7" t="n">
        <v>2.9</v>
      </c>
      <c r="D41" s="8" t="s">
        <v>6</v>
      </c>
      <c r="E41" s="9" t="s">
        <v>37</v>
      </c>
    </row>
    <row r="42" customFormat="false" ht="31.3" hidden="false" customHeight="false" outlineLevel="0" collapsed="false">
      <c r="B42" s="6" t="n">
        <v>45621</v>
      </c>
      <c r="C42" s="10" t="n">
        <v>3</v>
      </c>
      <c r="D42" s="8" t="s">
        <v>6</v>
      </c>
      <c r="E42" s="9" t="s">
        <v>38</v>
      </c>
    </row>
    <row r="43" customFormat="false" ht="31.3" hidden="false" customHeight="false" outlineLevel="0" collapsed="false">
      <c r="B43" s="6" t="n">
        <v>45621</v>
      </c>
      <c r="C43" s="7" t="n">
        <v>3.1</v>
      </c>
      <c r="D43" s="8" t="s">
        <v>6</v>
      </c>
      <c r="E43" s="9" t="s">
        <v>39</v>
      </c>
    </row>
    <row r="44" customFormat="false" ht="15" hidden="false" customHeight="false" outlineLevel="0" collapsed="false">
      <c r="B44" s="6" t="n">
        <v>45640</v>
      </c>
      <c r="C44" s="7" t="n">
        <v>3.2</v>
      </c>
      <c r="D44" s="8" t="s">
        <v>6</v>
      </c>
      <c r="E44" s="9" t="s">
        <v>40</v>
      </c>
    </row>
    <row r="45" customFormat="false" ht="15" hidden="false" customHeight="false" outlineLevel="0" collapsed="false">
      <c r="B45" s="6" t="n">
        <v>45649</v>
      </c>
      <c r="C45" s="7" t="n">
        <v>3.3</v>
      </c>
      <c r="D45" s="8" t="s">
        <v>6</v>
      </c>
      <c r="E45" s="9" t="s">
        <v>41</v>
      </c>
    </row>
    <row r="46" customFormat="false" ht="16.4" hidden="false" customHeight="false" outlineLevel="0" collapsed="false">
      <c r="B46" s="6" t="n">
        <v>45652</v>
      </c>
      <c r="C46" s="7" t="n">
        <v>3.4</v>
      </c>
      <c r="D46" s="8" t="s">
        <v>6</v>
      </c>
      <c r="E46" s="9" t="s">
        <v>42</v>
      </c>
    </row>
    <row r="47" customFormat="false" ht="16.4" hidden="false" customHeight="false" outlineLevel="0" collapsed="false">
      <c r="B47" s="6" t="n">
        <v>45652</v>
      </c>
      <c r="C47" s="7" t="n">
        <v>3.5</v>
      </c>
      <c r="D47" s="8" t="s">
        <v>6</v>
      </c>
      <c r="E47" s="9" t="s">
        <v>43</v>
      </c>
    </row>
    <row r="48" customFormat="false" ht="15" hidden="false" customHeight="false" outlineLevel="0" collapsed="false">
      <c r="B48" s="6" t="n">
        <v>45652</v>
      </c>
      <c r="C48" s="7" t="n">
        <v>3.6</v>
      </c>
      <c r="D48" s="8" t="s">
        <v>6</v>
      </c>
      <c r="E48" s="9" t="s">
        <v>44</v>
      </c>
    </row>
    <row r="49" customFormat="false" ht="16.4" hidden="false" customHeight="false" outlineLevel="0" collapsed="false">
      <c r="B49" s="6" t="n">
        <v>45653</v>
      </c>
      <c r="C49" s="7" t="n">
        <v>3.7</v>
      </c>
      <c r="D49" s="8" t="s">
        <v>6</v>
      </c>
      <c r="E49" s="9" t="s">
        <v>45</v>
      </c>
    </row>
    <row r="50" customFormat="false" ht="15" hidden="false" customHeight="false" outlineLevel="0" collapsed="false">
      <c r="B50" s="6" t="n">
        <v>45654</v>
      </c>
      <c r="C50" s="7" t="n">
        <v>3.8</v>
      </c>
      <c r="D50" s="8" t="s">
        <v>6</v>
      </c>
      <c r="E50" s="9" t="s">
        <v>46</v>
      </c>
    </row>
    <row r="51" customFormat="false" ht="15" hidden="false" customHeight="false" outlineLevel="0" collapsed="false">
      <c r="B51" s="6" t="n">
        <v>45656</v>
      </c>
      <c r="C51" s="7" t="n">
        <v>3.9</v>
      </c>
      <c r="D51" s="8" t="s">
        <v>6</v>
      </c>
      <c r="E51" s="9" t="s">
        <v>47</v>
      </c>
    </row>
    <row r="52" customFormat="false" ht="15" hidden="false" customHeight="false" outlineLevel="0" collapsed="false">
      <c r="B52" s="6" t="n">
        <v>45658</v>
      </c>
      <c r="C52" s="10" t="n">
        <v>4</v>
      </c>
      <c r="D52" s="8" t="s">
        <v>6</v>
      </c>
      <c r="E52" s="9" t="s">
        <v>48</v>
      </c>
    </row>
    <row r="53" customFormat="false" ht="15" hidden="false" customHeight="false" outlineLevel="0" collapsed="false">
      <c r="B53" s="6" t="n">
        <v>45690</v>
      </c>
      <c r="C53" s="7" t="n">
        <v>4.1</v>
      </c>
      <c r="D53" s="8" t="s">
        <v>6</v>
      </c>
      <c r="E53" s="9" t="s">
        <v>49</v>
      </c>
    </row>
    <row r="54" customFormat="false" ht="31.3" hidden="false" customHeight="false" outlineLevel="0" collapsed="false">
      <c r="B54" s="6" t="n">
        <v>45659</v>
      </c>
      <c r="C54" s="7" t="n">
        <v>4.2</v>
      </c>
      <c r="D54" s="8" t="s">
        <v>6</v>
      </c>
      <c r="E54" s="9" t="s">
        <v>50</v>
      </c>
    </row>
    <row r="55" customFormat="false" ht="15" hidden="false" customHeight="false" outlineLevel="0" collapsed="false">
      <c r="B55" s="6" t="n">
        <v>45661</v>
      </c>
      <c r="C55" s="7" t="n">
        <v>4.3</v>
      </c>
      <c r="D55" s="8" t="s">
        <v>6</v>
      </c>
      <c r="E55" s="9" t="s">
        <v>51</v>
      </c>
    </row>
    <row r="56" customFormat="false" ht="15" hidden="false" customHeight="false" outlineLevel="0" collapsed="false">
      <c r="B56" s="6" t="n">
        <v>45662</v>
      </c>
      <c r="C56" s="10" t="n">
        <v>4.4</v>
      </c>
      <c r="D56" s="8" t="s">
        <v>6</v>
      </c>
      <c r="E56" s="9" t="s">
        <v>52</v>
      </c>
    </row>
    <row r="57" customFormat="false" ht="15" hidden="false" customHeight="false" outlineLevel="0" collapsed="false">
      <c r="B57" s="6" t="n">
        <v>45783</v>
      </c>
      <c r="C57" s="10" t="n">
        <v>4.5</v>
      </c>
      <c r="D57" s="8" t="s">
        <v>6</v>
      </c>
      <c r="E57" s="9" t="s">
        <v>53</v>
      </c>
    </row>
    <row r="58" customFormat="false" ht="15" hidden="false" customHeight="false" outlineLevel="0" collapsed="false">
      <c r="B58" s="6" t="n">
        <v>45665</v>
      </c>
      <c r="C58" s="10" t="n">
        <v>4.6</v>
      </c>
      <c r="D58" s="8" t="s">
        <v>6</v>
      </c>
      <c r="E58" s="9" t="s">
        <v>54</v>
      </c>
    </row>
    <row r="59" customFormat="false" ht="31.3" hidden="false" customHeight="false" outlineLevel="0" collapsed="false">
      <c r="B59" s="6" t="n">
        <v>45669</v>
      </c>
      <c r="C59" s="10" t="n">
        <v>4.7</v>
      </c>
      <c r="D59" s="8" t="s">
        <v>6</v>
      </c>
      <c r="E59" s="9" t="s">
        <v>55</v>
      </c>
    </row>
    <row r="60" customFormat="false" ht="15" hidden="false" customHeight="false" outlineLevel="0" collapsed="false">
      <c r="B60" s="6" t="n">
        <v>45670</v>
      </c>
      <c r="C60" s="10" t="n">
        <v>4.8</v>
      </c>
      <c r="D60" s="8" t="s">
        <v>6</v>
      </c>
      <c r="E60" s="9" t="s">
        <v>56</v>
      </c>
    </row>
    <row r="61" customFormat="false" ht="46.25" hidden="false" customHeight="false" outlineLevel="0" collapsed="false">
      <c r="B61" s="6" t="n">
        <v>45672</v>
      </c>
      <c r="C61" s="10" t="n">
        <v>4.9</v>
      </c>
      <c r="D61" s="8" t="s">
        <v>6</v>
      </c>
      <c r="E61" s="9" t="s">
        <v>57</v>
      </c>
    </row>
    <row r="62" customFormat="false" ht="15" hidden="false" customHeight="false" outlineLevel="0" collapsed="false">
      <c r="B62" s="6" t="n">
        <v>45677</v>
      </c>
      <c r="C62" s="10" t="n">
        <v>5</v>
      </c>
      <c r="D62" s="8" t="s">
        <v>6</v>
      </c>
      <c r="E62" s="9" t="s">
        <v>58</v>
      </c>
    </row>
    <row r="63" customFormat="false" ht="15" hidden="false" customHeight="false" outlineLevel="0" collapsed="false">
      <c r="B63" s="6" t="n">
        <v>45683</v>
      </c>
      <c r="C63" s="10" t="n">
        <v>5.1</v>
      </c>
      <c r="D63" s="8" t="s">
        <v>6</v>
      </c>
      <c r="E63" s="9" t="s">
        <v>59</v>
      </c>
    </row>
    <row r="64" customFormat="false" ht="15" hidden="false" customHeight="false" outlineLevel="0" collapsed="false">
      <c r="B64" s="6" t="n">
        <v>45687</v>
      </c>
      <c r="C64" s="10" t="n">
        <v>5.2</v>
      </c>
      <c r="D64" s="8" t="s">
        <v>60</v>
      </c>
      <c r="E64" s="9" t="s">
        <v>61</v>
      </c>
    </row>
    <row r="65" customFormat="false" ht="31.3" hidden="false" customHeight="false" outlineLevel="0" collapsed="false">
      <c r="B65" s="6" t="n">
        <v>45692</v>
      </c>
      <c r="C65" s="10" t="n">
        <v>5.3</v>
      </c>
      <c r="D65" s="8" t="s">
        <v>6</v>
      </c>
      <c r="E65" s="9" t="s">
        <v>62</v>
      </c>
    </row>
    <row r="66" customFormat="false" ht="15" hidden="false" customHeight="false" outlineLevel="0" collapsed="false">
      <c r="B66" s="6" t="n">
        <v>45693</v>
      </c>
      <c r="C66" s="10" t="n">
        <v>5.4</v>
      </c>
      <c r="D66" s="1" t="s">
        <v>63</v>
      </c>
      <c r="E66" s="9" t="s">
        <v>64</v>
      </c>
    </row>
    <row r="67" customFormat="false" ht="15" hidden="false" customHeight="false" outlineLevel="0" collapsed="false">
      <c r="B67" s="6" t="n">
        <v>45695</v>
      </c>
      <c r="C67" s="10" t="n">
        <v>5.5</v>
      </c>
      <c r="D67" s="1" t="s">
        <v>63</v>
      </c>
      <c r="E67" s="9" t="s">
        <v>65</v>
      </c>
    </row>
    <row r="68" customFormat="false" ht="61.15" hidden="false" customHeight="false" outlineLevel="0" collapsed="false">
      <c r="B68" s="11" t="n">
        <v>45708</v>
      </c>
      <c r="C68" s="12" t="s">
        <v>66</v>
      </c>
      <c r="D68" s="1" t="s">
        <v>6</v>
      </c>
      <c r="E68" s="13" t="s">
        <v>67</v>
      </c>
    </row>
    <row r="69" customFormat="false" ht="15" hidden="false" customHeight="false" outlineLevel="0" collapsed="false">
      <c r="B69" s="6" t="n">
        <v>45709</v>
      </c>
      <c r="C69" s="10" t="n">
        <v>5.7</v>
      </c>
      <c r="D69" s="8" t="s">
        <v>6</v>
      </c>
      <c r="E69" s="9" t="s">
        <v>68</v>
      </c>
    </row>
    <row r="70" customFormat="false" ht="61.15" hidden="false" customHeight="false" outlineLevel="0" collapsed="false">
      <c r="B70" s="6" t="n">
        <v>45710</v>
      </c>
      <c r="C70" s="10" t="n">
        <v>5.8</v>
      </c>
      <c r="D70" s="8" t="s">
        <v>6</v>
      </c>
      <c r="E70" s="9" t="s">
        <v>69</v>
      </c>
    </row>
    <row r="71" customFormat="false" ht="31.3" hidden="false" customHeight="false" outlineLevel="0" collapsed="false">
      <c r="B71" s="6" t="n">
        <v>45711</v>
      </c>
      <c r="C71" s="10" t="n">
        <v>5.9</v>
      </c>
      <c r="D71" s="8" t="s">
        <v>6</v>
      </c>
      <c r="E71" s="9" t="s">
        <v>70</v>
      </c>
    </row>
    <row r="72" customFormat="false" ht="15" hidden="false" customHeight="false" outlineLevel="0" collapsed="false">
      <c r="B72" s="6" t="n">
        <v>45711</v>
      </c>
      <c r="C72" s="10" t="n">
        <v>6</v>
      </c>
      <c r="D72" s="8" t="s">
        <v>6</v>
      </c>
      <c r="E72" s="9" t="s">
        <v>71</v>
      </c>
    </row>
  </sheetData>
  <mergeCells count="1">
    <mergeCell ref="B8:E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E78"/>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3" ySplit="7" topLeftCell="CY8" activePane="bottomRight" state="frozen"/>
      <selection pane="topLeft" activeCell="A1" activeCellId="0" sqref="A1"/>
      <selection pane="topRight" activeCell="CY1" activeCellId="0" sqref="CY1"/>
      <selection pane="bottomLeft" activeCell="A8" activeCellId="0" sqref="A8"/>
      <selection pane="bottomRight" activeCell="EN2" activeCellId="0" sqref="EN2:ES2"/>
    </sheetView>
  </sheetViews>
  <sheetFormatPr defaultColWidth="8.59765625" defaultRowHeight="15" customHeight="true" zeroHeight="false" outlineLevelRow="0" outlineLevelCol="1"/>
  <cols>
    <col collapsed="false" customWidth="true" hidden="false" outlineLevel="0" max="1" min="1" style="0" width="6.29"/>
    <col collapsed="false" customWidth="true" hidden="false" outlineLevel="0" max="2" min="2" style="0" width="32.57"/>
    <col collapsed="false" customWidth="true" hidden="false" outlineLevel="0" max="3" min="3" style="0" width="15.57"/>
    <col collapsed="false" customWidth="true" hidden="false" outlineLevel="0" max="4" min="4" style="0" width="21"/>
    <col collapsed="false" customWidth="true" hidden="false" outlineLevel="1" max="5" min="5" style="0" width="13.57"/>
    <col collapsed="false" customWidth="true" hidden="false" outlineLevel="1" max="15" min="6" style="0" width="9.29"/>
    <col collapsed="false" customWidth="true" hidden="false" outlineLevel="1" max="16" min="16" style="0" width="10.86"/>
    <col collapsed="false" customWidth="false" hidden="false" outlineLevel="1" max="17" min="17" style="0" width="8.57"/>
    <col collapsed="false" customWidth="true" hidden="false" outlineLevel="1" max="18" min="18" style="0" width="10.71"/>
    <col collapsed="false" customWidth="false" hidden="false" outlineLevel="1" max="19" min="19" style="0" width="8.57"/>
    <col collapsed="false" customWidth="true" hidden="false" outlineLevel="1" max="21" min="20" style="0" width="8"/>
    <col collapsed="false" customWidth="true" hidden="false" outlineLevel="1" max="22" min="22" style="0" width="9.71"/>
    <col collapsed="false" customWidth="true" hidden="false" outlineLevel="1" max="25" min="23" style="0" width="10.71"/>
    <col collapsed="false" customWidth="true" hidden="false" outlineLevel="1" max="27" min="26" style="0" width="14.29"/>
    <col collapsed="false" customWidth="true" hidden="false" outlineLevel="1" max="29" min="28" style="0" width="15.15"/>
    <col collapsed="false" customWidth="true" hidden="false" outlineLevel="1" max="34" min="30" style="0" width="10.86"/>
    <col collapsed="false" customWidth="true" hidden="false" outlineLevel="1" max="36" min="35" style="0" width="8.43"/>
    <col collapsed="false" customWidth="true" hidden="false" outlineLevel="1" max="40" min="37" style="0" width="7"/>
    <col collapsed="false" customWidth="true" hidden="false" outlineLevel="1" max="41" min="41" style="0" width="16.43"/>
    <col collapsed="false" customWidth="true" hidden="false" outlineLevel="1" max="43" min="42" style="0" width="7.43"/>
    <col collapsed="false" customWidth="true" hidden="false" outlineLevel="1" max="44" min="44" style="0" width="17.29"/>
    <col collapsed="false" customWidth="true" hidden="false" outlineLevel="1" max="46" min="45" style="0" width="8"/>
    <col collapsed="false" customWidth="true" hidden="false" outlineLevel="1" max="54" min="47" style="0" width="11"/>
    <col collapsed="false" customWidth="true" hidden="false" outlineLevel="1" max="55" min="55" style="0" width="14.43"/>
    <col collapsed="false" customWidth="true" hidden="false" outlineLevel="1" max="56" min="56" style="0" width="16.72"/>
    <col collapsed="false" customWidth="true" hidden="false" outlineLevel="1" max="57" min="57" style="0" width="10.71"/>
    <col collapsed="false" customWidth="true" hidden="false" outlineLevel="1" max="58" min="58" style="0" width="11.86"/>
    <col collapsed="false" customWidth="true" hidden="false" outlineLevel="1" max="59" min="59" style="0" width="10.71"/>
    <col collapsed="false" customWidth="true" hidden="false" outlineLevel="1" max="60" min="60" style="0" width="15.15"/>
    <col collapsed="false" customWidth="true" hidden="false" outlineLevel="1" max="61" min="61" style="0" width="12.57"/>
    <col collapsed="false" customWidth="true" hidden="false" outlineLevel="1" max="62" min="62" style="0" width="13.29"/>
    <col collapsed="false" customWidth="true" hidden="false" outlineLevel="1" max="63" min="63" style="0" width="13.14"/>
    <col collapsed="false" customWidth="true" hidden="false" outlineLevel="1" max="64" min="64" style="0" width="10.43"/>
    <col collapsed="false" customWidth="true" hidden="false" outlineLevel="0" max="65" min="65" style="0" width="66.43"/>
    <col collapsed="false" customWidth="true" hidden="false" outlineLevel="1" max="67" min="66" style="0" width="9.14"/>
    <col collapsed="false" customWidth="true" hidden="false" outlineLevel="1" max="69" min="68" style="0" width="10.57"/>
    <col collapsed="false" customWidth="true" hidden="false" outlineLevel="1" max="71" min="70" style="0" width="9.14"/>
    <col collapsed="false" customWidth="true" hidden="false" outlineLevel="1" max="72" min="72" style="0" width="2.29"/>
    <col collapsed="false" customWidth="true" hidden="false" outlineLevel="1" max="75" min="73" style="0" width="9.29"/>
    <col collapsed="false" customWidth="true" hidden="false" outlineLevel="1" max="76" min="76" style="0" width="10"/>
    <col collapsed="false" customWidth="true" hidden="false" outlineLevel="1" max="77" min="77" style="0" width="10.14"/>
    <col collapsed="false" customWidth="true" hidden="false" outlineLevel="1" max="79" min="78" style="0" width="9.29"/>
    <col collapsed="false" customWidth="true" hidden="false" outlineLevel="1" max="80" min="80" style="0" width="2.43"/>
    <col collapsed="false" customWidth="true" hidden="false" outlineLevel="1" max="86" min="81" style="0" width="9.29"/>
    <col collapsed="false" customWidth="true" hidden="false" outlineLevel="1" max="87" min="87" style="0" width="9.43"/>
    <col collapsed="false" customWidth="true" hidden="false" outlineLevel="1" max="89" min="88" style="0" width="9.29"/>
    <col collapsed="false" customWidth="true" hidden="false" outlineLevel="1" max="90" min="90" style="0" width="2.43"/>
    <col collapsed="false" customWidth="true" hidden="false" outlineLevel="1" max="96" min="91" style="0" width="9.29"/>
    <col collapsed="false" customWidth="true" hidden="false" outlineLevel="1" max="97" min="97" style="0" width="2.57"/>
    <col collapsed="false" customWidth="true" hidden="false" outlineLevel="1" max="100" min="98" style="0" width="13"/>
    <col collapsed="false" customWidth="true" hidden="false" outlineLevel="1" max="101" min="101" style="0" width="4.43"/>
    <col collapsed="false" customWidth="true" hidden="false" outlineLevel="1" max="109" min="102" style="0" width="13"/>
    <col collapsed="false" customWidth="true" hidden="false" outlineLevel="0" max="110" min="110" style="0" width="55.72"/>
    <col collapsed="false" customWidth="true" hidden="false" outlineLevel="1" max="121" min="111" style="0" width="3.72"/>
    <col collapsed="false" customWidth="true" hidden="false" outlineLevel="1" max="123" min="122" style="0" width="4.14"/>
    <col collapsed="false" customWidth="true" hidden="false" outlineLevel="1" max="149" min="124" style="0" width="3.72"/>
    <col collapsed="false" customWidth="true" hidden="false" outlineLevel="1" max="156" min="150" style="0" width="4"/>
    <col collapsed="false" customWidth="true" hidden="false" outlineLevel="0" max="158" min="157" style="0" width="28.43"/>
    <col collapsed="false" customWidth="true" hidden="false" outlineLevel="0" max="159" min="159" style="0" width="62.14"/>
    <col collapsed="false" customWidth="true" hidden="false" outlineLevel="0" max="160" min="160" style="0" width="48.57"/>
    <col collapsed="false" customWidth="true" hidden="false" outlineLevel="0" max="161" min="161" style="0" width="20.57"/>
  </cols>
  <sheetData>
    <row r="1" customFormat="false" ht="31.5" hidden="false" customHeight="false" outlineLevel="0" collapsed="false">
      <c r="D1" s="14" t="s">
        <v>72</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t="s">
        <v>73</v>
      </c>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5"/>
      <c r="CX1" s="15"/>
      <c r="CY1" s="15"/>
      <c r="CZ1" s="15"/>
      <c r="DA1" s="15"/>
      <c r="DB1" s="15"/>
      <c r="DC1" s="15"/>
      <c r="DD1" s="15"/>
      <c r="DE1" s="15"/>
      <c r="DF1" s="14" t="s">
        <v>74</v>
      </c>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5"/>
      <c r="EM1" s="15"/>
      <c r="EN1" s="15"/>
      <c r="EO1" s="15"/>
      <c r="EP1" s="15"/>
      <c r="EQ1" s="15"/>
      <c r="ER1" s="15"/>
      <c r="ES1" s="15"/>
      <c r="ET1" s="15"/>
      <c r="EU1" s="15"/>
      <c r="EV1" s="15"/>
      <c r="EW1" s="15"/>
      <c r="EX1" s="15"/>
      <c r="EY1" s="15"/>
      <c r="EZ1" s="15"/>
    </row>
    <row r="2" customFormat="false" ht="104.25" hidden="false" customHeight="true" outlineLevel="0" collapsed="false">
      <c r="B2" s="16" t="s">
        <v>75</v>
      </c>
      <c r="C2" s="17" t="s">
        <v>76</v>
      </c>
      <c r="D2" s="17"/>
      <c r="E2" s="17" t="s">
        <v>77</v>
      </c>
      <c r="F2" s="17" t="s">
        <v>78</v>
      </c>
      <c r="G2" s="17" t="s">
        <v>79</v>
      </c>
      <c r="H2" s="17" t="s">
        <v>80</v>
      </c>
      <c r="I2" s="17" t="s">
        <v>81</v>
      </c>
      <c r="J2" s="17" t="s">
        <v>82</v>
      </c>
      <c r="K2" s="17" t="s">
        <v>83</v>
      </c>
      <c r="L2" s="17" t="s">
        <v>84</v>
      </c>
      <c r="M2" s="17" t="s">
        <v>85</v>
      </c>
      <c r="N2" s="17" t="s">
        <v>86</v>
      </c>
      <c r="O2" s="17" t="s">
        <v>87</v>
      </c>
      <c r="P2" s="17" t="s">
        <v>88</v>
      </c>
      <c r="Q2" s="17"/>
      <c r="R2" s="17"/>
      <c r="S2" s="17" t="s">
        <v>89</v>
      </c>
      <c r="T2" s="17" t="s">
        <v>90</v>
      </c>
      <c r="U2" s="17" t="s">
        <v>91</v>
      </c>
      <c r="V2" s="17" t="s">
        <v>92</v>
      </c>
      <c r="W2" s="17" t="s">
        <v>93</v>
      </c>
      <c r="X2" s="17" t="s">
        <v>94</v>
      </c>
      <c r="Y2" s="17" t="s">
        <v>95</v>
      </c>
      <c r="Z2" s="17" t="s">
        <v>96</v>
      </c>
      <c r="AA2" s="18" t="s">
        <v>97</v>
      </c>
      <c r="AB2" s="18" t="s">
        <v>98</v>
      </c>
      <c r="AC2" s="18" t="s">
        <v>99</v>
      </c>
      <c r="AD2" s="17" t="s">
        <v>100</v>
      </c>
      <c r="AE2" s="17"/>
      <c r="AF2" s="17"/>
      <c r="AG2" s="17" t="s">
        <v>101</v>
      </c>
      <c r="AH2" s="17" t="s">
        <v>102</v>
      </c>
      <c r="AI2" s="17" t="s">
        <v>103</v>
      </c>
      <c r="AJ2" s="17"/>
      <c r="AK2" s="17" t="s">
        <v>104</v>
      </c>
      <c r="AL2" s="17"/>
      <c r="AM2" s="17"/>
      <c r="AN2" s="17"/>
      <c r="AO2" s="19" t="s">
        <v>105</v>
      </c>
      <c r="AP2" s="17" t="s">
        <v>106</v>
      </c>
      <c r="AQ2" s="17"/>
      <c r="AR2" s="17" t="s">
        <v>107</v>
      </c>
      <c r="AS2" s="17" t="s">
        <v>108</v>
      </c>
      <c r="AT2" s="17"/>
      <c r="AU2" s="20" t="s">
        <v>109</v>
      </c>
      <c r="AV2" s="20" t="s">
        <v>110</v>
      </c>
      <c r="AW2" s="20" t="s">
        <v>111</v>
      </c>
      <c r="AX2" s="20" t="s">
        <v>112</v>
      </c>
      <c r="AY2" s="20" t="s">
        <v>109</v>
      </c>
      <c r="AZ2" s="20" t="s">
        <v>110</v>
      </c>
      <c r="BA2" s="20" t="s">
        <v>111</v>
      </c>
      <c r="BB2" s="20" t="s">
        <v>112</v>
      </c>
      <c r="BC2" s="20" t="s">
        <v>113</v>
      </c>
      <c r="BD2" s="17" t="s">
        <v>114</v>
      </c>
      <c r="BE2" s="17" t="s">
        <v>115</v>
      </c>
      <c r="BF2" s="17" t="s">
        <v>116</v>
      </c>
      <c r="BG2" s="17" t="s">
        <v>117</v>
      </c>
      <c r="BH2" s="17" t="s">
        <v>118</v>
      </c>
      <c r="BI2" s="17" t="s">
        <v>119</v>
      </c>
      <c r="BJ2" s="17" t="s">
        <v>120</v>
      </c>
      <c r="BK2" s="17" t="s">
        <v>121</v>
      </c>
      <c r="BL2" s="17" t="s">
        <v>122</v>
      </c>
      <c r="BM2" s="21" t="s">
        <v>123</v>
      </c>
      <c r="BN2" s="22" t="s">
        <v>124</v>
      </c>
      <c r="BO2" s="22"/>
      <c r="BP2" s="22" t="s">
        <v>125</v>
      </c>
      <c r="BQ2" s="22"/>
      <c r="BR2" s="22" t="s">
        <v>126</v>
      </c>
      <c r="BS2" s="22"/>
      <c r="BT2" s="23"/>
      <c r="BU2" s="22" t="s">
        <v>127</v>
      </c>
      <c r="BV2" s="22" t="s">
        <v>128</v>
      </c>
      <c r="BW2" s="22" t="s">
        <v>129</v>
      </c>
      <c r="BX2" s="22" t="s">
        <v>130</v>
      </c>
      <c r="BY2" s="22" t="s">
        <v>131</v>
      </c>
      <c r="BZ2" s="22" t="s">
        <v>132</v>
      </c>
      <c r="CA2" s="24" t="s">
        <v>133</v>
      </c>
      <c r="CB2" s="24"/>
      <c r="CC2" s="25" t="s">
        <v>134</v>
      </c>
      <c r="CD2" s="25"/>
      <c r="CE2" s="25"/>
      <c r="CF2" s="25" t="s">
        <v>135</v>
      </c>
      <c r="CG2" s="25"/>
      <c r="CH2" s="25"/>
      <c r="CI2" s="25" t="s">
        <v>136</v>
      </c>
      <c r="CJ2" s="25"/>
      <c r="CK2" s="25"/>
      <c r="CL2" s="22"/>
      <c r="CM2" s="22" t="s">
        <v>137</v>
      </c>
      <c r="CN2" s="22" t="s">
        <v>138</v>
      </c>
      <c r="CO2" s="22" t="s">
        <v>139</v>
      </c>
      <c r="CP2" s="22" t="s">
        <v>140</v>
      </c>
      <c r="CQ2" s="22" t="s">
        <v>141</v>
      </c>
      <c r="CR2" s="22" t="s">
        <v>142</v>
      </c>
      <c r="CS2" s="22"/>
      <c r="CT2" s="22" t="s">
        <v>143</v>
      </c>
      <c r="CU2" s="22" t="s">
        <v>144</v>
      </c>
      <c r="CV2" s="22" t="s">
        <v>145</v>
      </c>
      <c r="CW2" s="22"/>
      <c r="CX2" s="22" t="s">
        <v>146</v>
      </c>
      <c r="CY2" s="22" t="s">
        <v>147</v>
      </c>
      <c r="CZ2" s="22" t="s">
        <v>148</v>
      </c>
      <c r="DA2" s="22"/>
      <c r="DB2" s="22" t="s">
        <v>149</v>
      </c>
      <c r="DC2" s="22"/>
      <c r="DD2" s="22" t="s">
        <v>150</v>
      </c>
      <c r="DE2" s="22"/>
      <c r="DF2" s="26"/>
      <c r="DG2" s="22" t="s">
        <v>124</v>
      </c>
      <c r="DH2" s="22"/>
      <c r="DI2" s="22" t="s">
        <v>125</v>
      </c>
      <c r="DJ2" s="22"/>
      <c r="DK2" s="22" t="s">
        <v>126</v>
      </c>
      <c r="DL2" s="22"/>
      <c r="DM2" s="23" t="s">
        <v>127</v>
      </c>
      <c r="DN2" s="23" t="s">
        <v>128</v>
      </c>
      <c r="DO2" s="23" t="s">
        <v>129</v>
      </c>
      <c r="DP2" s="23" t="s">
        <v>130</v>
      </c>
      <c r="DQ2" s="23" t="s">
        <v>131</v>
      </c>
      <c r="DR2" s="22" t="s">
        <v>132</v>
      </c>
      <c r="DS2" s="24" t="s">
        <v>133</v>
      </c>
      <c r="DT2" s="22" t="s">
        <v>134</v>
      </c>
      <c r="DU2" s="22"/>
      <c r="DV2" s="22"/>
      <c r="DW2" s="22" t="s">
        <v>135</v>
      </c>
      <c r="DX2" s="22"/>
      <c r="DY2" s="22"/>
      <c r="DZ2" s="22" t="s">
        <v>136</v>
      </c>
      <c r="EA2" s="22"/>
      <c r="EB2" s="22"/>
      <c r="EC2" s="23" t="s">
        <v>137</v>
      </c>
      <c r="ED2" s="23" t="s">
        <v>138</v>
      </c>
      <c r="EE2" s="23" t="s">
        <v>139</v>
      </c>
      <c r="EF2" s="23" t="s">
        <v>140</v>
      </c>
      <c r="EG2" s="23" t="s">
        <v>141</v>
      </c>
      <c r="EH2" s="23" t="s">
        <v>142</v>
      </c>
      <c r="EI2" s="23" t="s">
        <v>143</v>
      </c>
      <c r="EJ2" s="23" t="s">
        <v>144</v>
      </c>
      <c r="EK2" s="23" t="s">
        <v>145</v>
      </c>
      <c r="EL2" s="23" t="s">
        <v>146</v>
      </c>
      <c r="EM2" s="23" t="s">
        <v>147</v>
      </c>
      <c r="EN2" s="22" t="s">
        <v>148</v>
      </c>
      <c r="EO2" s="22"/>
      <c r="EP2" s="22" t="s">
        <v>149</v>
      </c>
      <c r="EQ2" s="22"/>
      <c r="ER2" s="22" t="s">
        <v>150</v>
      </c>
      <c r="ES2" s="22"/>
      <c r="ET2" s="25" t="s">
        <v>151</v>
      </c>
      <c r="EU2" s="25"/>
      <c r="EV2" s="25"/>
      <c r="EW2" s="25"/>
      <c r="EX2" s="25"/>
      <c r="EY2" s="25"/>
      <c r="EZ2" s="25"/>
      <c r="FA2" s="27" t="s">
        <v>152</v>
      </c>
      <c r="FB2" s="28" t="s">
        <v>153</v>
      </c>
      <c r="FC2" s="27" t="s">
        <v>5</v>
      </c>
      <c r="FD2" s="27" t="s">
        <v>154</v>
      </c>
      <c r="FE2" s="28" t="s">
        <v>155</v>
      </c>
    </row>
    <row r="3" customFormat="false" ht="29.1" hidden="false" customHeight="true" outlineLevel="0" collapsed="false">
      <c r="B3" s="29"/>
      <c r="C3" s="28"/>
      <c r="D3" s="28"/>
      <c r="E3" s="28"/>
      <c r="F3" s="28"/>
      <c r="G3" s="28"/>
      <c r="H3" s="28"/>
      <c r="I3" s="28"/>
      <c r="J3" s="28"/>
      <c r="K3" s="28"/>
      <c r="L3" s="28"/>
      <c r="M3" s="28"/>
      <c r="N3" s="28"/>
      <c r="O3" s="28"/>
      <c r="P3" s="28" t="s">
        <v>156</v>
      </c>
      <c r="Q3" s="28" t="s">
        <v>157</v>
      </c>
      <c r="R3" s="28" t="s">
        <v>158</v>
      </c>
      <c r="S3" s="28"/>
      <c r="T3" s="28"/>
      <c r="U3" s="28"/>
      <c r="V3" s="28"/>
      <c r="W3" s="28"/>
      <c r="X3" s="28"/>
      <c r="Y3" s="28"/>
      <c r="Z3" s="28"/>
      <c r="AA3" s="28"/>
      <c r="AB3" s="28"/>
      <c r="AC3" s="28"/>
      <c r="AD3" s="28" t="s">
        <v>159</v>
      </c>
      <c r="AE3" s="28" t="s">
        <v>160</v>
      </c>
      <c r="AF3" s="28" t="s">
        <v>161</v>
      </c>
      <c r="AG3" s="28"/>
      <c r="AH3" s="28"/>
      <c r="AI3" s="28" t="s">
        <v>162</v>
      </c>
      <c r="AJ3" s="28" t="s">
        <v>163</v>
      </c>
      <c r="AK3" s="28" t="s">
        <v>162</v>
      </c>
      <c r="AL3" s="28"/>
      <c r="AM3" s="28" t="s">
        <v>163</v>
      </c>
      <c r="AN3" s="28"/>
      <c r="AO3" s="28"/>
      <c r="AP3" s="28" t="s">
        <v>164</v>
      </c>
      <c r="AQ3" s="28" t="s">
        <v>165</v>
      </c>
      <c r="AR3" s="28"/>
      <c r="AS3" s="28" t="s">
        <v>164</v>
      </c>
      <c r="AT3" s="28" t="s">
        <v>165</v>
      </c>
      <c r="AU3" s="28" t="s">
        <v>166</v>
      </c>
      <c r="AV3" s="28"/>
      <c r="AW3" s="28"/>
      <c r="AX3" s="28"/>
      <c r="AY3" s="28" t="s">
        <v>167</v>
      </c>
      <c r="AZ3" s="28"/>
      <c r="BA3" s="28"/>
      <c r="BB3" s="28"/>
      <c r="BC3" s="28"/>
      <c r="BD3" s="28"/>
      <c r="BE3" s="28"/>
      <c r="BF3" s="28"/>
      <c r="BG3" s="28"/>
      <c r="BH3" s="28"/>
      <c r="BI3" s="28"/>
      <c r="BJ3" s="28"/>
      <c r="BK3" s="28"/>
      <c r="BL3" s="28"/>
      <c r="BM3" s="21" t="s">
        <v>168</v>
      </c>
      <c r="BN3" s="22"/>
      <c r="BO3" s="22"/>
      <c r="BP3" s="22"/>
      <c r="BQ3" s="22"/>
      <c r="BR3" s="22"/>
      <c r="BS3" s="22"/>
      <c r="BT3" s="23"/>
      <c r="BU3" s="22" t="n">
        <v>0.25</v>
      </c>
      <c r="BV3" s="22" t="n">
        <v>0.25</v>
      </c>
      <c r="BW3" s="22" t="n">
        <v>0.15</v>
      </c>
      <c r="BX3" s="22" t="n">
        <v>0.15</v>
      </c>
      <c r="BY3" s="22" t="n">
        <v>0.15</v>
      </c>
      <c r="BZ3" s="22" t="n">
        <v>0.15</v>
      </c>
      <c r="CA3" s="24" t="n">
        <v>0.05</v>
      </c>
      <c r="CB3" s="24"/>
      <c r="CC3" s="22" t="n">
        <v>0.15</v>
      </c>
      <c r="CD3" s="22"/>
      <c r="CE3" s="22"/>
      <c r="CF3" s="22" t="n">
        <v>0.15</v>
      </c>
      <c r="CG3" s="22"/>
      <c r="CH3" s="22"/>
      <c r="CI3" s="22" t="n">
        <v>0.15</v>
      </c>
      <c r="CJ3" s="22"/>
      <c r="CK3" s="22"/>
      <c r="CL3" s="22"/>
      <c r="CM3" s="22" t="n">
        <v>0.1</v>
      </c>
      <c r="CN3" s="22" t="n">
        <v>0.1</v>
      </c>
      <c r="CO3" s="22" t="n">
        <v>0.1</v>
      </c>
      <c r="CP3" s="22" t="n">
        <v>0.1</v>
      </c>
      <c r="CQ3" s="22" t="n">
        <v>0.1</v>
      </c>
      <c r="CR3" s="22" t="n">
        <v>0.1</v>
      </c>
      <c r="CS3" s="22"/>
      <c r="CT3" s="22" t="n">
        <v>0.1</v>
      </c>
      <c r="CU3" s="22" t="n">
        <v>0.1</v>
      </c>
      <c r="CV3" s="22" t="n">
        <v>0.1</v>
      </c>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t="s">
        <v>169</v>
      </c>
      <c r="EU3" s="22"/>
      <c r="EV3" s="22" t="s">
        <v>170</v>
      </c>
      <c r="EW3" s="22" t="s">
        <v>171</v>
      </c>
      <c r="EX3" s="22" t="s">
        <v>172</v>
      </c>
      <c r="EY3" s="22" t="s">
        <v>173</v>
      </c>
      <c r="EZ3" s="22" t="s">
        <v>174</v>
      </c>
      <c r="FA3" s="27"/>
      <c r="FB3" s="27"/>
      <c r="FC3" s="27"/>
      <c r="FD3" s="27"/>
      <c r="FE3" s="27"/>
    </row>
    <row r="4" customFormat="false" ht="24.45" hidden="false" customHeight="false" outlineLevel="0" collapsed="false">
      <c r="B4" s="29"/>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30"/>
      <c r="AL4" s="31"/>
      <c r="AM4" s="30"/>
      <c r="AN4" s="31"/>
      <c r="AO4" s="28"/>
      <c r="AP4" s="28"/>
      <c r="AQ4" s="28"/>
      <c r="AR4" s="28"/>
      <c r="AS4" s="28"/>
      <c r="AT4" s="28"/>
      <c r="AU4" s="28"/>
      <c r="AV4" s="28"/>
      <c r="AW4" s="28"/>
      <c r="AX4" s="28"/>
      <c r="AY4" s="28"/>
      <c r="AZ4" s="28"/>
      <c r="BA4" s="28"/>
      <c r="BB4" s="28"/>
      <c r="BC4" s="28"/>
      <c r="BD4" s="28"/>
      <c r="BE4" s="28"/>
      <c r="BF4" s="28"/>
      <c r="BG4" s="28"/>
      <c r="BH4" s="28"/>
      <c r="BI4" s="28"/>
      <c r="BJ4" s="28"/>
      <c r="BK4" s="28"/>
      <c r="BL4" s="28"/>
      <c r="BM4" s="21" t="s">
        <v>175</v>
      </c>
      <c r="BN4" s="22" t="s">
        <v>176</v>
      </c>
      <c r="BO4" s="22"/>
      <c r="BP4" s="22" t="s">
        <v>177</v>
      </c>
      <c r="BQ4" s="22"/>
      <c r="BR4" s="22" t="s">
        <v>177</v>
      </c>
      <c r="BS4" s="22"/>
      <c r="BT4" s="23"/>
      <c r="BU4" s="22" t="s">
        <v>178</v>
      </c>
      <c r="BV4" s="22" t="s">
        <v>179</v>
      </c>
      <c r="BW4" s="22" t="s">
        <v>180</v>
      </c>
      <c r="BX4" s="22" t="s">
        <v>181</v>
      </c>
      <c r="BY4" s="22" t="s">
        <v>182</v>
      </c>
      <c r="BZ4" s="22" t="s">
        <v>182</v>
      </c>
      <c r="CA4" s="24" t="s">
        <v>133</v>
      </c>
      <c r="CB4" s="24"/>
      <c r="CC4" s="22" t="s">
        <v>181</v>
      </c>
      <c r="CD4" s="22"/>
      <c r="CE4" s="22"/>
      <c r="CF4" s="22" t="s">
        <v>181</v>
      </c>
      <c r="CG4" s="22"/>
      <c r="CH4" s="22"/>
      <c r="CI4" s="22" t="s">
        <v>181</v>
      </c>
      <c r="CJ4" s="22"/>
      <c r="CK4" s="22"/>
      <c r="CL4" s="22"/>
      <c r="CM4" s="22" t="s">
        <v>183</v>
      </c>
      <c r="CN4" s="22" t="s">
        <v>184</v>
      </c>
      <c r="CO4" s="22" t="s">
        <v>185</v>
      </c>
      <c r="CP4" s="22" t="s">
        <v>186</v>
      </c>
      <c r="CQ4" s="22" t="s">
        <v>187</v>
      </c>
      <c r="CR4" s="22" t="s">
        <v>185</v>
      </c>
      <c r="CS4" s="22"/>
      <c r="CT4" s="22" t="s">
        <v>188</v>
      </c>
      <c r="CU4" s="22" t="s">
        <v>189</v>
      </c>
      <c r="CV4" s="22" t="s">
        <v>190</v>
      </c>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t="s">
        <v>191</v>
      </c>
      <c r="EU4" s="22" t="s">
        <v>170</v>
      </c>
      <c r="EV4" s="22"/>
      <c r="EW4" s="22"/>
      <c r="EX4" s="22"/>
      <c r="EY4" s="22"/>
      <c r="EZ4" s="22"/>
      <c r="FA4" s="27"/>
      <c r="FB4" s="27"/>
      <c r="FC4" s="27"/>
      <c r="FD4" s="27"/>
      <c r="FE4" s="27"/>
    </row>
    <row r="5" customFormat="false" ht="59.7" hidden="false" customHeight="true" outlineLevel="0" collapsed="false">
      <c r="B5" s="29"/>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30"/>
      <c r="AL5" s="31"/>
      <c r="AM5" s="30"/>
      <c r="AN5" s="31"/>
      <c r="AO5" s="28"/>
      <c r="AP5" s="28"/>
      <c r="AQ5" s="28"/>
      <c r="AR5" s="28"/>
      <c r="AS5" s="28"/>
      <c r="AT5" s="28"/>
      <c r="AU5" s="28"/>
      <c r="AV5" s="28"/>
      <c r="AW5" s="28"/>
      <c r="AX5" s="28"/>
      <c r="AY5" s="28"/>
      <c r="AZ5" s="28"/>
      <c r="BA5" s="28"/>
      <c r="BB5" s="28"/>
      <c r="BC5" s="28"/>
      <c r="BD5" s="28"/>
      <c r="BE5" s="28"/>
      <c r="BF5" s="28"/>
      <c r="BG5" s="28"/>
      <c r="BH5" s="28"/>
      <c r="BI5" s="28"/>
      <c r="BJ5" s="28"/>
      <c r="BK5" s="28"/>
      <c r="BL5" s="28"/>
      <c r="BM5" s="21" t="s">
        <v>192</v>
      </c>
      <c r="BN5" s="22" t="s">
        <v>193</v>
      </c>
      <c r="BO5" s="22"/>
      <c r="BP5" s="22" t="s">
        <v>194</v>
      </c>
      <c r="BQ5" s="22"/>
      <c r="BR5" s="22" t="s">
        <v>195</v>
      </c>
      <c r="BS5" s="22"/>
      <c r="BT5" s="23"/>
      <c r="BU5" s="22" t="s">
        <v>193</v>
      </c>
      <c r="BV5" s="22" t="s">
        <v>196</v>
      </c>
      <c r="BW5" s="22" t="s">
        <v>197</v>
      </c>
      <c r="BX5" s="25" t="s">
        <v>198</v>
      </c>
      <c r="BY5" s="25" t="s">
        <v>199</v>
      </c>
      <c r="BZ5" s="22" t="s">
        <v>200</v>
      </c>
      <c r="CA5" s="32" t="s">
        <v>201</v>
      </c>
      <c r="CB5" s="24"/>
      <c r="CC5" s="22" t="s">
        <v>194</v>
      </c>
      <c r="CD5" s="22"/>
      <c r="CE5" s="22"/>
      <c r="CF5" s="22" t="s">
        <v>194</v>
      </c>
      <c r="CG5" s="22"/>
      <c r="CH5" s="22"/>
      <c r="CI5" s="22" t="s">
        <v>202</v>
      </c>
      <c r="CJ5" s="22"/>
      <c r="CK5" s="22"/>
      <c r="CL5" s="22"/>
      <c r="CM5" s="22" t="s">
        <v>196</v>
      </c>
      <c r="CN5" s="25" t="s">
        <v>203</v>
      </c>
      <c r="CO5" s="25" t="s">
        <v>204</v>
      </c>
      <c r="CP5" s="22" t="s">
        <v>200</v>
      </c>
      <c r="CQ5" s="22" t="s">
        <v>195</v>
      </c>
      <c r="CR5" s="22" t="s">
        <v>195</v>
      </c>
      <c r="CS5" s="22"/>
      <c r="CT5" s="22" t="s">
        <v>196</v>
      </c>
      <c r="CU5" s="22" t="s">
        <v>196</v>
      </c>
      <c r="CV5" s="22" t="s">
        <v>196</v>
      </c>
      <c r="CW5" s="22"/>
      <c r="CX5" s="22" t="s">
        <v>205</v>
      </c>
      <c r="CY5" s="22" t="s">
        <v>195</v>
      </c>
      <c r="CZ5" s="22" t="s">
        <v>196</v>
      </c>
      <c r="DA5" s="22"/>
      <c r="DB5" s="25" t="s">
        <v>206</v>
      </c>
      <c r="DC5" s="25"/>
      <c r="DD5" s="22" t="s">
        <v>195</v>
      </c>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7"/>
      <c r="FB5" s="27"/>
      <c r="FC5" s="27"/>
      <c r="FD5" s="27"/>
      <c r="FE5" s="27"/>
    </row>
    <row r="6" customFormat="false" ht="24.45" hidden="false" customHeight="false" outlineLevel="0" collapsed="false">
      <c r="B6" s="29"/>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t="s">
        <v>164</v>
      </c>
      <c r="AL6" s="28" t="s">
        <v>165</v>
      </c>
      <c r="AM6" s="28" t="s">
        <v>164</v>
      </c>
      <c r="AN6" s="28" t="s">
        <v>165</v>
      </c>
      <c r="AO6" s="28"/>
      <c r="AP6" s="28"/>
      <c r="AQ6" s="28"/>
      <c r="AR6" s="28"/>
      <c r="AS6" s="28"/>
      <c r="AT6" s="28"/>
      <c r="AU6" s="28"/>
      <c r="AV6" s="28"/>
      <c r="AW6" s="28"/>
      <c r="AX6" s="28"/>
      <c r="AY6" s="28"/>
      <c r="AZ6" s="28"/>
      <c r="BA6" s="28"/>
      <c r="BB6" s="28"/>
      <c r="BC6" s="28"/>
      <c r="BD6" s="28"/>
      <c r="BE6" s="28"/>
      <c r="BF6" s="28"/>
      <c r="BG6" s="28"/>
      <c r="BH6" s="28"/>
      <c r="BI6" s="28"/>
      <c r="BJ6" s="28"/>
      <c r="BK6" s="28"/>
      <c r="BL6" s="28"/>
      <c r="BM6" s="21" t="s">
        <v>207</v>
      </c>
      <c r="BN6" s="22" t="s">
        <v>208</v>
      </c>
      <c r="BO6" s="22" t="s">
        <v>209</v>
      </c>
      <c r="BP6" s="22" t="s">
        <v>208</v>
      </c>
      <c r="BQ6" s="22" t="s">
        <v>209</v>
      </c>
      <c r="BR6" s="22" t="s">
        <v>208</v>
      </c>
      <c r="BS6" s="22" t="s">
        <v>209</v>
      </c>
      <c r="BT6" s="22"/>
      <c r="BU6" s="22" t="s">
        <v>209</v>
      </c>
      <c r="BV6" s="22" t="s">
        <v>209</v>
      </c>
      <c r="BW6" s="22" t="s">
        <v>209</v>
      </c>
      <c r="BX6" s="22" t="s">
        <v>209</v>
      </c>
      <c r="BY6" s="22" t="s">
        <v>209</v>
      </c>
      <c r="BZ6" s="22" t="s">
        <v>209</v>
      </c>
      <c r="CA6" s="22" t="s">
        <v>209</v>
      </c>
      <c r="CB6" s="22"/>
      <c r="CC6" s="22" t="s">
        <v>208</v>
      </c>
      <c r="CD6" s="22" t="s">
        <v>209</v>
      </c>
      <c r="CE6" s="22" t="s">
        <v>210</v>
      </c>
      <c r="CF6" s="22" t="s">
        <v>208</v>
      </c>
      <c r="CG6" s="22" t="s">
        <v>209</v>
      </c>
      <c r="CH6" s="22" t="s">
        <v>210</v>
      </c>
      <c r="CI6" s="22" t="s">
        <v>209</v>
      </c>
      <c r="CJ6" s="22" t="s">
        <v>208</v>
      </c>
      <c r="CK6" s="22" t="s">
        <v>210</v>
      </c>
      <c r="CL6" s="22"/>
      <c r="CM6" s="22" t="s">
        <v>211</v>
      </c>
      <c r="CN6" s="22" t="s">
        <v>211</v>
      </c>
      <c r="CO6" s="22" t="s">
        <v>211</v>
      </c>
      <c r="CP6" s="22" t="s">
        <v>211</v>
      </c>
      <c r="CQ6" s="22" t="s">
        <v>211</v>
      </c>
      <c r="CR6" s="22" t="s">
        <v>211</v>
      </c>
      <c r="CS6" s="22"/>
      <c r="CT6" s="22" t="s">
        <v>212</v>
      </c>
      <c r="CU6" s="22" t="s">
        <v>212</v>
      </c>
      <c r="CV6" s="22" t="s">
        <v>212</v>
      </c>
      <c r="CW6" s="22"/>
      <c r="CX6" s="22" t="s">
        <v>209</v>
      </c>
      <c r="CY6" s="22" t="s">
        <v>209</v>
      </c>
      <c r="CZ6" s="22" t="s">
        <v>211</v>
      </c>
      <c r="DA6" s="22" t="s">
        <v>209</v>
      </c>
      <c r="DB6" s="22" t="s">
        <v>211</v>
      </c>
      <c r="DC6" s="22" t="s">
        <v>209</v>
      </c>
      <c r="DD6" s="22" t="s">
        <v>211</v>
      </c>
      <c r="DE6" s="22" t="s">
        <v>209</v>
      </c>
      <c r="DF6" s="22"/>
      <c r="DG6" s="22" t="s">
        <v>213</v>
      </c>
      <c r="DH6" s="22" t="s">
        <v>170</v>
      </c>
      <c r="DI6" s="22" t="s">
        <v>213</v>
      </c>
      <c r="DJ6" s="22" t="s">
        <v>170</v>
      </c>
      <c r="DK6" s="22" t="s">
        <v>213</v>
      </c>
      <c r="DL6" s="22" t="s">
        <v>170</v>
      </c>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7"/>
      <c r="FB6" s="27"/>
      <c r="FC6" s="27"/>
      <c r="FD6" s="27"/>
      <c r="FE6" s="27"/>
    </row>
    <row r="7" customFormat="false" ht="17.35" hidden="false" customHeight="false" outlineLevel="0" collapsed="false">
      <c r="B7" s="33" t="s">
        <v>214</v>
      </c>
      <c r="C7" s="34" t="n">
        <v>328.179381658142</v>
      </c>
      <c r="D7" s="34" t="s">
        <v>215</v>
      </c>
      <c r="E7" s="35" t="n">
        <v>0.768600031704759</v>
      </c>
      <c r="F7" s="35" t="n">
        <v>42.1999916102626</v>
      </c>
      <c r="G7" s="35" t="n">
        <v>16.2800001099458</v>
      </c>
      <c r="H7" s="36" t="n">
        <v>0.275203881802473</v>
      </c>
      <c r="I7" s="36" t="n">
        <v>0.0714295555201349</v>
      </c>
      <c r="J7" s="36" t="n">
        <v>0.45668043386258</v>
      </c>
      <c r="K7" s="36" t="n">
        <v>0.348048450842544</v>
      </c>
      <c r="L7" s="35" t="n">
        <v>-2.49921727273524</v>
      </c>
      <c r="M7" s="35" t="n">
        <v>-2.5098768499839</v>
      </c>
      <c r="N7" s="34"/>
      <c r="O7" s="34"/>
      <c r="P7" s="35" t="n">
        <v>3.05738200832905</v>
      </c>
      <c r="Q7" s="35" t="n">
        <v>1.63180315730062</v>
      </c>
      <c r="R7" s="35" t="n">
        <v>15.7960983540265</v>
      </c>
      <c r="S7" s="35" t="n">
        <v>1.84710633655703</v>
      </c>
      <c r="T7" s="34" t="n">
        <v>9.00209330831524</v>
      </c>
      <c r="U7" s="34" t="n">
        <v>2.00019303736605</v>
      </c>
      <c r="V7" s="35" t="n">
        <v>3.73229819172262</v>
      </c>
      <c r="W7" s="35" t="n">
        <v>6.85768943229549</v>
      </c>
      <c r="X7" s="37" t="n">
        <v>0.0299309081453653</v>
      </c>
      <c r="Y7" s="38"/>
      <c r="Z7" s="35" t="n">
        <v>1.8</v>
      </c>
      <c r="AA7" s="35" t="s">
        <v>216</v>
      </c>
      <c r="AB7" s="35" t="n">
        <v>2.24407927532511</v>
      </c>
      <c r="AC7" s="35"/>
      <c r="AD7" s="35" t="n">
        <v>15.7255224420888</v>
      </c>
      <c r="AE7" s="35" t="n">
        <v>29.0467121484519</v>
      </c>
      <c r="AF7" s="35" t="n">
        <v>25.1946151405739</v>
      </c>
      <c r="AG7" s="35"/>
      <c r="AH7" s="35"/>
      <c r="AI7" s="34" t="n">
        <v>-7.201171875</v>
      </c>
      <c r="AJ7" s="34" t="n">
        <v>7.97265625</v>
      </c>
      <c r="AK7" s="34" t="n">
        <v>-7.205078125</v>
      </c>
      <c r="AL7" s="35" t="n">
        <v>0.0123526471100329</v>
      </c>
      <c r="AM7" s="34" t="n">
        <v>7.2294921875</v>
      </c>
      <c r="AN7" s="34" t="n">
        <v>0.565665860980451</v>
      </c>
      <c r="AO7" s="34" t="n">
        <v>22.9314564244386</v>
      </c>
      <c r="AP7" s="35" t="n">
        <v>18.3464939752406</v>
      </c>
      <c r="AQ7" s="39" t="n">
        <v>1.18262742452818</v>
      </c>
      <c r="AR7" s="34" t="n">
        <v>74.7476296031314</v>
      </c>
      <c r="AS7" s="34" t="n">
        <v>59.5615184115686</v>
      </c>
      <c r="AT7" s="34" t="n">
        <v>2.82446246249987</v>
      </c>
      <c r="AU7" s="40"/>
      <c r="AV7" s="40"/>
      <c r="AW7" s="40"/>
      <c r="AX7" s="40"/>
      <c r="AY7" s="40"/>
      <c r="AZ7" s="40"/>
      <c r="BA7" s="40"/>
      <c r="BB7" s="40"/>
      <c r="BC7" s="38" t="n">
        <v>100</v>
      </c>
      <c r="BD7" s="39" t="n">
        <v>0</v>
      </c>
      <c r="BE7" s="38" t="n">
        <v>10</v>
      </c>
      <c r="BF7" s="41"/>
      <c r="BG7" s="39"/>
      <c r="BH7" s="39"/>
      <c r="BI7" s="39"/>
      <c r="BJ7" s="39"/>
      <c r="BK7" s="39"/>
      <c r="BL7" s="39"/>
      <c r="BM7" s="33"/>
      <c r="BN7" s="42" t="n">
        <v>0.261980623939304</v>
      </c>
      <c r="BO7" s="43" t="n">
        <v>-4.21009723470207</v>
      </c>
      <c r="BP7" s="42" t="n">
        <v>0.523961247886991</v>
      </c>
      <c r="BQ7" s="43" t="n">
        <v>-8.53673988220818</v>
      </c>
      <c r="BR7" s="42"/>
      <c r="BS7" s="33"/>
      <c r="BT7" s="33"/>
      <c r="BU7" s="43" t="n">
        <v>9.14094613496292</v>
      </c>
      <c r="BV7" s="43" t="n">
        <v>-6.26349053370834</v>
      </c>
      <c r="BW7" s="43" t="n">
        <v>5.66491144137911</v>
      </c>
      <c r="BX7" s="43" t="n">
        <v>6.04929885758391</v>
      </c>
      <c r="BY7" s="43"/>
      <c r="BZ7" s="43"/>
      <c r="CA7" s="43"/>
      <c r="CB7" s="43"/>
      <c r="CC7" s="42"/>
      <c r="CD7" s="43"/>
      <c r="CE7" s="43"/>
      <c r="CF7" s="42"/>
      <c r="CG7" s="43"/>
      <c r="CH7" s="43"/>
      <c r="CI7" s="42"/>
      <c r="CJ7" s="43"/>
      <c r="CK7" s="43"/>
      <c r="CL7" s="44"/>
      <c r="CM7" s="45" t="n">
        <v>-170.117686083218</v>
      </c>
      <c r="CN7" s="45" t="n">
        <v>170.117686083218</v>
      </c>
      <c r="CO7" s="45" t="n">
        <v>-116.705965272973</v>
      </c>
      <c r="CP7" s="45" t="n">
        <v>174.120455167529</v>
      </c>
      <c r="CQ7" s="45" t="n">
        <v>207.555623355085</v>
      </c>
      <c r="CR7" s="45"/>
      <c r="CS7" s="43"/>
      <c r="CT7" s="45" t="n">
        <v>-1649.72126425336</v>
      </c>
      <c r="CU7" s="45" t="n">
        <v>3272.4038233422</v>
      </c>
      <c r="CV7" s="45" t="n">
        <v>-1421.20317723004</v>
      </c>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5"/>
      <c r="EU7" s="45"/>
      <c r="EV7" s="45"/>
      <c r="EW7" s="45"/>
      <c r="EX7" s="45"/>
      <c r="EY7" s="45"/>
      <c r="EZ7" s="45"/>
      <c r="FA7" s="46" t="n">
        <v>45591.5160416667</v>
      </c>
      <c r="FB7" s="46"/>
      <c r="FC7" s="47" t="s">
        <v>217</v>
      </c>
      <c r="FD7" s="47"/>
      <c r="FE7" s="47"/>
    </row>
    <row r="8" customFormat="false" ht="17.35" hidden="false" customHeight="false" outlineLevel="0" collapsed="false">
      <c r="B8" s="33" t="s">
        <v>214</v>
      </c>
      <c r="C8" s="34" t="n">
        <v>328.179511884366</v>
      </c>
      <c r="D8" s="34" t="s">
        <v>215</v>
      </c>
      <c r="E8" s="35" t="n">
        <v>0.768600019258763</v>
      </c>
      <c r="F8" s="35" t="n">
        <v>42.1999865419928</v>
      </c>
      <c r="G8" s="35" t="n">
        <v>16.2800006169594</v>
      </c>
      <c r="H8" s="36" t="n">
        <v>0.275203881802473</v>
      </c>
      <c r="I8" s="36" t="n">
        <v>0.0714295555201349</v>
      </c>
      <c r="J8" s="36" t="n">
        <v>0.45668043386258</v>
      </c>
      <c r="K8" s="36" t="n">
        <v>0.348048450842544</v>
      </c>
      <c r="L8" s="35" t="n">
        <v>-2.49921734581567</v>
      </c>
      <c r="M8" s="35" t="n">
        <v>-2.50987621697174</v>
      </c>
      <c r="N8" s="34"/>
      <c r="O8" s="34"/>
      <c r="P8" s="35" t="n">
        <v>3.05738200832908</v>
      </c>
      <c r="Q8" s="35" t="n">
        <v>1.63180315730011</v>
      </c>
      <c r="R8" s="35" t="n">
        <v>15.7960983540007</v>
      </c>
      <c r="S8" s="35" t="n">
        <v>1.84710629921925</v>
      </c>
      <c r="T8" s="34" t="n">
        <v>9.00209673750102</v>
      </c>
      <c r="U8" s="34" t="n">
        <v>2.00019311560571</v>
      </c>
      <c r="V8" s="35" t="n">
        <v>3.7284054159466</v>
      </c>
      <c r="W8" s="35" t="n">
        <v>6.84668411352478</v>
      </c>
      <c r="X8" s="37" t="n">
        <v>0.0299207109551541</v>
      </c>
      <c r="Y8" s="38"/>
      <c r="Z8" s="35" t="n">
        <v>1.87564950431312</v>
      </c>
      <c r="AA8" s="35" t="s">
        <v>218</v>
      </c>
      <c r="AB8" s="35" t="n">
        <v>2.29177714239782</v>
      </c>
      <c r="AC8" s="35"/>
      <c r="AD8" s="35" t="n">
        <v>15.7255236091246</v>
      </c>
      <c r="AE8" s="35" t="n">
        <v>29.0467137169351</v>
      </c>
      <c r="AF8" s="35" t="n">
        <v>25.1946156850924</v>
      </c>
      <c r="AG8" s="35"/>
      <c r="AH8" s="35"/>
      <c r="AI8" s="34" t="n">
        <v>-7.376953125</v>
      </c>
      <c r="AJ8" s="34" t="n">
        <v>7.30859375</v>
      </c>
      <c r="AK8" s="34" t="n">
        <v>-7.220703125</v>
      </c>
      <c r="AL8" s="35" t="n">
        <v>0.176202716181307</v>
      </c>
      <c r="AM8" s="34" t="n">
        <v>6.828125</v>
      </c>
      <c r="AN8" s="34" t="n">
        <v>0.336589171300185</v>
      </c>
      <c r="AO8" s="34" t="n">
        <v>22.8321131087103</v>
      </c>
      <c r="AP8" s="35" t="n">
        <v>16.9373384793886</v>
      </c>
      <c r="AQ8" s="39" t="n">
        <v>1.04486459174745</v>
      </c>
      <c r="AR8" s="34" t="n">
        <v>74.7476296031314</v>
      </c>
      <c r="AS8" s="34" t="n">
        <v>60.004666276395</v>
      </c>
      <c r="AT8" s="34" t="n">
        <v>2.19673154332193</v>
      </c>
      <c r="AU8" s="40"/>
      <c r="AV8" s="40"/>
      <c r="AW8" s="40"/>
      <c r="AX8" s="40"/>
      <c r="AY8" s="40"/>
      <c r="AZ8" s="40"/>
      <c r="BA8" s="40"/>
      <c r="BB8" s="40"/>
      <c r="BC8" s="38" t="n">
        <v>100</v>
      </c>
      <c r="BD8" s="39" t="n">
        <v>0</v>
      </c>
      <c r="BE8" s="38" t="n">
        <v>10</v>
      </c>
      <c r="BF8" s="41"/>
      <c r="BG8" s="39"/>
      <c r="BH8" s="39"/>
      <c r="BI8" s="39"/>
      <c r="BJ8" s="39"/>
      <c r="BK8" s="39"/>
      <c r="BL8" s="39"/>
      <c r="BM8" s="33"/>
      <c r="BN8" s="42" t="n">
        <v>0.261980623939304</v>
      </c>
      <c r="BO8" s="43" t="n">
        <v>-4.21009723470207</v>
      </c>
      <c r="BP8" s="42" t="n">
        <v>0.523961247886991</v>
      </c>
      <c r="BQ8" s="43" t="n">
        <v>-8.53673988220818</v>
      </c>
      <c r="BR8" s="42"/>
      <c r="BS8" s="33"/>
      <c r="BT8" s="33"/>
      <c r="BU8" s="43" t="n">
        <v>9.14094613496292</v>
      </c>
      <c r="BV8" s="43" t="n">
        <v>-6.26349053370834</v>
      </c>
      <c r="BW8" s="43" t="n">
        <v>5.66491144137911</v>
      </c>
      <c r="BX8" s="43" t="n">
        <v>6.04929885758391</v>
      </c>
      <c r="BY8" s="43"/>
      <c r="BZ8" s="43"/>
      <c r="CA8" s="43"/>
      <c r="CB8" s="43"/>
      <c r="CC8" s="42"/>
      <c r="CD8" s="43"/>
      <c r="CE8" s="43"/>
      <c r="CF8" s="42"/>
      <c r="CG8" s="43"/>
      <c r="CH8" s="43"/>
      <c r="CI8" s="42"/>
      <c r="CJ8" s="43"/>
      <c r="CK8" s="43"/>
      <c r="CL8" s="44"/>
      <c r="CM8" s="45" t="n">
        <v>-170.117686083218</v>
      </c>
      <c r="CN8" s="45" t="n">
        <v>170.117686083218</v>
      </c>
      <c r="CO8" s="45" t="n">
        <v>-116.705965272973</v>
      </c>
      <c r="CP8" s="45" t="n">
        <v>174.120455167529</v>
      </c>
      <c r="CQ8" s="45" t="n">
        <v>207.555623355085</v>
      </c>
      <c r="CR8" s="45"/>
      <c r="CS8" s="43"/>
      <c r="CT8" s="45" t="n">
        <v>-1649.72126425336</v>
      </c>
      <c r="CU8" s="45" t="n">
        <v>3272.4038233422</v>
      </c>
      <c r="CV8" s="45" t="n">
        <v>-1421.20317723004</v>
      </c>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5"/>
      <c r="EU8" s="45"/>
      <c r="EV8" s="45"/>
      <c r="EW8" s="45"/>
      <c r="EX8" s="45"/>
      <c r="EY8" s="45"/>
      <c r="EZ8" s="45"/>
      <c r="FA8" s="46" t="n">
        <v>45592.2732986111</v>
      </c>
      <c r="FB8" s="46"/>
      <c r="FC8" s="47" t="s">
        <v>217</v>
      </c>
      <c r="FD8" s="47"/>
      <c r="FE8" s="47"/>
    </row>
    <row r="9" customFormat="false" ht="23.85" hidden="false" customHeight="false" outlineLevel="0" collapsed="false">
      <c r="B9" s="33" t="s">
        <v>214</v>
      </c>
      <c r="C9" s="34" t="n">
        <v>328.179511881217</v>
      </c>
      <c r="D9" s="34" t="s">
        <v>215</v>
      </c>
      <c r="E9" s="35" t="n">
        <v>0.768600019258705</v>
      </c>
      <c r="F9" s="35" t="n">
        <v>42.1999865419921</v>
      </c>
      <c r="G9" s="35" t="n">
        <v>16.2800006169598</v>
      </c>
      <c r="H9" s="36" t="n">
        <v>0.275203881802473</v>
      </c>
      <c r="I9" s="36" t="n">
        <v>0.0714295555201349</v>
      </c>
      <c r="J9" s="36" t="n">
        <v>0.456680433862581</v>
      </c>
      <c r="K9" s="36" t="n">
        <v>0.348048450842544</v>
      </c>
      <c r="L9" s="35" t="n">
        <v>-2.49921734581567</v>
      </c>
      <c r="M9" s="35" t="n">
        <v>-2.50987621697174</v>
      </c>
      <c r="N9" s="34" t="n">
        <v>0.999993812290731</v>
      </c>
      <c r="O9" s="34" t="n">
        <v>0.999974222744451</v>
      </c>
      <c r="P9" s="35" t="n">
        <v>3.05738204616347</v>
      </c>
      <c r="Q9" s="35" t="n">
        <v>1.63181798321634</v>
      </c>
      <c r="R9" s="35" t="n">
        <v>15.795724329762</v>
      </c>
      <c r="S9" s="35" t="n">
        <v>1.84710629921907</v>
      </c>
      <c r="T9" s="34" t="n">
        <v>9.00209673613058</v>
      </c>
      <c r="U9" s="34" t="n">
        <v>2.00019311575555</v>
      </c>
      <c r="V9" s="35" t="n">
        <v>3.72840541594803</v>
      </c>
      <c r="W9" s="35" t="n">
        <v>6.84668411352478</v>
      </c>
      <c r="X9" s="35" t="n">
        <v>0.0299207109551541</v>
      </c>
      <c r="Y9" s="38" t="n">
        <v>363.803996516009</v>
      </c>
      <c r="Z9" s="35" t="n">
        <v>1.8756</v>
      </c>
      <c r="AA9" s="35" t="s">
        <v>216</v>
      </c>
      <c r="AB9" s="35" t="n">
        <v>2.29261301294014</v>
      </c>
      <c r="AC9" s="35" t="n">
        <v>28.7501509822459</v>
      </c>
      <c r="AD9" s="35" t="n">
        <v>15.7255236091263</v>
      </c>
      <c r="AE9" s="35" t="n">
        <v>29.0467137169354</v>
      </c>
      <c r="AF9" s="35" t="n">
        <v>25.194615685089</v>
      </c>
      <c r="AG9" s="35" t="n">
        <v>11</v>
      </c>
      <c r="AH9" s="35" t="n">
        <v>2</v>
      </c>
      <c r="AI9" s="34"/>
      <c r="AJ9" s="34"/>
      <c r="AK9" s="34"/>
      <c r="AL9" s="34"/>
      <c r="AM9" s="34"/>
      <c r="AN9" s="34"/>
      <c r="AO9" s="34"/>
      <c r="AP9" s="35"/>
      <c r="AQ9" s="34"/>
      <c r="AR9" s="34"/>
      <c r="AS9" s="34"/>
      <c r="AT9" s="34"/>
      <c r="AU9" s="40"/>
      <c r="AV9" s="40"/>
      <c r="AW9" s="40"/>
      <c r="AX9" s="40"/>
      <c r="AY9" s="40"/>
      <c r="AZ9" s="40"/>
      <c r="BA9" s="40"/>
      <c r="BB9" s="40"/>
      <c r="BC9" s="38"/>
      <c r="BD9" s="34" t="n">
        <v>0</v>
      </c>
      <c r="BE9" s="38"/>
      <c r="BF9" s="48" t="s">
        <v>219</v>
      </c>
      <c r="BG9" s="34" t="n">
        <v>1</v>
      </c>
      <c r="BH9" s="34" t="n">
        <v>1</v>
      </c>
      <c r="BI9" s="34" t="n">
        <v>1</v>
      </c>
      <c r="BJ9" s="34" t="n">
        <v>1</v>
      </c>
      <c r="BK9" s="34" t="n">
        <v>1</v>
      </c>
      <c r="BL9" s="39" t="n">
        <v>1</v>
      </c>
      <c r="BM9" s="33"/>
      <c r="BN9" s="42" t="n">
        <v>0.261980623939304</v>
      </c>
      <c r="BO9" s="43" t="n">
        <v>-4.21009723470207</v>
      </c>
      <c r="BP9" s="42" t="n">
        <v>0.523961247886991</v>
      </c>
      <c r="BQ9" s="43" t="n">
        <v>-8.53673988220818</v>
      </c>
      <c r="BR9" s="42"/>
      <c r="BS9" s="43"/>
      <c r="BT9" s="33"/>
      <c r="BU9" s="43" t="n">
        <v>9.14094613496292</v>
      </c>
      <c r="BV9" s="43" t="n">
        <v>-6.26349053370834</v>
      </c>
      <c r="BW9" s="43" t="n">
        <v>5.66491144137911</v>
      </c>
      <c r="BX9" s="43" t="n">
        <v>6.04929885758391</v>
      </c>
      <c r="BY9" s="43"/>
      <c r="BZ9" s="43"/>
      <c r="CA9" s="43"/>
      <c r="CB9" s="43"/>
      <c r="CC9" s="42"/>
      <c r="CD9" s="43"/>
      <c r="CE9" s="43"/>
      <c r="CF9" s="42"/>
      <c r="CG9" s="43"/>
      <c r="CH9" s="43"/>
      <c r="CI9" s="43"/>
      <c r="CJ9" s="43"/>
      <c r="CK9" s="43"/>
      <c r="CL9" s="44"/>
      <c r="CM9" s="45" t="n">
        <v>-170.117686083218</v>
      </c>
      <c r="CN9" s="45" t="n">
        <v>170.117686083218</v>
      </c>
      <c r="CO9" s="45" t="n">
        <v>-116.678160818191</v>
      </c>
      <c r="CP9" s="45" t="n">
        <v>174.120455167529</v>
      </c>
      <c r="CQ9" s="45" t="n">
        <v>207.382665897484</v>
      </c>
      <c r="CR9" s="45"/>
      <c r="CS9" s="43"/>
      <c r="CT9" s="45" t="n">
        <v>-1649.72126425336</v>
      </c>
      <c r="CU9" s="45" t="n">
        <v>3272.4038233422</v>
      </c>
      <c r="CV9" s="45" t="n">
        <v>-1421.20317723004</v>
      </c>
      <c r="CW9" s="43"/>
      <c r="CX9" s="45"/>
      <c r="CY9" s="45"/>
      <c r="CZ9" s="45"/>
      <c r="DA9" s="45"/>
      <c r="DB9" s="45"/>
      <c r="DC9" s="45"/>
      <c r="DD9" s="45"/>
      <c r="DE9" s="45"/>
      <c r="DF9" s="43"/>
      <c r="DG9" s="43" t="n">
        <v>2</v>
      </c>
      <c r="DH9" s="43" t="n">
        <v>2</v>
      </c>
      <c r="DI9" s="43" t="n">
        <v>2</v>
      </c>
      <c r="DJ9" s="43" t="n">
        <v>2</v>
      </c>
      <c r="DK9" s="43"/>
      <c r="DL9" s="43"/>
      <c r="DM9" s="43" t="n">
        <v>1</v>
      </c>
      <c r="DN9" s="43" t="n">
        <v>1</v>
      </c>
      <c r="DO9" s="43" t="n">
        <v>1</v>
      </c>
      <c r="DP9" s="43" t="n">
        <v>1</v>
      </c>
      <c r="DQ9" s="43"/>
      <c r="DR9" s="43"/>
      <c r="DS9" s="43"/>
      <c r="DT9" s="43"/>
      <c r="DU9" s="43"/>
      <c r="DV9" s="43"/>
      <c r="DW9" s="43"/>
      <c r="DX9" s="43"/>
      <c r="DY9" s="43"/>
      <c r="DZ9" s="43"/>
      <c r="EA9" s="43"/>
      <c r="EB9" s="43"/>
      <c r="EC9" s="43" t="n">
        <v>1</v>
      </c>
      <c r="ED9" s="43" t="n">
        <v>1</v>
      </c>
      <c r="EE9" s="43" t="n">
        <v>1</v>
      </c>
      <c r="EF9" s="43" t="n">
        <v>1</v>
      </c>
      <c r="EG9" s="43" t="n">
        <v>1</v>
      </c>
      <c r="EH9" s="43"/>
      <c r="EI9" s="43" t="n">
        <v>1</v>
      </c>
      <c r="EJ9" s="43" t="n">
        <v>1</v>
      </c>
      <c r="EK9" s="43" t="n">
        <v>1</v>
      </c>
      <c r="EL9" s="43"/>
      <c r="EM9" s="43"/>
      <c r="EN9" s="43"/>
      <c r="EO9" s="43"/>
      <c r="EP9" s="43"/>
      <c r="EQ9" s="43"/>
      <c r="ER9" s="43"/>
      <c r="ES9" s="43"/>
      <c r="ET9" s="45" t="n">
        <v>10</v>
      </c>
      <c r="EU9" s="45" t="n">
        <v>4</v>
      </c>
      <c r="EV9" s="45" t="n">
        <v>10</v>
      </c>
      <c r="EW9" s="45" t="n">
        <v>10</v>
      </c>
      <c r="EX9" s="45" t="n">
        <v>10</v>
      </c>
      <c r="EY9" s="45" t="n">
        <v>10</v>
      </c>
      <c r="EZ9" s="45" t="n">
        <v>10</v>
      </c>
      <c r="FA9" s="46" t="n">
        <v>45711.3861111111</v>
      </c>
      <c r="FB9" s="46" t="n">
        <v>45711.3756944445</v>
      </c>
      <c r="FC9" s="49" t="s">
        <v>217</v>
      </c>
      <c r="FD9" s="47" t="s">
        <v>220</v>
      </c>
      <c r="FE9" s="47"/>
    </row>
    <row r="10" customFormat="false" ht="45.75" hidden="false" customHeight="false" outlineLevel="0" collapsed="false">
      <c r="B10" s="33" t="s">
        <v>221</v>
      </c>
      <c r="C10" s="34" t="n">
        <v>104.85629416749</v>
      </c>
      <c r="D10" s="34" t="s">
        <v>215</v>
      </c>
      <c r="E10" s="35" t="n">
        <v>0.748430903573559</v>
      </c>
      <c r="F10" s="35" t="n">
        <v>54.2745927719486</v>
      </c>
      <c r="G10" s="35" t="n">
        <v>14.2262895807736</v>
      </c>
      <c r="H10" s="36"/>
      <c r="I10" s="36"/>
      <c r="J10" s="36"/>
      <c r="K10" s="36"/>
      <c r="L10" s="35" t="n">
        <v>-4.11117219104954</v>
      </c>
      <c r="M10" s="35" t="n">
        <v>-3.11144018320479</v>
      </c>
      <c r="N10" s="34" t="n">
        <v>1</v>
      </c>
      <c r="O10" s="34" t="n">
        <v>1</v>
      </c>
      <c r="P10" s="35" t="n">
        <v>1.03651812378416</v>
      </c>
      <c r="Q10" s="35" t="n">
        <v>2.82294356367999</v>
      </c>
      <c r="R10" s="35" t="n">
        <v>-3.61929589444102</v>
      </c>
      <c r="S10" s="35" t="n">
        <v>1.71641010562933</v>
      </c>
      <c r="T10" s="34" t="n">
        <v>6.35779869533016</v>
      </c>
      <c r="U10" s="34" t="n">
        <v>2.97652153159848</v>
      </c>
      <c r="V10" s="35" t="n">
        <v>3.39780188187792</v>
      </c>
      <c r="W10" s="35" t="n">
        <v>7.55533098872587</v>
      </c>
      <c r="X10" s="35" t="n">
        <v>0.0188619177940235</v>
      </c>
      <c r="Y10" s="38"/>
      <c r="Z10" s="35" t="n">
        <v>1.07040632900807</v>
      </c>
      <c r="AA10" s="35" t="s">
        <v>218</v>
      </c>
      <c r="AB10" s="35" t="n">
        <v>0.978423557744632</v>
      </c>
      <c r="AC10" s="35"/>
      <c r="AD10" s="35" t="n">
        <v>15.0750563644651</v>
      </c>
      <c r="AE10" s="35" t="n">
        <v>25.8749790868996</v>
      </c>
      <c r="AF10" s="35" t="n">
        <v>20.1582913673419</v>
      </c>
      <c r="AG10" s="35"/>
      <c r="AH10" s="35"/>
      <c r="AI10" s="34" t="n">
        <v>-8.705078125</v>
      </c>
      <c r="AJ10" s="34" t="n">
        <v>7.796875</v>
      </c>
      <c r="AK10" s="34" t="n">
        <v>-8.5322265625</v>
      </c>
      <c r="AL10" s="34" t="n">
        <v>0.158742730081856</v>
      </c>
      <c r="AM10" s="34" t="n">
        <v>7.6650390625</v>
      </c>
      <c r="AN10" s="34" t="n">
        <v>0.22889693598917</v>
      </c>
      <c r="AO10" s="34" t="n">
        <v>15.3694691664279</v>
      </c>
      <c r="AP10" s="35" t="n">
        <v>6.06034852422983</v>
      </c>
      <c r="AQ10" s="34" t="n">
        <v>1.39280996108037</v>
      </c>
      <c r="AR10" s="34" t="n">
        <v>27.0103401347786</v>
      </c>
      <c r="AS10" s="34" t="n">
        <v>12.1664792417868</v>
      </c>
      <c r="AT10" s="34" t="n">
        <v>1.13258738138634</v>
      </c>
      <c r="AU10" s="40"/>
      <c r="AV10" s="40"/>
      <c r="AW10" s="40"/>
      <c r="AX10" s="40"/>
      <c r="AY10" s="40"/>
      <c r="AZ10" s="40"/>
      <c r="BA10" s="40"/>
      <c r="BB10" s="40"/>
      <c r="BC10" s="38" t="n">
        <v>100</v>
      </c>
      <c r="BD10" s="34" t="n">
        <v>8.03397109440218</v>
      </c>
      <c r="BE10" s="38" t="n">
        <v>10</v>
      </c>
      <c r="BF10" s="48"/>
      <c r="BG10" s="34"/>
      <c r="BH10" s="34"/>
      <c r="BI10" s="34"/>
      <c r="BJ10" s="34"/>
      <c r="BK10" s="34"/>
      <c r="BL10" s="39"/>
      <c r="BM10" s="33"/>
      <c r="BN10" s="42" t="n">
        <v>0.261980623939304</v>
      </c>
      <c r="BO10" s="43" t="n">
        <v>-4.47524002381417</v>
      </c>
      <c r="BP10" s="42" t="n">
        <v>0.523961247886991</v>
      </c>
      <c r="BQ10" s="43" t="n">
        <v>-9.88853813635242</v>
      </c>
      <c r="BR10" s="42" t="n">
        <v>0.663657888929445</v>
      </c>
      <c r="BS10" s="43" t="n">
        <v>-9.88853813635242</v>
      </c>
      <c r="BT10" s="33"/>
      <c r="BU10" s="43" t="n">
        <v>9.51158020033705</v>
      </c>
      <c r="BV10" s="43" t="n">
        <v>-5.69869916854121</v>
      </c>
      <c r="BW10" s="43" t="n">
        <v>6.28227993256735</v>
      </c>
      <c r="BX10" s="43" t="n">
        <v>8.05113471195366</v>
      </c>
      <c r="BY10" s="43"/>
      <c r="BZ10" s="43"/>
      <c r="CA10" s="43"/>
      <c r="CB10" s="43"/>
      <c r="CC10" s="42" t="n">
        <v>-0.0349241602606135</v>
      </c>
      <c r="CD10" s="43" t="n">
        <v>7.99205783755928</v>
      </c>
      <c r="CE10" s="43" t="n">
        <v>-4.36985829813253</v>
      </c>
      <c r="CF10" s="42"/>
      <c r="CG10" s="43"/>
      <c r="CH10" s="43"/>
      <c r="CI10" s="43"/>
      <c r="CJ10" s="43"/>
      <c r="CK10" s="43"/>
      <c r="CL10" s="44"/>
      <c r="CM10" s="45" t="n">
        <v>-175.55144511517</v>
      </c>
      <c r="CN10" s="45" t="n">
        <v>267.254884836735</v>
      </c>
      <c r="CO10" s="45" t="n">
        <v>-205.37394219175</v>
      </c>
      <c r="CP10" s="45" t="n">
        <v>285.507511861193</v>
      </c>
      <c r="CQ10" s="45" t="n">
        <v>237.627870290829</v>
      </c>
      <c r="CR10" s="45"/>
      <c r="CS10" s="43"/>
      <c r="CT10" s="45" t="n">
        <v>0</v>
      </c>
      <c r="CU10" s="45" t="n">
        <v>0</v>
      </c>
      <c r="CV10" s="45" t="n">
        <v>0</v>
      </c>
      <c r="CW10" s="43"/>
      <c r="CX10" s="45"/>
      <c r="CY10" s="45"/>
      <c r="CZ10" s="45"/>
      <c r="DA10" s="45"/>
      <c r="DB10" s="45"/>
      <c r="DC10" s="45"/>
      <c r="DD10" s="45"/>
      <c r="DE10" s="45"/>
      <c r="DF10" s="43"/>
      <c r="DG10" s="43" t="n">
        <v>1</v>
      </c>
      <c r="DH10" s="43" t="n">
        <v>2</v>
      </c>
      <c r="DI10" s="43" t="n">
        <v>1</v>
      </c>
      <c r="DJ10" s="43" t="n">
        <v>10</v>
      </c>
      <c r="DK10" s="43" t="n">
        <v>3</v>
      </c>
      <c r="DL10" s="43" t="n">
        <v>2</v>
      </c>
      <c r="DM10" s="43" t="n">
        <v>1</v>
      </c>
      <c r="DN10" s="43" t="n">
        <v>1</v>
      </c>
      <c r="DO10" s="43" t="n">
        <v>1</v>
      </c>
      <c r="DP10" s="43" t="n">
        <v>4</v>
      </c>
      <c r="DQ10" s="43"/>
      <c r="DR10" s="43"/>
      <c r="DS10" s="43"/>
      <c r="DT10" s="43"/>
      <c r="DU10" s="43" t="n">
        <v>11</v>
      </c>
      <c r="DV10" s="43" t="n">
        <v>10</v>
      </c>
      <c r="DW10" s="43"/>
      <c r="DX10" s="43"/>
      <c r="DY10" s="43"/>
      <c r="DZ10" s="43"/>
      <c r="EA10" s="43"/>
      <c r="EB10" s="43"/>
      <c r="EC10" s="43" t="n">
        <v>1</v>
      </c>
      <c r="ED10" s="43" t="n">
        <v>4</v>
      </c>
      <c r="EE10" s="43" t="n">
        <v>2</v>
      </c>
      <c r="EF10" s="43" t="n">
        <v>4</v>
      </c>
      <c r="EG10" s="43" t="n">
        <v>2</v>
      </c>
      <c r="EH10" s="43"/>
      <c r="EI10" s="43" t="n">
        <v>1</v>
      </c>
      <c r="EJ10" s="43" t="n">
        <v>1</v>
      </c>
      <c r="EK10" s="43" t="n">
        <v>1</v>
      </c>
      <c r="EL10" s="43"/>
      <c r="EM10" s="43"/>
      <c r="EN10" s="43"/>
      <c r="EO10" s="43"/>
      <c r="EP10" s="43"/>
      <c r="EQ10" s="43"/>
      <c r="ER10" s="43"/>
      <c r="ES10" s="43"/>
      <c r="ET10" s="45"/>
      <c r="EU10" s="45"/>
      <c r="EV10" s="45"/>
      <c r="EW10" s="45"/>
      <c r="EX10" s="45"/>
      <c r="EY10" s="45"/>
      <c r="EZ10" s="45"/>
      <c r="FA10" s="46" t="n">
        <v>45606.3798726852</v>
      </c>
      <c r="FB10" s="46" t="n">
        <v>45606.3701388889</v>
      </c>
      <c r="FC10" s="49" t="s">
        <v>222</v>
      </c>
      <c r="FD10" s="49"/>
      <c r="FE10" s="47" t="s">
        <v>223</v>
      </c>
    </row>
    <row r="11" customFormat="false" ht="30.75" hidden="false" customHeight="false" outlineLevel="0" collapsed="false">
      <c r="B11" s="33" t="s">
        <v>221</v>
      </c>
      <c r="C11" s="34" t="n">
        <v>104.85629432411</v>
      </c>
      <c r="D11" s="34" t="s">
        <v>215</v>
      </c>
      <c r="E11" s="35" t="n">
        <v>0.748430903387993</v>
      </c>
      <c r="F11" s="35" t="n">
        <v>54.2745927909753</v>
      </c>
      <c r="G11" s="35" t="n">
        <v>14.2262895570871</v>
      </c>
      <c r="H11" s="36" t="n">
        <v>0.385632976272416</v>
      </c>
      <c r="I11" s="36" t="n">
        <v>0.0670369863345956</v>
      </c>
      <c r="J11" s="36" t="n">
        <v>0.578293061750399</v>
      </c>
      <c r="K11" s="36" t="n">
        <v>0.287723800693083</v>
      </c>
      <c r="L11" s="35" t="n">
        <v>-4.11117219104954</v>
      </c>
      <c r="M11" s="35" t="n">
        <v>-3.11144018320479</v>
      </c>
      <c r="N11" s="34" t="n">
        <v>1.99989267016057</v>
      </c>
      <c r="O11" s="34" t="n">
        <v>1.99996136511221</v>
      </c>
      <c r="P11" s="35" t="n">
        <v>1.03651140500259</v>
      </c>
      <c r="Q11" s="35" t="n">
        <v>2.79021759201786</v>
      </c>
      <c r="R11" s="35" t="n">
        <v>-3.7048737230608</v>
      </c>
      <c r="S11" s="35" t="n">
        <v>1.71641010499282</v>
      </c>
      <c r="T11" s="34" t="n">
        <v>6.35774544487516</v>
      </c>
      <c r="U11" s="34" t="n">
        <v>2.97651999083609</v>
      </c>
      <c r="V11" s="35" t="n">
        <v>3.39780188269341</v>
      </c>
      <c r="W11" s="35" t="n">
        <v>7.55533098872609</v>
      </c>
      <c r="X11" s="35" t="n">
        <v>0.0188619177940152</v>
      </c>
      <c r="Y11" s="38"/>
      <c r="Z11" s="35" t="n">
        <v>1.07040632900807</v>
      </c>
      <c r="AA11" s="35" t="s">
        <v>218</v>
      </c>
      <c r="AB11" s="35" t="n">
        <v>0.978420385731744</v>
      </c>
      <c r="AC11" s="35"/>
      <c r="AD11" s="35" t="n">
        <v>15.0750563672404</v>
      </c>
      <c r="AE11" s="35" t="n">
        <v>25.8749790820678</v>
      </c>
      <c r="AF11" s="35" t="n">
        <v>20.1582913535815</v>
      </c>
      <c r="AG11" s="35"/>
      <c r="AH11" s="35"/>
      <c r="AI11" s="34" t="n">
        <v>-8.6953125</v>
      </c>
      <c r="AJ11" s="34" t="n">
        <v>7.796875</v>
      </c>
      <c r="AK11" s="34" t="n">
        <v>-8.6904296875</v>
      </c>
      <c r="AL11" s="34" t="n">
        <v>0.0179774756139118</v>
      </c>
      <c r="AM11" s="34" t="n">
        <v>7.8017578125</v>
      </c>
      <c r="AN11" s="34" t="n">
        <v>0.0154408088875406</v>
      </c>
      <c r="AO11" s="34" t="n">
        <v>16.7586793788929</v>
      </c>
      <c r="AP11" s="35" t="n">
        <v>5.55919441120127</v>
      </c>
      <c r="AQ11" s="34" t="n">
        <v>1.10992225903865</v>
      </c>
      <c r="AR11" s="34" t="n">
        <v>26.9558842181642</v>
      </c>
      <c r="AS11" s="34" t="n">
        <v>11.3969041183113</v>
      </c>
      <c r="AT11" s="34" t="n">
        <v>0.667444993766716</v>
      </c>
      <c r="AU11" s="40"/>
      <c r="AV11" s="40"/>
      <c r="AW11" s="40"/>
      <c r="AX11" s="40"/>
      <c r="AY11" s="40"/>
      <c r="AZ11" s="40"/>
      <c r="BA11" s="40"/>
      <c r="BB11" s="40"/>
      <c r="BC11" s="38" t="n">
        <v>100</v>
      </c>
      <c r="BD11" s="34" t="n">
        <v>8.03397109440218</v>
      </c>
      <c r="BE11" s="38" t="n">
        <v>10</v>
      </c>
      <c r="BF11" s="48"/>
      <c r="BG11" s="34"/>
      <c r="BH11" s="34"/>
      <c r="BI11" s="34"/>
      <c r="BJ11" s="34"/>
      <c r="BK11" s="34"/>
      <c r="BL11" s="39"/>
      <c r="BM11" s="33"/>
      <c r="BN11" s="42" t="n">
        <v>0.261980623939304</v>
      </c>
      <c r="BO11" s="43" t="n">
        <v>-4.47524002381417</v>
      </c>
      <c r="BP11" s="42" t="n">
        <v>0.523961247886991</v>
      </c>
      <c r="BQ11" s="43" t="n">
        <v>-9.88853813635242</v>
      </c>
      <c r="BR11" s="42" t="n">
        <v>0.663657888929445</v>
      </c>
      <c r="BS11" s="43" t="n">
        <v>-9.88853813635242</v>
      </c>
      <c r="BT11" s="33"/>
      <c r="BU11" s="43" t="n">
        <v>9.51158020033705</v>
      </c>
      <c r="BV11" s="43" t="n">
        <v>-5.69869916854121</v>
      </c>
      <c r="BW11" s="43" t="n">
        <v>6.28227993256735</v>
      </c>
      <c r="BX11" s="43" t="n">
        <v>8.05113471195366</v>
      </c>
      <c r="BY11" s="43"/>
      <c r="BZ11" s="43"/>
      <c r="CA11" s="43"/>
      <c r="CB11" s="43"/>
      <c r="CC11" s="42" t="n">
        <v>-0.0349241602606135</v>
      </c>
      <c r="CD11" s="43" t="n">
        <v>7.99205783755928</v>
      </c>
      <c r="CE11" s="43" t="n">
        <v>-4.36985829813253</v>
      </c>
      <c r="CF11" s="42"/>
      <c r="CG11" s="43"/>
      <c r="CH11" s="43"/>
      <c r="CI11" s="43"/>
      <c r="CJ11" s="43"/>
      <c r="CK11" s="43"/>
      <c r="CL11" s="44"/>
      <c r="CM11" s="45" t="n">
        <v>-175.55144511517</v>
      </c>
      <c r="CN11" s="45" t="n">
        <v>267.254884836735</v>
      </c>
      <c r="CO11" s="45" t="n">
        <v>-208.458310962637</v>
      </c>
      <c r="CP11" s="45" t="n">
        <v>285.507511861193</v>
      </c>
      <c r="CQ11" s="45" t="n">
        <v>245.342263684153</v>
      </c>
      <c r="CR11" s="45"/>
      <c r="CS11" s="43"/>
      <c r="CT11" s="45" t="n">
        <v>0</v>
      </c>
      <c r="CU11" s="45" t="n">
        <v>0</v>
      </c>
      <c r="CV11" s="45" t="n">
        <v>0</v>
      </c>
      <c r="CW11" s="43"/>
      <c r="CX11" s="45"/>
      <c r="CY11" s="45"/>
      <c r="CZ11" s="45"/>
      <c r="DA11" s="45"/>
      <c r="DB11" s="45"/>
      <c r="DC11" s="45"/>
      <c r="DD11" s="45"/>
      <c r="DE11" s="45"/>
      <c r="DF11" s="43"/>
      <c r="DG11" s="43" t="n">
        <v>1</v>
      </c>
      <c r="DH11" s="43" t="n">
        <v>2</v>
      </c>
      <c r="DI11" s="43" t="n">
        <v>1</v>
      </c>
      <c r="DJ11" s="43" t="n">
        <v>10</v>
      </c>
      <c r="DK11" s="43" t="n">
        <v>3</v>
      </c>
      <c r="DL11" s="43" t="n">
        <v>2</v>
      </c>
      <c r="DM11" s="43" t="n">
        <v>1</v>
      </c>
      <c r="DN11" s="43" t="n">
        <v>1</v>
      </c>
      <c r="DO11" s="43" t="n">
        <v>1</v>
      </c>
      <c r="DP11" s="43" t="n">
        <v>4</v>
      </c>
      <c r="DQ11" s="43"/>
      <c r="DR11" s="43"/>
      <c r="DS11" s="43"/>
      <c r="DT11" s="43"/>
      <c r="DU11" s="43" t="n">
        <v>11</v>
      </c>
      <c r="DV11" s="43" t="n">
        <v>10</v>
      </c>
      <c r="DW11" s="43"/>
      <c r="DX11" s="43"/>
      <c r="DY11" s="43"/>
      <c r="DZ11" s="43"/>
      <c r="EA11" s="43"/>
      <c r="EB11" s="43"/>
      <c r="EC11" s="43" t="n">
        <v>1</v>
      </c>
      <c r="ED11" s="43" t="n">
        <v>4</v>
      </c>
      <c r="EE11" s="43" t="n">
        <v>2</v>
      </c>
      <c r="EF11" s="43" t="n">
        <v>4</v>
      </c>
      <c r="EG11" s="43" t="n">
        <v>2</v>
      </c>
      <c r="EH11" s="43"/>
      <c r="EI11" s="43" t="n">
        <v>1</v>
      </c>
      <c r="EJ11" s="43" t="n">
        <v>1</v>
      </c>
      <c r="EK11" s="43" t="n">
        <v>1</v>
      </c>
      <c r="EL11" s="43"/>
      <c r="EM11" s="43"/>
      <c r="EN11" s="43"/>
      <c r="EO11" s="43"/>
      <c r="EP11" s="43"/>
      <c r="EQ11" s="43"/>
      <c r="ER11" s="43"/>
      <c r="ES11" s="43"/>
      <c r="ET11" s="45"/>
      <c r="EU11" s="45"/>
      <c r="EV11" s="45"/>
      <c r="EW11" s="45"/>
      <c r="EX11" s="45"/>
      <c r="EY11" s="45"/>
      <c r="EZ11" s="45"/>
      <c r="FA11" s="46" t="n">
        <v>45621.2053935185</v>
      </c>
      <c r="FB11" s="46" t="n">
        <v>45610.2055555556</v>
      </c>
      <c r="FC11" s="49" t="s">
        <v>224</v>
      </c>
      <c r="FD11" s="49" t="s">
        <v>225</v>
      </c>
      <c r="FE11" s="47" t="s">
        <v>223</v>
      </c>
    </row>
    <row r="12" customFormat="false" ht="30.75" hidden="false" customHeight="false" outlineLevel="0" collapsed="false">
      <c r="B12" s="33" t="s">
        <v>221</v>
      </c>
      <c r="C12" s="34" t="n">
        <v>104.85629432411</v>
      </c>
      <c r="D12" s="34" t="s">
        <v>215</v>
      </c>
      <c r="E12" s="35" t="n">
        <v>0.748430903387993</v>
      </c>
      <c r="F12" s="35" t="n">
        <v>54.2745927909753</v>
      </c>
      <c r="G12" s="35" t="n">
        <v>14.2262895570871</v>
      </c>
      <c r="H12" s="36" t="n">
        <v>0.385632976272416</v>
      </c>
      <c r="I12" s="36" t="n">
        <v>0.0670369863345956</v>
      </c>
      <c r="J12" s="36" t="n">
        <v>0.578293061750399</v>
      </c>
      <c r="K12" s="36" t="n">
        <v>0.287723800693083</v>
      </c>
      <c r="L12" s="35" t="n">
        <v>-4.11117219104954</v>
      </c>
      <c r="M12" s="35" t="n">
        <v>-3.11144018320479</v>
      </c>
      <c r="N12" s="34" t="n">
        <v>1.99989267016057</v>
      </c>
      <c r="O12" s="34" t="n">
        <v>1.99996136511221</v>
      </c>
      <c r="P12" s="35" t="n">
        <v>1.03651140500259</v>
      </c>
      <c r="Q12" s="35" t="n">
        <v>2.79021759201786</v>
      </c>
      <c r="R12" s="35" t="n">
        <v>-3.7048737230608</v>
      </c>
      <c r="S12" s="35" t="n">
        <v>1.71641010499282</v>
      </c>
      <c r="T12" s="34" t="n">
        <v>6.35774544487516</v>
      </c>
      <c r="U12" s="34" t="n">
        <v>2.97651999083609</v>
      </c>
      <c r="V12" s="35" t="n">
        <v>3.39780188269341</v>
      </c>
      <c r="W12" s="35" t="n">
        <v>7.55533098872609</v>
      </c>
      <c r="X12" s="35" t="n">
        <v>0.0188619177940152</v>
      </c>
      <c r="Y12" s="38"/>
      <c r="Z12" s="35" t="n">
        <v>1.07040632900807</v>
      </c>
      <c r="AA12" s="35" t="s">
        <v>218</v>
      </c>
      <c r="AB12" s="35" t="n">
        <v>0.978420385731744</v>
      </c>
      <c r="AC12" s="35"/>
      <c r="AD12" s="35" t="n">
        <v>15.0750563672404</v>
      </c>
      <c r="AE12" s="35" t="n">
        <v>25.8749790820678</v>
      </c>
      <c r="AF12" s="35" t="n">
        <v>20.1582913535815</v>
      </c>
      <c r="AG12" s="35"/>
      <c r="AH12" s="35"/>
      <c r="AI12" s="34" t="n">
        <v>-8.6953125</v>
      </c>
      <c r="AJ12" s="34" t="n">
        <v>7.796875</v>
      </c>
      <c r="AK12" s="34" t="n">
        <v>-8.6904296875</v>
      </c>
      <c r="AL12" s="34" t="n">
        <v>0.0179774756139118</v>
      </c>
      <c r="AM12" s="34" t="n">
        <v>7.8017578125</v>
      </c>
      <c r="AN12" s="34" t="n">
        <v>0.0154408088875406</v>
      </c>
      <c r="AO12" s="34" t="n">
        <v>16.7586793788929</v>
      </c>
      <c r="AP12" s="35" t="n">
        <v>5.55919441120127</v>
      </c>
      <c r="AQ12" s="34" t="n">
        <v>1.10992225903865</v>
      </c>
      <c r="AR12" s="34" t="n">
        <v>26.9558842181642</v>
      </c>
      <c r="AS12" s="34" t="n">
        <v>11.3969041183113</v>
      </c>
      <c r="AT12" s="34" t="n">
        <v>0.667444993766716</v>
      </c>
      <c r="AU12" s="40" t="n">
        <v>0.266709327484056</v>
      </c>
      <c r="AV12" s="40" t="n">
        <v>0.0435391849658197</v>
      </c>
      <c r="AW12" s="40"/>
      <c r="AX12" s="40"/>
      <c r="AY12" s="40"/>
      <c r="AZ12" s="40"/>
      <c r="BA12" s="40"/>
      <c r="BB12" s="40"/>
      <c r="BC12" s="38" t="n">
        <v>100</v>
      </c>
      <c r="BD12" s="34" t="n">
        <v>8.03397109440218</v>
      </c>
      <c r="BE12" s="38" t="n">
        <v>10</v>
      </c>
      <c r="BF12" s="48"/>
      <c r="BG12" s="34"/>
      <c r="BH12" s="34"/>
      <c r="BI12" s="34"/>
      <c r="BJ12" s="34"/>
      <c r="BK12" s="34"/>
      <c r="BL12" s="39"/>
      <c r="BM12" s="33"/>
      <c r="BN12" s="42" t="n">
        <v>0.261980623939304</v>
      </c>
      <c r="BO12" s="43" t="n">
        <v>-4.47524002381417</v>
      </c>
      <c r="BP12" s="42" t="n">
        <v>0.523961247886991</v>
      </c>
      <c r="BQ12" s="43" t="n">
        <v>-9.88853813635242</v>
      </c>
      <c r="BR12" s="42" t="n">
        <v>0.663657888929445</v>
      </c>
      <c r="BS12" s="43" t="n">
        <v>-9.88853813635242</v>
      </c>
      <c r="BT12" s="33"/>
      <c r="BU12" s="43" t="n">
        <v>9.51158020033705</v>
      </c>
      <c r="BV12" s="43" t="n">
        <v>-5.69869916854121</v>
      </c>
      <c r="BW12" s="43" t="n">
        <v>6.28227993256735</v>
      </c>
      <c r="BX12" s="43" t="n">
        <v>8.05113471195366</v>
      </c>
      <c r="BY12" s="43"/>
      <c r="BZ12" s="43"/>
      <c r="CA12" s="43"/>
      <c r="CB12" s="43"/>
      <c r="CC12" s="42" t="n">
        <v>-0.0349241602606135</v>
      </c>
      <c r="CD12" s="43" t="n">
        <v>7.99205783755928</v>
      </c>
      <c r="CE12" s="43" t="n">
        <v>-4.36985829813253</v>
      </c>
      <c r="CF12" s="42"/>
      <c r="CG12" s="43"/>
      <c r="CH12" s="43"/>
      <c r="CI12" s="43"/>
      <c r="CJ12" s="43"/>
      <c r="CK12" s="43"/>
      <c r="CL12" s="44"/>
      <c r="CM12" s="45" t="n">
        <v>-175.55144511517</v>
      </c>
      <c r="CN12" s="45" t="n">
        <v>267.254884836735</v>
      </c>
      <c r="CO12" s="45" t="n">
        <v>-208.458310962637</v>
      </c>
      <c r="CP12" s="45" t="n">
        <v>285.507511861193</v>
      </c>
      <c r="CQ12" s="45" t="n">
        <v>245.342263684153</v>
      </c>
      <c r="CR12" s="45"/>
      <c r="CS12" s="43"/>
      <c r="CT12" s="45" t="n">
        <v>0</v>
      </c>
      <c r="CU12" s="45" t="n">
        <v>0</v>
      </c>
      <c r="CV12" s="45" t="n">
        <v>0</v>
      </c>
      <c r="CW12" s="43"/>
      <c r="CX12" s="45"/>
      <c r="CY12" s="45"/>
      <c r="CZ12" s="45"/>
      <c r="DA12" s="45"/>
      <c r="DB12" s="45"/>
      <c r="DC12" s="45"/>
      <c r="DD12" s="45"/>
      <c r="DE12" s="45"/>
      <c r="DF12" s="43"/>
      <c r="DG12" s="43" t="n">
        <v>2</v>
      </c>
      <c r="DH12" s="43" t="n">
        <v>10</v>
      </c>
      <c r="DI12" s="43" t="n">
        <v>2</v>
      </c>
      <c r="DJ12" s="43" t="n">
        <v>10</v>
      </c>
      <c r="DK12" s="43" t="n">
        <v>3</v>
      </c>
      <c r="DL12" s="43" t="n">
        <v>10</v>
      </c>
      <c r="DM12" s="43" t="n">
        <v>1</v>
      </c>
      <c r="DN12" s="43" t="n">
        <v>1</v>
      </c>
      <c r="DO12" s="43" t="n">
        <v>2</v>
      </c>
      <c r="DP12" s="43" t="n">
        <v>4</v>
      </c>
      <c r="DQ12" s="43"/>
      <c r="DR12" s="43"/>
      <c r="DS12" s="43"/>
      <c r="DT12" s="43"/>
      <c r="DU12" s="43" t="n">
        <v>11</v>
      </c>
      <c r="DV12" s="43" t="n">
        <v>2</v>
      </c>
      <c r="DW12" s="43"/>
      <c r="DX12" s="43"/>
      <c r="DY12" s="43"/>
      <c r="DZ12" s="43"/>
      <c r="EA12" s="43"/>
      <c r="EB12" s="43"/>
      <c r="EC12" s="43" t="n">
        <v>1</v>
      </c>
      <c r="ED12" s="43" t="n">
        <v>1000</v>
      </c>
      <c r="EE12" s="43" t="n">
        <v>3</v>
      </c>
      <c r="EF12" s="43" t="n">
        <v>4</v>
      </c>
      <c r="EG12" s="43" t="n">
        <v>3</v>
      </c>
      <c r="EH12" s="43"/>
      <c r="EI12" s="43" t="n">
        <v>1</v>
      </c>
      <c r="EJ12" s="43" t="n">
        <v>1</v>
      </c>
      <c r="EK12" s="43" t="n">
        <v>1</v>
      </c>
      <c r="EL12" s="43"/>
      <c r="EM12" s="43"/>
      <c r="EN12" s="43"/>
      <c r="EO12" s="43"/>
      <c r="EP12" s="43"/>
      <c r="EQ12" s="43"/>
      <c r="ER12" s="43"/>
      <c r="ES12" s="43"/>
      <c r="ET12" s="45" t="n">
        <v>10</v>
      </c>
      <c r="EU12" s="45" t="n">
        <v>4</v>
      </c>
      <c r="EV12" s="45" t="n">
        <v>10</v>
      </c>
      <c r="EW12" s="45" t="n">
        <v>10</v>
      </c>
      <c r="EX12" s="45" t="n">
        <v>10</v>
      </c>
      <c r="EY12" s="45" t="n">
        <v>10</v>
      </c>
      <c r="EZ12" s="45" t="n">
        <v>10</v>
      </c>
      <c r="FA12" s="46" t="n">
        <v>45659.5720949074</v>
      </c>
      <c r="FB12" s="46" t="n">
        <v>45658.4510416667</v>
      </c>
      <c r="FC12" s="49" t="s">
        <v>224</v>
      </c>
      <c r="FD12" s="49" t="s">
        <v>226</v>
      </c>
      <c r="FE12" s="47" t="s">
        <v>223</v>
      </c>
    </row>
    <row r="13" customFormat="false" ht="45.75" hidden="false" customHeight="false" outlineLevel="0" collapsed="false">
      <c r="B13" s="33" t="s">
        <v>221</v>
      </c>
      <c r="C13" s="34" t="n">
        <v>104.856294324107</v>
      </c>
      <c r="D13" s="34" t="s">
        <v>215</v>
      </c>
      <c r="E13" s="35" t="n">
        <v>0.748430903387986</v>
      </c>
      <c r="F13" s="35" t="n">
        <v>54.2745927909756</v>
      </c>
      <c r="G13" s="35" t="n">
        <v>14.2262895570873</v>
      </c>
      <c r="H13" s="36" t="n">
        <v>0.385632976272416</v>
      </c>
      <c r="I13" s="36" t="n">
        <v>0.0670369863345956</v>
      </c>
      <c r="J13" s="36" t="n">
        <v>0.5782930617504</v>
      </c>
      <c r="K13" s="36" t="n">
        <v>0.287723800693083</v>
      </c>
      <c r="L13" s="35" t="n">
        <v>-4.11117219104954</v>
      </c>
      <c r="M13" s="35" t="n">
        <v>-3.11144018320479</v>
      </c>
      <c r="N13" s="34" t="n">
        <v>1.99992343164517</v>
      </c>
      <c r="O13" s="34" t="n">
        <v>1.99990814649441</v>
      </c>
      <c r="P13" s="35" t="n">
        <v>1.03651140475637</v>
      </c>
      <c r="Q13" s="35" t="n">
        <v>2.79021650320823</v>
      </c>
      <c r="R13" s="35" t="n">
        <v>-3.70487552620317</v>
      </c>
      <c r="S13" s="35" t="n">
        <v>1.71641010499279</v>
      </c>
      <c r="T13" s="34" t="n">
        <v>6.35774544393103</v>
      </c>
      <c r="U13" s="34" t="n">
        <v>2.97651999029354</v>
      </c>
      <c r="V13" s="35" t="n">
        <v>3.39780188268942</v>
      </c>
      <c r="W13" s="35" t="n">
        <v>7.55533098872648</v>
      </c>
      <c r="X13" s="35" t="n">
        <v>0.0188619177940152</v>
      </c>
      <c r="Y13" s="38" t="n">
        <v>408.398804975305</v>
      </c>
      <c r="Z13" s="35" t="n">
        <v>1.07040632900807</v>
      </c>
      <c r="AA13" s="35" t="s">
        <v>218</v>
      </c>
      <c r="AB13" s="35" t="n">
        <v>0.978349849182704</v>
      </c>
      <c r="AC13" s="35" t="n">
        <v>22.2167620184448</v>
      </c>
      <c r="AD13" s="35" t="n">
        <v>15.0750563672406</v>
      </c>
      <c r="AE13" s="35" t="n">
        <v>25.8749790820678</v>
      </c>
      <c r="AF13" s="35" t="n">
        <v>20.1582913535811</v>
      </c>
      <c r="AG13" s="35" t="n">
        <v>11</v>
      </c>
      <c r="AH13" s="35" t="n">
        <v>2</v>
      </c>
      <c r="AI13" s="34" t="n">
        <v>-8.6953125</v>
      </c>
      <c r="AJ13" s="34" t="n">
        <v>7.796875</v>
      </c>
      <c r="AK13" s="34" t="n">
        <v>-8.3681640625</v>
      </c>
      <c r="AL13" s="34" t="n">
        <v>0.0483373776201743</v>
      </c>
      <c r="AM13" s="34" t="n">
        <v>7.58203125</v>
      </c>
      <c r="AN13" s="34" t="n">
        <v>0.345266983001244</v>
      </c>
      <c r="AO13" s="34" t="n">
        <v>16.7148936197858</v>
      </c>
      <c r="AP13" s="35" t="n">
        <v>3.99327244704797</v>
      </c>
      <c r="AQ13" s="34" t="n">
        <v>0.265841089146714</v>
      </c>
      <c r="AR13" s="34" t="n">
        <v>11.3691624249417</v>
      </c>
      <c r="AS13" s="34" t="n">
        <v>6.94847221298786</v>
      </c>
      <c r="AT13" s="34" t="n">
        <v>0.130049065595622</v>
      </c>
      <c r="AU13" s="40" t="n">
        <v>0.266982614163936</v>
      </c>
      <c r="AV13" s="40" t="n">
        <v>0.121742889223842</v>
      </c>
      <c r="AW13" s="40" t="n">
        <v>0.219385677298348</v>
      </c>
      <c r="AX13" s="40" t="n">
        <v>0.121393605231422</v>
      </c>
      <c r="AY13" s="40" t="n">
        <v>0.255064231636296</v>
      </c>
      <c r="AZ13" s="40" t="n">
        <v>0.122111535110261</v>
      </c>
      <c r="BA13" s="40" t="n">
        <v>0.205060245380428</v>
      </c>
      <c r="BB13" s="40" t="n">
        <v>0.1217600762634</v>
      </c>
      <c r="BC13" s="38" t="n">
        <v>20</v>
      </c>
      <c r="BD13" s="34" t="n">
        <v>8.03397109440218</v>
      </c>
      <c r="BE13" s="38" t="n">
        <v>10</v>
      </c>
      <c r="BF13" s="48" t="s">
        <v>219</v>
      </c>
      <c r="BG13" s="34" t="n">
        <v>1</v>
      </c>
      <c r="BH13" s="34" t="n">
        <v>1</v>
      </c>
      <c r="BI13" s="34" t="n">
        <v>1</v>
      </c>
      <c r="BJ13" s="34" t="n">
        <v>1</v>
      </c>
      <c r="BK13" s="34" t="n">
        <v>1</v>
      </c>
      <c r="BL13" s="39" t="n">
        <v>1</v>
      </c>
      <c r="BM13" s="33"/>
      <c r="BN13" s="42" t="n">
        <v>0.261980623939304</v>
      </c>
      <c r="BO13" s="43" t="n">
        <v>-4.47524002381417</v>
      </c>
      <c r="BP13" s="42" t="n">
        <v>0.523961247886991</v>
      </c>
      <c r="BQ13" s="43" t="n">
        <v>-9.88853813635242</v>
      </c>
      <c r="BR13" s="42" t="n">
        <v>0.663657888929445</v>
      </c>
      <c r="BS13" s="43" t="n">
        <v>-9.88853813635242</v>
      </c>
      <c r="BT13" s="33"/>
      <c r="BU13" s="43" t="n">
        <v>9.51158020033705</v>
      </c>
      <c r="BV13" s="43" t="n">
        <v>-5.69869916854121</v>
      </c>
      <c r="BW13" s="43" t="n">
        <v>6.28227993256735</v>
      </c>
      <c r="BX13" s="43" t="n">
        <v>8.05113471195366</v>
      </c>
      <c r="BY13" s="43"/>
      <c r="BZ13" s="43"/>
      <c r="CA13" s="43"/>
      <c r="CB13" s="43"/>
      <c r="CC13" s="42" t="n">
        <v>-0.0349241602606135</v>
      </c>
      <c r="CD13" s="43" t="n">
        <v>7.99205783755928</v>
      </c>
      <c r="CE13" s="43" t="n">
        <v>-4.36985829813253</v>
      </c>
      <c r="CF13" s="42"/>
      <c r="CG13" s="43"/>
      <c r="CH13" s="43"/>
      <c r="CI13" s="43"/>
      <c r="CJ13" s="43"/>
      <c r="CK13" s="43"/>
      <c r="CL13" s="44"/>
      <c r="CM13" s="45" t="n">
        <v>-175.55144511517</v>
      </c>
      <c r="CN13" s="45" t="n">
        <v>267.254884836735</v>
      </c>
      <c r="CO13" s="45" t="n">
        <v>-205.37394219175</v>
      </c>
      <c r="CP13" s="45" t="n">
        <v>285.507511861193</v>
      </c>
      <c r="CQ13" s="45" t="n">
        <v>237.627870290829</v>
      </c>
      <c r="CR13" s="45"/>
      <c r="CS13" s="43"/>
      <c r="CT13" s="45" t="n">
        <v>0</v>
      </c>
      <c r="CU13" s="45" t="n">
        <v>0</v>
      </c>
      <c r="CV13" s="45" t="n">
        <v>0</v>
      </c>
      <c r="CW13" s="43"/>
      <c r="CX13" s="45"/>
      <c r="CY13" s="45"/>
      <c r="CZ13" s="45"/>
      <c r="DA13" s="45"/>
      <c r="DB13" s="45"/>
      <c r="DC13" s="45"/>
      <c r="DD13" s="45"/>
      <c r="DE13" s="45"/>
      <c r="DF13" s="43"/>
      <c r="DG13" s="43" t="n">
        <v>2</v>
      </c>
      <c r="DH13" s="43" t="n">
        <v>10</v>
      </c>
      <c r="DI13" s="43" t="n">
        <v>2</v>
      </c>
      <c r="DJ13" s="43" t="n">
        <v>10</v>
      </c>
      <c r="DK13" s="43" t="n">
        <v>3</v>
      </c>
      <c r="DL13" s="43" t="n">
        <v>10</v>
      </c>
      <c r="DM13" s="43" t="n">
        <v>1</v>
      </c>
      <c r="DN13" s="43" t="n">
        <v>1</v>
      </c>
      <c r="DO13" s="43" t="n">
        <v>2</v>
      </c>
      <c r="DP13" s="43" t="n">
        <v>4</v>
      </c>
      <c r="DQ13" s="43"/>
      <c r="DR13" s="43"/>
      <c r="DS13" s="43"/>
      <c r="DT13" s="43"/>
      <c r="DU13" s="43" t="n">
        <v>11</v>
      </c>
      <c r="DV13" s="43" t="n">
        <v>2</v>
      </c>
      <c r="DW13" s="43"/>
      <c r="DX13" s="43"/>
      <c r="DY13" s="43"/>
      <c r="DZ13" s="43"/>
      <c r="EA13" s="43"/>
      <c r="EB13" s="43"/>
      <c r="EC13" s="43" t="n">
        <v>1</v>
      </c>
      <c r="ED13" s="43" t="n">
        <v>1000</v>
      </c>
      <c r="EE13" s="43" t="n">
        <v>3</v>
      </c>
      <c r="EF13" s="43" t="n">
        <v>4</v>
      </c>
      <c r="EG13" s="43" t="n">
        <v>3</v>
      </c>
      <c r="EH13" s="43"/>
      <c r="EI13" s="43" t="n">
        <v>1</v>
      </c>
      <c r="EJ13" s="43" t="n">
        <v>1</v>
      </c>
      <c r="EK13" s="43" t="n">
        <v>1</v>
      </c>
      <c r="EL13" s="43"/>
      <c r="EM13" s="43"/>
      <c r="EN13" s="43"/>
      <c r="EO13" s="43"/>
      <c r="EP13" s="43"/>
      <c r="EQ13" s="43"/>
      <c r="ER13" s="43"/>
      <c r="ES13" s="43"/>
      <c r="ET13" s="45" t="n">
        <v>10</v>
      </c>
      <c r="EU13" s="45" t="n">
        <v>4</v>
      </c>
      <c r="EV13" s="45" t="n">
        <v>10</v>
      </c>
      <c r="EW13" s="45" t="n">
        <v>10</v>
      </c>
      <c r="EX13" s="45" t="n">
        <v>10</v>
      </c>
      <c r="EY13" s="45" t="n">
        <v>10</v>
      </c>
      <c r="EZ13" s="45" t="n">
        <v>10</v>
      </c>
      <c r="FA13" s="46" t="n">
        <v>45711.941724537</v>
      </c>
      <c r="FB13" s="46" t="n">
        <v>45711.3756944445</v>
      </c>
      <c r="FC13" s="49" t="s">
        <v>222</v>
      </c>
      <c r="FD13" s="49"/>
      <c r="FE13" s="47"/>
    </row>
    <row r="14" customFormat="false" ht="60.75" hidden="false" customHeight="false" outlineLevel="0" collapsed="false">
      <c r="B14" s="33" t="s">
        <v>227</v>
      </c>
      <c r="C14" s="34" t="n">
        <v>106.785631638679</v>
      </c>
      <c r="D14" s="34" t="s">
        <v>215</v>
      </c>
      <c r="E14" s="35" t="n">
        <v>0.644892335927162</v>
      </c>
      <c r="F14" s="35" t="n">
        <v>64.199925013618</v>
      </c>
      <c r="G14" s="35" t="n">
        <v>27.2799081784936</v>
      </c>
      <c r="H14" s="36" t="n">
        <v>0.434123977527067</v>
      </c>
      <c r="I14" s="36" t="n">
        <v>0.143257066741354</v>
      </c>
      <c r="J14" s="36" t="n">
        <v>0.969704780578052</v>
      </c>
      <c r="K14" s="36" t="n">
        <v>0.197452427979114</v>
      </c>
      <c r="L14" s="35" t="n">
        <v>-8.51119880980929</v>
      </c>
      <c r="M14" s="35" t="n">
        <v>-4.50803080200476</v>
      </c>
      <c r="N14" s="34"/>
      <c r="O14" s="34"/>
      <c r="P14" s="35"/>
      <c r="Q14" s="35"/>
      <c r="R14" s="35"/>
      <c r="S14" s="35" t="n">
        <v>1.36237063624375</v>
      </c>
      <c r="T14" s="34" t="n">
        <v>6.12049431046214</v>
      </c>
      <c r="U14" s="34" t="n">
        <v>6.42780902692766</v>
      </c>
      <c r="V14" s="35" t="n">
        <v>4.77883355839815</v>
      </c>
      <c r="W14" s="35" t="n">
        <v>5.23333020194229</v>
      </c>
      <c r="X14" s="35" t="n">
        <v>0.0174215773898651</v>
      </c>
      <c r="Y14" s="38"/>
      <c r="Z14" s="35" t="n">
        <v>1.8</v>
      </c>
      <c r="AA14" s="35" t="s">
        <v>216</v>
      </c>
      <c r="AB14" s="35"/>
      <c r="AC14" s="35"/>
      <c r="AD14" s="35" t="n">
        <v>21.3213395962411</v>
      </c>
      <c r="AE14" s="35" t="n">
        <v>29.0475669913001</v>
      </c>
      <c r="AF14" s="35" t="n">
        <v>17.7375709267165</v>
      </c>
      <c r="AG14" s="35"/>
      <c r="AH14" s="35"/>
      <c r="AI14" s="34" t="n">
        <v>0</v>
      </c>
      <c r="AJ14" s="34" t="n">
        <v>0</v>
      </c>
      <c r="AK14" s="34" t="n">
        <v>-2.58528645833333</v>
      </c>
      <c r="AL14" s="34" t="n">
        <v>0.277848764462047</v>
      </c>
      <c r="AM14" s="34" t="n">
        <v>2.36935763888889</v>
      </c>
      <c r="AN14" s="34" t="n">
        <v>0.427121292536288</v>
      </c>
      <c r="AO14" s="34"/>
      <c r="AP14" s="35"/>
      <c r="AQ14" s="34"/>
      <c r="AR14" s="34" t="n">
        <v>23.485099817852</v>
      </c>
      <c r="AS14" s="34" t="n">
        <v>3.53119455775972</v>
      </c>
      <c r="AT14" s="34" t="n">
        <v>0.842752743058346</v>
      </c>
      <c r="AU14" s="40"/>
      <c r="AV14" s="40"/>
      <c r="AW14" s="40"/>
      <c r="AX14" s="40"/>
      <c r="AY14" s="40"/>
      <c r="AZ14" s="40"/>
      <c r="BA14" s="40"/>
      <c r="BB14" s="40"/>
      <c r="BC14" s="38" t="n">
        <v>90</v>
      </c>
      <c r="BD14" s="34" t="n">
        <v>1.11022302462516E-013</v>
      </c>
      <c r="BE14" s="38" t="n">
        <v>10</v>
      </c>
      <c r="BF14" s="48"/>
      <c r="BG14" s="34"/>
      <c r="BH14" s="34"/>
      <c r="BI14" s="34"/>
      <c r="BJ14" s="34"/>
      <c r="BK14" s="34"/>
      <c r="BL14" s="39"/>
      <c r="BM14" s="33"/>
      <c r="BN14" s="42" t="n">
        <v>0.261980623939304</v>
      </c>
      <c r="BO14" s="43" t="n">
        <v>9.43444011878214</v>
      </c>
      <c r="BP14" s="42" t="n">
        <v>0.523961247886991</v>
      </c>
      <c r="BQ14" s="43" t="n">
        <v>-11.4785701207773</v>
      </c>
      <c r="BR14" s="42"/>
      <c r="BS14" s="43"/>
      <c r="BT14" s="33"/>
      <c r="BU14" s="43" t="n">
        <v>15.0972691726026</v>
      </c>
      <c r="BV14" s="43" t="n">
        <v>-19.0909319572468</v>
      </c>
      <c r="BW14" s="43"/>
      <c r="BX14" s="43"/>
      <c r="BY14" s="43"/>
      <c r="BZ14" s="43"/>
      <c r="CA14" s="43"/>
      <c r="CB14" s="43"/>
      <c r="CC14" s="42" t="n">
        <v>0</v>
      </c>
      <c r="CD14" s="43" t="n">
        <v>11.8113259828327</v>
      </c>
      <c r="CE14" s="43" t="n">
        <v>0</v>
      </c>
      <c r="CF14" s="42" t="n">
        <v>0</v>
      </c>
      <c r="CG14" s="43" t="n">
        <v>-1.26581067791573</v>
      </c>
      <c r="CH14" s="43" t="n">
        <v>0</v>
      </c>
      <c r="CI14" s="43" t="n">
        <v>0</v>
      </c>
      <c r="CJ14" s="43" t="n">
        <v>8.55480814929387</v>
      </c>
      <c r="CK14" s="43" t="n">
        <v>0</v>
      </c>
      <c r="CL14" s="44"/>
      <c r="CM14" s="45" t="n">
        <v>-19.9974220600021</v>
      </c>
      <c r="CN14" s="45" t="n">
        <v>162.655153561651</v>
      </c>
      <c r="CO14" s="45" t="n">
        <v>-496.512433413763</v>
      </c>
      <c r="CP14" s="45" t="n">
        <v>498.41370870112</v>
      </c>
      <c r="CQ14" s="45" t="n">
        <v>432.549724512571</v>
      </c>
      <c r="CR14" s="45"/>
      <c r="CS14" s="43"/>
      <c r="CT14" s="45" t="n">
        <v>0</v>
      </c>
      <c r="CU14" s="45" t="n">
        <v>0</v>
      </c>
      <c r="CV14" s="45" t="n">
        <v>0</v>
      </c>
      <c r="CW14" s="43"/>
      <c r="CX14" s="45"/>
      <c r="CY14" s="45"/>
      <c r="CZ14" s="45"/>
      <c r="DA14" s="45"/>
      <c r="DB14" s="45"/>
      <c r="DC14" s="45"/>
      <c r="DD14" s="45"/>
      <c r="DE14" s="45"/>
      <c r="DF14" s="43"/>
      <c r="DG14" s="43" t="n">
        <v>1</v>
      </c>
      <c r="DH14" s="43" t="n">
        <v>1000</v>
      </c>
      <c r="DI14" s="43" t="n">
        <v>1</v>
      </c>
      <c r="DJ14" s="43" t="n">
        <v>11</v>
      </c>
      <c r="DK14" s="43"/>
      <c r="DL14" s="43"/>
      <c r="DM14" s="43" t="n">
        <v>10</v>
      </c>
      <c r="DN14" s="43" t="n">
        <v>1000</v>
      </c>
      <c r="DO14" s="43"/>
      <c r="DP14" s="43"/>
      <c r="DQ14" s="43"/>
      <c r="DR14" s="43"/>
      <c r="DS14" s="43"/>
      <c r="DT14" s="43"/>
      <c r="DU14" s="43" t="n">
        <v>1000</v>
      </c>
      <c r="DV14" s="43" t="n">
        <v>10</v>
      </c>
      <c r="DW14" s="43"/>
      <c r="DX14" s="43" t="n">
        <v>1</v>
      </c>
      <c r="DY14" s="43" t="n">
        <v>10</v>
      </c>
      <c r="DZ14" s="43"/>
      <c r="EA14" s="43" t="n">
        <v>11</v>
      </c>
      <c r="EB14" s="43" t="n">
        <v>10</v>
      </c>
      <c r="EC14" s="43" t="n">
        <v>1</v>
      </c>
      <c r="ED14" s="43" t="n">
        <v>1</v>
      </c>
      <c r="EE14" s="43" t="n">
        <v>1000</v>
      </c>
      <c r="EF14" s="43" t="n">
        <v>1000</v>
      </c>
      <c r="EG14" s="43" t="n">
        <v>1000</v>
      </c>
      <c r="EH14" s="43"/>
      <c r="EI14" s="43" t="n">
        <v>1</v>
      </c>
      <c r="EJ14" s="43" t="n">
        <v>1</v>
      </c>
      <c r="EK14" s="43" t="n">
        <v>1</v>
      </c>
      <c r="EL14" s="43"/>
      <c r="EM14" s="43"/>
      <c r="EN14" s="43"/>
      <c r="EO14" s="43"/>
      <c r="EP14" s="43"/>
      <c r="EQ14" s="43"/>
      <c r="ER14" s="43"/>
      <c r="ES14" s="43"/>
      <c r="ET14" s="45"/>
      <c r="EU14" s="45"/>
      <c r="EV14" s="45"/>
      <c r="EW14" s="45"/>
      <c r="EX14" s="45"/>
      <c r="EY14" s="45"/>
      <c r="EZ14" s="45"/>
      <c r="FA14" s="46" t="n">
        <v>45606.3855555556</v>
      </c>
      <c r="FB14" s="46" t="n">
        <v>45606.3701388889</v>
      </c>
      <c r="FC14" s="49" t="s">
        <v>228</v>
      </c>
      <c r="FD14" s="49" t="s">
        <v>229</v>
      </c>
      <c r="FE14" s="47" t="s">
        <v>230</v>
      </c>
    </row>
    <row r="15" customFormat="false" ht="30.75" hidden="false" customHeight="false" outlineLevel="0" collapsed="false">
      <c r="B15" s="33" t="s">
        <v>227</v>
      </c>
      <c r="C15" s="34" t="n">
        <v>106.785631638679</v>
      </c>
      <c r="D15" s="34" t="s">
        <v>215</v>
      </c>
      <c r="E15" s="35" t="n">
        <v>0.644892335927162</v>
      </c>
      <c r="F15" s="35" t="n">
        <v>64.199925013618</v>
      </c>
      <c r="G15" s="35" t="n">
        <v>27.2799081784936</v>
      </c>
      <c r="H15" s="36" t="n">
        <v>0.434123977527067</v>
      </c>
      <c r="I15" s="36" t="n">
        <v>0.143257066741354</v>
      </c>
      <c r="J15" s="36" t="n">
        <v>0.969704780578052</v>
      </c>
      <c r="K15" s="36" t="n">
        <v>0.197452427979114</v>
      </c>
      <c r="L15" s="35" t="n">
        <v>-8.51119880980929</v>
      </c>
      <c r="M15" s="35" t="n">
        <v>-4.50803080200476</v>
      </c>
      <c r="N15" s="34" t="n">
        <v>1.00053080505488</v>
      </c>
      <c r="O15" s="34" t="n">
        <v>1.00022013588926</v>
      </c>
      <c r="P15" s="35"/>
      <c r="Q15" s="35"/>
      <c r="R15" s="35"/>
      <c r="S15" s="35" t="n">
        <v>1.36237063624375</v>
      </c>
      <c r="T15" s="34" t="n">
        <v>6.12049431046214</v>
      </c>
      <c r="U15" s="34" t="n">
        <v>6.42780902692766</v>
      </c>
      <c r="V15" s="35" t="n">
        <v>4.77883355839815</v>
      </c>
      <c r="W15" s="35" t="n">
        <v>5.23333020194229</v>
      </c>
      <c r="X15" s="35" t="n">
        <v>0.0174215773898651</v>
      </c>
      <c r="Y15" s="38"/>
      <c r="Z15" s="35" t="n">
        <v>1.8</v>
      </c>
      <c r="AA15" s="35" t="s">
        <v>216</v>
      </c>
      <c r="AB15" s="35"/>
      <c r="AC15" s="35"/>
      <c r="AD15" s="35" t="n">
        <v>21.3213395962411</v>
      </c>
      <c r="AE15" s="35" t="n">
        <v>29.0475669913001</v>
      </c>
      <c r="AF15" s="35" t="n">
        <v>17.7375709267165</v>
      </c>
      <c r="AG15" s="35"/>
      <c r="AH15" s="35"/>
      <c r="AI15" s="34" t="n">
        <v>0</v>
      </c>
      <c r="AJ15" s="34" t="n">
        <v>0</v>
      </c>
      <c r="AK15" s="34" t="n">
        <v>-2.58528645833333</v>
      </c>
      <c r="AL15" s="34" t="n">
        <v>0.277848764462047</v>
      </c>
      <c r="AM15" s="34" t="n">
        <v>2.36935763888889</v>
      </c>
      <c r="AN15" s="34" t="n">
        <v>0.427121292536288</v>
      </c>
      <c r="AO15" s="34"/>
      <c r="AP15" s="35"/>
      <c r="AQ15" s="34"/>
      <c r="AR15" s="34" t="n">
        <v>23.485099817852</v>
      </c>
      <c r="AS15" s="34" t="n">
        <v>3.53119455775972</v>
      </c>
      <c r="AT15" s="34" t="n">
        <v>0.842752743058346</v>
      </c>
      <c r="AU15" s="40" t="n">
        <v>0.370561113784714</v>
      </c>
      <c r="AV15" s="40" t="n">
        <v>0.301009812682823</v>
      </c>
      <c r="AW15" s="40"/>
      <c r="AX15" s="40"/>
      <c r="AY15" s="40"/>
      <c r="AZ15" s="40"/>
      <c r="BA15" s="40"/>
      <c r="BB15" s="40"/>
      <c r="BC15" s="38" t="n">
        <v>90</v>
      </c>
      <c r="BD15" s="34" t="n">
        <v>1.11022302462516E-013</v>
      </c>
      <c r="BE15" s="38" t="n">
        <v>10</v>
      </c>
      <c r="BF15" s="48"/>
      <c r="BG15" s="34"/>
      <c r="BH15" s="34"/>
      <c r="BI15" s="34"/>
      <c r="BJ15" s="34"/>
      <c r="BK15" s="34"/>
      <c r="BL15" s="39"/>
      <c r="BM15" s="33"/>
      <c r="BN15" s="42" t="n">
        <v>0.261980623939304</v>
      </c>
      <c r="BO15" s="43" t="n">
        <v>9.43444011878214</v>
      </c>
      <c r="BP15" s="42" t="n">
        <v>0.523961247886991</v>
      </c>
      <c r="BQ15" s="43" t="n">
        <v>-11.4785701207773</v>
      </c>
      <c r="BR15" s="42"/>
      <c r="BS15" s="43"/>
      <c r="BT15" s="33"/>
      <c r="BU15" s="43" t="n">
        <v>15.0972691726026</v>
      </c>
      <c r="BV15" s="43" t="n">
        <v>-19.0909319572468</v>
      </c>
      <c r="BW15" s="43"/>
      <c r="BX15" s="43"/>
      <c r="BY15" s="43"/>
      <c r="BZ15" s="43"/>
      <c r="CA15" s="43"/>
      <c r="CB15" s="43"/>
      <c r="CC15" s="42" t="n">
        <v>0</v>
      </c>
      <c r="CD15" s="43" t="n">
        <v>11.8113259828327</v>
      </c>
      <c r="CE15" s="43" t="n">
        <v>0</v>
      </c>
      <c r="CF15" s="42" t="n">
        <v>0</v>
      </c>
      <c r="CG15" s="43" t="n">
        <v>-1.26581067791573</v>
      </c>
      <c r="CH15" s="43" t="n">
        <v>0</v>
      </c>
      <c r="CI15" s="43" t="n">
        <v>0</v>
      </c>
      <c r="CJ15" s="43" t="n">
        <v>8.55480814929387</v>
      </c>
      <c r="CK15" s="43" t="n">
        <v>0</v>
      </c>
      <c r="CL15" s="44"/>
      <c r="CM15" s="45" t="n">
        <v>-19.9974220600021</v>
      </c>
      <c r="CN15" s="45" t="n">
        <v>162.655153561651</v>
      </c>
      <c r="CO15" s="45" t="n">
        <v>-496.995826025639</v>
      </c>
      <c r="CP15" s="45" t="n">
        <v>498.41370870112</v>
      </c>
      <c r="CQ15" s="45" t="n">
        <v>433.404831133375</v>
      </c>
      <c r="CR15" s="45"/>
      <c r="CS15" s="43"/>
      <c r="CT15" s="45" t="n">
        <v>0</v>
      </c>
      <c r="CU15" s="45" t="n">
        <v>0</v>
      </c>
      <c r="CV15" s="45" t="n">
        <v>0</v>
      </c>
      <c r="CW15" s="43"/>
      <c r="CX15" s="45"/>
      <c r="CY15" s="45"/>
      <c r="CZ15" s="45"/>
      <c r="DA15" s="45"/>
      <c r="DB15" s="45"/>
      <c r="DC15" s="45"/>
      <c r="DD15" s="45"/>
      <c r="DE15" s="45"/>
      <c r="DF15" s="43"/>
      <c r="DG15" s="43" t="n">
        <v>2</v>
      </c>
      <c r="DH15" s="43" t="n">
        <v>1000</v>
      </c>
      <c r="DI15" s="43" t="n">
        <v>2</v>
      </c>
      <c r="DJ15" s="43" t="n">
        <v>1000</v>
      </c>
      <c r="DK15" s="43"/>
      <c r="DL15" s="43"/>
      <c r="DM15" s="43" t="n">
        <v>1000</v>
      </c>
      <c r="DN15" s="43" t="n">
        <v>1000</v>
      </c>
      <c r="DO15" s="43"/>
      <c r="DP15" s="43"/>
      <c r="DQ15" s="43"/>
      <c r="DR15" s="43"/>
      <c r="DS15" s="43"/>
      <c r="DT15" s="43"/>
      <c r="DU15" s="43" t="n">
        <v>1000</v>
      </c>
      <c r="DV15" s="43" t="n">
        <v>2</v>
      </c>
      <c r="DW15" s="43"/>
      <c r="DX15" s="43" t="n">
        <v>1</v>
      </c>
      <c r="DY15" s="43" t="n">
        <v>2</v>
      </c>
      <c r="DZ15" s="43"/>
      <c r="EA15" s="43" t="n">
        <v>11</v>
      </c>
      <c r="EB15" s="43" t="n">
        <v>2</v>
      </c>
      <c r="EC15" s="43" t="n">
        <v>1</v>
      </c>
      <c r="ED15" s="43" t="n">
        <v>1</v>
      </c>
      <c r="EE15" s="43" t="n">
        <v>1000</v>
      </c>
      <c r="EF15" s="43" t="n">
        <v>1000</v>
      </c>
      <c r="EG15" s="43" t="n">
        <v>1000</v>
      </c>
      <c r="EH15" s="43"/>
      <c r="EI15" s="43" t="n">
        <v>1</v>
      </c>
      <c r="EJ15" s="43" t="n">
        <v>1</v>
      </c>
      <c r="EK15" s="43" t="n">
        <v>1</v>
      </c>
      <c r="EL15" s="43"/>
      <c r="EM15" s="43"/>
      <c r="EN15" s="43"/>
      <c r="EO15" s="43"/>
      <c r="EP15" s="43"/>
      <c r="EQ15" s="43"/>
      <c r="ER15" s="43"/>
      <c r="ES15" s="43"/>
      <c r="ET15" s="45" t="n">
        <v>10</v>
      </c>
      <c r="EU15" s="45" t="n">
        <v>4</v>
      </c>
      <c r="EV15" s="45" t="n">
        <v>10</v>
      </c>
      <c r="EW15" s="45" t="n">
        <v>10</v>
      </c>
      <c r="EX15" s="45" t="n">
        <v>10</v>
      </c>
      <c r="EY15" s="45" t="n">
        <v>10</v>
      </c>
      <c r="EZ15" s="45" t="n">
        <v>10</v>
      </c>
      <c r="FA15" s="46" t="n">
        <v>45659.5891550926</v>
      </c>
      <c r="FB15" s="46" t="n">
        <v>45658.4510416667</v>
      </c>
      <c r="FC15" s="49" t="s">
        <v>228</v>
      </c>
      <c r="FD15" s="49"/>
      <c r="FE15" s="47" t="s">
        <v>230</v>
      </c>
    </row>
    <row r="16" customFormat="false" ht="20.85" hidden="false" customHeight="false" outlineLevel="0" collapsed="false">
      <c r="B16" s="33" t="s">
        <v>231</v>
      </c>
      <c r="C16" s="34" t="n">
        <v>84.5571965747353</v>
      </c>
      <c r="D16" s="34" t="s">
        <v>215</v>
      </c>
      <c r="E16" s="35" t="n">
        <v>0.790673462766783</v>
      </c>
      <c r="F16" s="35" t="n">
        <v>55.2055004853062</v>
      </c>
      <c r="G16" s="35" t="n">
        <v>36.2783714624045</v>
      </c>
      <c r="H16" s="36"/>
      <c r="I16" s="36"/>
      <c r="J16" s="36"/>
      <c r="K16" s="36"/>
      <c r="L16" s="35" t="n">
        <v>-5.57502094237587</v>
      </c>
      <c r="M16" s="35" t="n">
        <v>-3.64171391638764</v>
      </c>
      <c r="N16" s="34"/>
      <c r="O16" s="34"/>
      <c r="P16" s="35" t="n">
        <v>0.96306460444187</v>
      </c>
      <c r="Q16" s="35" t="n">
        <v>2.84200690962313</v>
      </c>
      <c r="R16" s="35" t="n">
        <v>-8.25811886495222</v>
      </c>
      <c r="S16" s="35" t="n">
        <v>1.84990011728693</v>
      </c>
      <c r="T16" s="34" t="n">
        <v>6.3231931977821</v>
      </c>
      <c r="U16" s="34" t="n">
        <v>6.1059208167967</v>
      </c>
      <c r="V16" s="35" t="n">
        <v>3.86694102614418</v>
      </c>
      <c r="W16" s="35" t="n">
        <v>5.29147045158512</v>
      </c>
      <c r="X16" s="35" t="n">
        <v>0.0187807857711016</v>
      </c>
      <c r="Y16" s="38"/>
      <c r="Z16" s="35" t="n">
        <v>1.00139438912949</v>
      </c>
      <c r="AA16" s="35" t="s">
        <v>218</v>
      </c>
      <c r="AB16" s="35" t="n">
        <v>0.906607545194719</v>
      </c>
      <c r="AC16" s="35"/>
      <c r="AD16" s="35" t="n">
        <v>13.9870871705074</v>
      </c>
      <c r="AE16" s="35" t="n">
        <v>25.8747141972243</v>
      </c>
      <c r="AF16" s="35" t="n">
        <v>22.4977974401547</v>
      </c>
      <c r="AG16" s="35"/>
      <c r="AH16" s="35"/>
      <c r="AI16" s="34" t="n">
        <v>-7.93359375</v>
      </c>
      <c r="AJ16" s="34" t="n">
        <v>7.591796875</v>
      </c>
      <c r="AK16" s="34"/>
      <c r="AL16" s="34"/>
      <c r="AM16" s="34"/>
      <c r="AN16" s="34"/>
      <c r="AO16" s="34" t="n">
        <v>11.507640750755</v>
      </c>
      <c r="AP16" s="35"/>
      <c r="AQ16" s="34"/>
      <c r="AR16" s="34" t="n">
        <v>43.1879582702214</v>
      </c>
      <c r="AS16" s="34"/>
      <c r="AT16" s="34"/>
      <c r="AU16" s="40"/>
      <c r="AV16" s="40"/>
      <c r="AW16" s="40"/>
      <c r="AX16" s="40"/>
      <c r="AY16" s="40"/>
      <c r="AZ16" s="40"/>
      <c r="BA16" s="40"/>
      <c r="BB16" s="40"/>
      <c r="BC16" s="38" t="n">
        <v>0</v>
      </c>
      <c r="BD16" s="34" t="n">
        <v>8.03299001104607</v>
      </c>
      <c r="BE16" s="38" t="n">
        <v>10</v>
      </c>
      <c r="BF16" s="48"/>
      <c r="BG16" s="34"/>
      <c r="BH16" s="34"/>
      <c r="BI16" s="34"/>
      <c r="BJ16" s="34"/>
      <c r="BK16" s="34"/>
      <c r="BL16" s="39"/>
      <c r="BM16" s="33"/>
      <c r="BN16" s="42" t="n">
        <v>0.261981671865991</v>
      </c>
      <c r="BO16" s="43" t="n">
        <v>-4.6186930844877</v>
      </c>
      <c r="BP16" s="42" t="n">
        <v>0.523961247886991</v>
      </c>
      <c r="BQ16" s="43" t="n">
        <v>-14.6227213664014</v>
      </c>
      <c r="BR16" s="42" t="n">
        <v>0.663657888929445</v>
      </c>
      <c r="BS16" s="43" t="n">
        <v>-15.9311230546452</v>
      </c>
      <c r="BT16" s="33"/>
      <c r="BU16" s="43" t="n">
        <v>9.91772691815255</v>
      </c>
      <c r="BV16" s="43" t="n">
        <v>-6.4670701542115</v>
      </c>
      <c r="BW16" s="43" t="n">
        <v>5.51070154984271</v>
      </c>
      <c r="BX16" s="43" t="n">
        <v>7.33949475350459</v>
      </c>
      <c r="BY16" s="43" t="n">
        <v>7.46366081560697</v>
      </c>
      <c r="BZ16" s="43" t="n">
        <v>9.37366786954422</v>
      </c>
      <c r="CA16" s="43"/>
      <c r="CB16" s="43"/>
      <c r="CC16" s="42" t="n">
        <v>-0.0349241602606135</v>
      </c>
      <c r="CD16" s="43" t="n">
        <v>6.72527575840469</v>
      </c>
      <c r="CE16" s="43" t="n">
        <v>-5.19297074428036</v>
      </c>
      <c r="CF16" s="42" t="n">
        <v>-0.0349241602606135</v>
      </c>
      <c r="CG16" s="43" t="n">
        <v>9.99843236135756</v>
      </c>
      <c r="CH16" s="43" t="n">
        <v>-3.49296359653241</v>
      </c>
      <c r="CI16" s="43"/>
      <c r="CJ16" s="43"/>
      <c r="CK16" s="43"/>
      <c r="CL16" s="44"/>
      <c r="CM16" s="45" t="n">
        <v>-147.880356614097</v>
      </c>
      <c r="CN16" s="45" t="n">
        <v>328.385240997838</v>
      </c>
      <c r="CO16" s="45" t="n">
        <v>-434.671416311449</v>
      </c>
      <c r="CP16" s="45" t="n">
        <v>326.110788846119</v>
      </c>
      <c r="CQ16" s="45" t="n">
        <v>313.855037855084</v>
      </c>
      <c r="CR16" s="45"/>
      <c r="CS16" s="43"/>
      <c r="CT16" s="45"/>
      <c r="CU16" s="45"/>
      <c r="CV16" s="45"/>
      <c r="CW16" s="43"/>
      <c r="CX16" s="45"/>
      <c r="CY16" s="45"/>
      <c r="CZ16" s="45"/>
      <c r="DA16" s="45"/>
      <c r="DB16" s="45"/>
      <c r="DC16" s="45"/>
      <c r="DD16" s="45"/>
      <c r="DE16" s="45"/>
      <c r="DF16" s="43"/>
      <c r="DG16" s="43" t="n">
        <v>2</v>
      </c>
      <c r="DH16" s="43" t="n">
        <v>2</v>
      </c>
      <c r="DI16" s="43" t="n">
        <v>1</v>
      </c>
      <c r="DJ16" s="43" t="n">
        <v>1000</v>
      </c>
      <c r="DK16" s="43" t="n">
        <v>3</v>
      </c>
      <c r="DL16" s="43" t="n">
        <v>1000</v>
      </c>
      <c r="DM16" s="43" t="n">
        <v>1</v>
      </c>
      <c r="DN16" s="43" t="n">
        <v>1</v>
      </c>
      <c r="DO16" s="43" t="n">
        <v>1</v>
      </c>
      <c r="DP16" s="43" t="n">
        <v>2</v>
      </c>
      <c r="DQ16" s="43" t="n">
        <v>2</v>
      </c>
      <c r="DR16" s="43" t="n">
        <v>10</v>
      </c>
      <c r="DS16" s="43"/>
      <c r="DT16" s="43"/>
      <c r="DU16" s="43" t="n">
        <v>10</v>
      </c>
      <c r="DV16" s="43" t="n">
        <v>1000</v>
      </c>
      <c r="DW16" s="43"/>
      <c r="DX16" s="43" t="n">
        <v>11</v>
      </c>
      <c r="DY16" s="43" t="n">
        <v>10</v>
      </c>
      <c r="DZ16" s="43"/>
      <c r="EA16" s="43"/>
      <c r="EB16" s="43"/>
      <c r="EC16" s="43" t="n">
        <v>1</v>
      </c>
      <c r="ED16" s="43" t="n">
        <v>1000</v>
      </c>
      <c r="EE16" s="43" t="n">
        <v>10</v>
      </c>
      <c r="EF16" s="43" t="n">
        <v>1000</v>
      </c>
      <c r="EG16" s="43" t="n">
        <v>4</v>
      </c>
      <c r="EH16" s="43"/>
      <c r="EI16" s="43"/>
      <c r="EJ16" s="43"/>
      <c r="EK16" s="43"/>
      <c r="EL16" s="43"/>
      <c r="EM16" s="43"/>
      <c r="EN16" s="43"/>
      <c r="EO16" s="43"/>
      <c r="EP16" s="43"/>
      <c r="EQ16" s="43"/>
      <c r="ER16" s="43"/>
      <c r="ES16" s="43"/>
      <c r="ET16" s="45"/>
      <c r="EU16" s="45"/>
      <c r="EV16" s="45"/>
      <c r="EW16" s="45"/>
      <c r="EX16" s="45"/>
      <c r="EY16" s="45"/>
      <c r="EZ16" s="45"/>
      <c r="FA16" s="46" t="n">
        <v>45606.3890856481</v>
      </c>
      <c r="FB16" s="46" t="n">
        <v>45606.3701388889</v>
      </c>
      <c r="FC16" s="49" t="s">
        <v>232</v>
      </c>
      <c r="FD16" s="49" t="s">
        <v>233</v>
      </c>
      <c r="FE16" s="47" t="s">
        <v>230</v>
      </c>
    </row>
    <row r="17" customFormat="false" ht="30.75" hidden="false" customHeight="false" outlineLevel="0" collapsed="false">
      <c r="B17" s="33" t="s">
        <v>234</v>
      </c>
      <c r="C17" s="34" t="n">
        <v>98.7667480067902</v>
      </c>
      <c r="D17" s="34" t="s">
        <v>215</v>
      </c>
      <c r="E17" s="35" t="n">
        <v>0.741803962631072</v>
      </c>
      <c r="F17" s="35" t="n">
        <v>56.0967416051989</v>
      </c>
      <c r="G17" s="35" t="n">
        <v>15.1464159684467</v>
      </c>
      <c r="H17" s="36" t="n">
        <v>0.409118020843614</v>
      </c>
      <c r="I17" s="36" t="n">
        <v>0.0818642389660006</v>
      </c>
      <c r="J17" s="36" t="n">
        <v>0.587219680368216</v>
      </c>
      <c r="K17" s="36" t="n">
        <v>0.270009694675426</v>
      </c>
      <c r="L17" s="35" t="n">
        <v>-4.80923011136891</v>
      </c>
      <c r="M17" s="35" t="n">
        <v>-2.96036681361282</v>
      </c>
      <c r="N17" s="34"/>
      <c r="O17" s="34"/>
      <c r="P17" s="35" t="n">
        <v>0.930715490054651</v>
      </c>
      <c r="Q17" s="35" t="n">
        <v>2.8385444957841</v>
      </c>
      <c r="R17" s="35" t="n">
        <v>-4.39849197321412</v>
      </c>
      <c r="S17" s="35" t="n">
        <v>1.69337364193234</v>
      </c>
      <c r="T17" s="34" t="n">
        <v>5.69543627754747</v>
      </c>
      <c r="U17" s="34" t="n">
        <v>3.32683994109997</v>
      </c>
      <c r="V17" s="35" t="n">
        <v>3.48062049054847</v>
      </c>
      <c r="W17" s="35" t="n">
        <v>7.00863813879114</v>
      </c>
      <c r="X17" s="35" t="n">
        <v>0.0182082088844118</v>
      </c>
      <c r="Y17" s="38"/>
      <c r="Z17" s="35" t="n">
        <v>1.07040632900807</v>
      </c>
      <c r="AA17" s="35" t="s">
        <v>218</v>
      </c>
      <c r="AB17" s="35" t="n">
        <v>0.927128790831143</v>
      </c>
      <c r="AC17" s="35"/>
      <c r="AD17" s="35" t="n">
        <v>15.2801595924087</v>
      </c>
      <c r="AE17" s="35" t="n">
        <v>25.8750194983045</v>
      </c>
      <c r="AF17" s="35" t="n">
        <v>19.8029217293385</v>
      </c>
      <c r="AG17" s="35"/>
      <c r="AH17" s="35"/>
      <c r="AI17" s="34" t="n">
        <v>-9.4765625</v>
      </c>
      <c r="AJ17" s="34" t="n">
        <v>8.20703125</v>
      </c>
      <c r="AK17" s="34" t="n">
        <v>-8.2763671875</v>
      </c>
      <c r="AL17" s="34" t="n">
        <v>0.378877444226491</v>
      </c>
      <c r="AM17" s="34" t="n">
        <v>7.2939453125</v>
      </c>
      <c r="AN17" s="34" t="n">
        <v>0.277715252091116</v>
      </c>
      <c r="AO17" s="34" t="n">
        <v>25.9816487874521</v>
      </c>
      <c r="AP17" s="35" t="n">
        <v>8.63150416085238</v>
      </c>
      <c r="AQ17" s="34" t="n">
        <v>1.46163412861036</v>
      </c>
      <c r="AR17" s="34" t="n">
        <v>42.1084802414205</v>
      </c>
      <c r="AS17" s="34" t="n">
        <v>10.2953806969151</v>
      </c>
      <c r="AT17" s="34" t="n">
        <v>1.75694473062765</v>
      </c>
      <c r="AU17" s="40"/>
      <c r="AV17" s="40"/>
      <c r="AW17" s="40"/>
      <c r="AX17" s="40"/>
      <c r="AY17" s="40"/>
      <c r="AZ17" s="40"/>
      <c r="BA17" s="40"/>
      <c r="BB17" s="40"/>
      <c r="BC17" s="38" t="n">
        <v>100</v>
      </c>
      <c r="BD17" s="34" t="n">
        <v>8.03397109440218</v>
      </c>
      <c r="BE17" s="38" t="n">
        <v>10</v>
      </c>
      <c r="BF17" s="48"/>
      <c r="BG17" s="34"/>
      <c r="BH17" s="34"/>
      <c r="BI17" s="34"/>
      <c r="BJ17" s="34"/>
      <c r="BK17" s="34"/>
      <c r="BL17" s="39"/>
      <c r="BM17" s="33"/>
      <c r="BN17" s="42" t="n">
        <v>0.261980623939304</v>
      </c>
      <c r="BO17" s="43" t="n">
        <v>-4.43845826960071</v>
      </c>
      <c r="BP17" s="42" t="n">
        <v>0.523961247886991</v>
      </c>
      <c r="BQ17" s="43" t="n">
        <v>-10.1751384351443</v>
      </c>
      <c r="BR17" s="42" t="n">
        <v>0.663657888929445</v>
      </c>
      <c r="BS17" s="43" t="n">
        <v>-10.0478965450045</v>
      </c>
      <c r="BT17" s="33"/>
      <c r="BU17" s="43" t="n">
        <v>9.61316451183721</v>
      </c>
      <c r="BV17" s="43" t="n">
        <v>-5.75370151411662</v>
      </c>
      <c r="BW17" s="43" t="n">
        <v>6.35617197073575</v>
      </c>
      <c r="BX17" s="43" t="n">
        <v>8.33753846151173</v>
      </c>
      <c r="BY17" s="43"/>
      <c r="BZ17" s="43"/>
      <c r="CA17" s="43"/>
      <c r="CB17" s="43"/>
      <c r="CC17" s="42" t="n">
        <v>-0.0349241602606135</v>
      </c>
      <c r="CD17" s="43" t="n">
        <v>8.14985365987437</v>
      </c>
      <c r="CE17" s="43" t="n">
        <v>-4.28524998339073</v>
      </c>
      <c r="CF17" s="42"/>
      <c r="CG17" s="43"/>
      <c r="CH17" s="43"/>
      <c r="CI17" s="43"/>
      <c r="CJ17" s="43"/>
      <c r="CK17" s="43"/>
      <c r="CL17" s="44"/>
      <c r="CM17" s="45" t="n">
        <v>-173.906082430705</v>
      </c>
      <c r="CN17" s="45" t="n">
        <v>269.085307982665</v>
      </c>
      <c r="CO17" s="45" t="n">
        <v>-223.411271811691</v>
      </c>
      <c r="CP17" s="45" t="n">
        <v>280.176107674564</v>
      </c>
      <c r="CQ17" s="45" t="n">
        <v>262.831630833618</v>
      </c>
      <c r="CR17" s="45"/>
      <c r="CS17" s="43"/>
      <c r="CT17" s="45" t="n">
        <v>0</v>
      </c>
      <c r="CU17" s="45" t="n">
        <v>0</v>
      </c>
      <c r="CV17" s="45" t="n">
        <v>0</v>
      </c>
      <c r="CW17" s="43"/>
      <c r="CX17" s="45"/>
      <c r="CY17" s="45"/>
      <c r="CZ17" s="45"/>
      <c r="DA17" s="45"/>
      <c r="DB17" s="45"/>
      <c r="DC17" s="45"/>
      <c r="DD17" s="45"/>
      <c r="DE17" s="45"/>
      <c r="DF17" s="43"/>
      <c r="DG17" s="43" t="n">
        <v>1</v>
      </c>
      <c r="DH17" s="43" t="n">
        <v>2</v>
      </c>
      <c r="DI17" s="43" t="n">
        <v>1</v>
      </c>
      <c r="DJ17" s="43" t="n">
        <v>10</v>
      </c>
      <c r="DK17" s="43" t="n">
        <v>3</v>
      </c>
      <c r="DL17" s="43" t="n">
        <v>2</v>
      </c>
      <c r="DM17" s="43" t="n">
        <v>1</v>
      </c>
      <c r="DN17" s="43" t="n">
        <v>1</v>
      </c>
      <c r="DO17" s="43" t="n">
        <v>1</v>
      </c>
      <c r="DP17" s="43" t="n">
        <v>4</v>
      </c>
      <c r="DQ17" s="43"/>
      <c r="DR17" s="43"/>
      <c r="DS17" s="43"/>
      <c r="DT17" s="43"/>
      <c r="DU17" s="43" t="n">
        <v>11</v>
      </c>
      <c r="DV17" s="43" t="n">
        <v>10</v>
      </c>
      <c r="DW17" s="43"/>
      <c r="DX17" s="43"/>
      <c r="DY17" s="43"/>
      <c r="DZ17" s="43"/>
      <c r="EA17" s="43"/>
      <c r="EB17" s="43"/>
      <c r="EC17" s="43" t="n">
        <v>1</v>
      </c>
      <c r="ED17" s="43" t="n">
        <v>4</v>
      </c>
      <c r="EE17" s="43" t="n">
        <v>3</v>
      </c>
      <c r="EF17" s="43" t="n">
        <v>3</v>
      </c>
      <c r="EG17" s="43" t="n">
        <v>3</v>
      </c>
      <c r="EH17" s="43"/>
      <c r="EI17" s="43" t="n">
        <v>1</v>
      </c>
      <c r="EJ17" s="43" t="n">
        <v>1</v>
      </c>
      <c r="EK17" s="43" t="n">
        <v>1</v>
      </c>
      <c r="EL17" s="43"/>
      <c r="EM17" s="43"/>
      <c r="EN17" s="43"/>
      <c r="EO17" s="43"/>
      <c r="EP17" s="43"/>
      <c r="EQ17" s="43"/>
      <c r="ER17" s="43"/>
      <c r="ES17" s="43"/>
      <c r="ET17" s="45"/>
      <c r="EU17" s="45"/>
      <c r="EV17" s="45"/>
      <c r="EW17" s="45"/>
      <c r="EX17" s="45"/>
      <c r="EY17" s="45"/>
      <c r="EZ17" s="45"/>
      <c r="FA17" s="46" t="n">
        <v>45606.3928009259</v>
      </c>
      <c r="FB17" s="46" t="n">
        <v>45606.3701388889</v>
      </c>
      <c r="FC17" s="49" t="s">
        <v>235</v>
      </c>
      <c r="FD17" s="49"/>
      <c r="FE17" s="47" t="s">
        <v>223</v>
      </c>
    </row>
    <row r="18" customFormat="false" ht="30.75" hidden="false" customHeight="false" outlineLevel="0" collapsed="false">
      <c r="B18" s="33" t="s">
        <v>234</v>
      </c>
      <c r="C18" s="34" t="n">
        <v>98.7667480067902</v>
      </c>
      <c r="D18" s="34" t="s">
        <v>215</v>
      </c>
      <c r="E18" s="35" t="n">
        <v>0.741803962631072</v>
      </c>
      <c r="F18" s="35" t="n">
        <v>56.0967416051989</v>
      </c>
      <c r="G18" s="35" t="n">
        <v>15.1464159684467</v>
      </c>
      <c r="H18" s="36" t="n">
        <v>0.409118020843614</v>
      </c>
      <c r="I18" s="36" t="n">
        <v>0.0818642389660006</v>
      </c>
      <c r="J18" s="36" t="n">
        <v>0.587219680368216</v>
      </c>
      <c r="K18" s="36" t="n">
        <v>0.270009694675426</v>
      </c>
      <c r="L18" s="35" t="n">
        <v>-4.80923011136891</v>
      </c>
      <c r="M18" s="35" t="n">
        <v>-2.96036681361282</v>
      </c>
      <c r="N18" s="34" t="n">
        <v>0.999791116536299</v>
      </c>
      <c r="O18" s="34" t="n">
        <v>0.99985538988407</v>
      </c>
      <c r="P18" s="35" t="n">
        <v>0.930715490054651</v>
      </c>
      <c r="Q18" s="35" t="n">
        <v>2.8385444957841</v>
      </c>
      <c r="R18" s="35" t="n">
        <v>-4.39849197321412</v>
      </c>
      <c r="S18" s="35" t="n">
        <v>1.69337364193234</v>
      </c>
      <c r="T18" s="34" t="n">
        <v>5.69543627754747</v>
      </c>
      <c r="U18" s="34" t="n">
        <v>3.32683994109997</v>
      </c>
      <c r="V18" s="35" t="n">
        <v>3.48062049054847</v>
      </c>
      <c r="W18" s="35" t="n">
        <v>7.00863813879114</v>
      </c>
      <c r="X18" s="35" t="n">
        <v>0.0182082088844118</v>
      </c>
      <c r="Y18" s="38"/>
      <c r="Z18" s="35" t="n">
        <v>1.07040632900807</v>
      </c>
      <c r="AA18" s="35" t="s">
        <v>218</v>
      </c>
      <c r="AB18" s="35" t="n">
        <v>0.927128790831143</v>
      </c>
      <c r="AC18" s="35"/>
      <c r="AD18" s="35" t="n">
        <v>15.2801595924087</v>
      </c>
      <c r="AE18" s="35" t="n">
        <v>25.8750194983045</v>
      </c>
      <c r="AF18" s="35" t="n">
        <v>19.8029217293385</v>
      </c>
      <c r="AG18" s="35"/>
      <c r="AH18" s="35"/>
      <c r="AI18" s="34" t="n">
        <v>-9.4765625</v>
      </c>
      <c r="AJ18" s="34" t="n">
        <v>8.20703125</v>
      </c>
      <c r="AK18" s="34" t="n">
        <v>-8.2763671875</v>
      </c>
      <c r="AL18" s="34" t="n">
        <v>0.378877444226491</v>
      </c>
      <c r="AM18" s="34" t="n">
        <v>7.2939453125</v>
      </c>
      <c r="AN18" s="34" t="n">
        <v>0.277715252091116</v>
      </c>
      <c r="AO18" s="34" t="n">
        <v>25.9816487874521</v>
      </c>
      <c r="AP18" s="35" t="n">
        <v>8.63150416085238</v>
      </c>
      <c r="AQ18" s="34" t="n">
        <v>1.46163412861036</v>
      </c>
      <c r="AR18" s="34" t="n">
        <v>42.1084802414205</v>
      </c>
      <c r="AS18" s="34" t="n">
        <v>10.2953806969151</v>
      </c>
      <c r="AT18" s="34" t="n">
        <v>1.75694473062765</v>
      </c>
      <c r="AU18" s="40" t="n">
        <v>0.367715837844604</v>
      </c>
      <c r="AV18" s="40" t="n">
        <v>0.0355127044830705</v>
      </c>
      <c r="AW18" s="40"/>
      <c r="AX18" s="40"/>
      <c r="AY18" s="40"/>
      <c r="AZ18" s="40"/>
      <c r="BA18" s="40"/>
      <c r="BB18" s="40"/>
      <c r="BC18" s="38" t="n">
        <v>100</v>
      </c>
      <c r="BD18" s="34" t="n">
        <v>8.03397109440218</v>
      </c>
      <c r="BE18" s="38" t="n">
        <v>10</v>
      </c>
      <c r="BF18" s="48"/>
      <c r="BG18" s="34"/>
      <c r="BH18" s="34"/>
      <c r="BI18" s="34"/>
      <c r="BJ18" s="34"/>
      <c r="BK18" s="34"/>
      <c r="BL18" s="39"/>
      <c r="BM18" s="33"/>
      <c r="BN18" s="42" t="n">
        <v>0.261980623939304</v>
      </c>
      <c r="BO18" s="43" t="n">
        <v>-4.43845826960071</v>
      </c>
      <c r="BP18" s="42" t="n">
        <v>0.523961247886991</v>
      </c>
      <c r="BQ18" s="43" t="n">
        <v>-10.1751384351443</v>
      </c>
      <c r="BR18" s="42" t="n">
        <v>0.663657888929445</v>
      </c>
      <c r="BS18" s="43" t="n">
        <v>-10.0478965450045</v>
      </c>
      <c r="BT18" s="33"/>
      <c r="BU18" s="43" t="n">
        <v>9.61316451183721</v>
      </c>
      <c r="BV18" s="43" t="n">
        <v>-5.75370151411662</v>
      </c>
      <c r="BW18" s="43" t="n">
        <v>6.35617197073575</v>
      </c>
      <c r="BX18" s="43" t="n">
        <v>8.33753846151173</v>
      </c>
      <c r="BY18" s="43"/>
      <c r="BZ18" s="43"/>
      <c r="CA18" s="43"/>
      <c r="CB18" s="43"/>
      <c r="CC18" s="42" t="n">
        <v>-0.0349241602606135</v>
      </c>
      <c r="CD18" s="43" t="n">
        <v>8.14985365987437</v>
      </c>
      <c r="CE18" s="43" t="n">
        <v>-4.28524998339073</v>
      </c>
      <c r="CF18" s="42"/>
      <c r="CG18" s="43"/>
      <c r="CH18" s="43"/>
      <c r="CI18" s="43"/>
      <c r="CJ18" s="43"/>
      <c r="CK18" s="43"/>
      <c r="CL18" s="44"/>
      <c r="CM18" s="45" t="n">
        <v>-173.906082430705</v>
      </c>
      <c r="CN18" s="45" t="n">
        <v>269.085307982665</v>
      </c>
      <c r="CO18" s="45" t="n">
        <v>-223.411271811691</v>
      </c>
      <c r="CP18" s="45" t="n">
        <v>280.176107674564</v>
      </c>
      <c r="CQ18" s="45" t="n">
        <v>262.831630833618</v>
      </c>
      <c r="CR18" s="45"/>
      <c r="CS18" s="43"/>
      <c r="CT18" s="45" t="n">
        <v>0</v>
      </c>
      <c r="CU18" s="45" t="n">
        <v>0</v>
      </c>
      <c r="CV18" s="45" t="n">
        <v>0</v>
      </c>
      <c r="CW18" s="43"/>
      <c r="CX18" s="45"/>
      <c r="CY18" s="45"/>
      <c r="CZ18" s="45"/>
      <c r="DA18" s="45"/>
      <c r="DB18" s="45"/>
      <c r="DC18" s="45"/>
      <c r="DD18" s="45"/>
      <c r="DE18" s="45"/>
      <c r="DF18" s="43"/>
      <c r="DG18" s="43" t="n">
        <v>2</v>
      </c>
      <c r="DH18" s="43" t="n">
        <v>2</v>
      </c>
      <c r="DI18" s="43" t="n">
        <v>2</v>
      </c>
      <c r="DJ18" s="43" t="n">
        <v>10</v>
      </c>
      <c r="DK18" s="43" t="n">
        <v>3</v>
      </c>
      <c r="DL18" s="43" t="n">
        <v>10</v>
      </c>
      <c r="DM18" s="43" t="n">
        <v>1</v>
      </c>
      <c r="DN18" s="43" t="n">
        <v>1</v>
      </c>
      <c r="DO18" s="43" t="n">
        <v>2</v>
      </c>
      <c r="DP18" s="43" t="n">
        <v>10</v>
      </c>
      <c r="DQ18" s="43"/>
      <c r="DR18" s="43"/>
      <c r="DS18" s="43"/>
      <c r="DT18" s="43"/>
      <c r="DU18" s="43" t="n">
        <v>11</v>
      </c>
      <c r="DV18" s="43" t="n">
        <v>2</v>
      </c>
      <c r="DW18" s="43"/>
      <c r="DX18" s="43"/>
      <c r="DY18" s="43"/>
      <c r="DZ18" s="43"/>
      <c r="EA18" s="43"/>
      <c r="EB18" s="43"/>
      <c r="EC18" s="43" t="n">
        <v>1</v>
      </c>
      <c r="ED18" s="43" t="n">
        <v>1000</v>
      </c>
      <c r="EE18" s="43" t="n">
        <v>3</v>
      </c>
      <c r="EF18" s="43" t="n">
        <v>4</v>
      </c>
      <c r="EG18" s="43" t="n">
        <v>4</v>
      </c>
      <c r="EH18" s="43"/>
      <c r="EI18" s="43" t="n">
        <v>1</v>
      </c>
      <c r="EJ18" s="43" t="n">
        <v>1</v>
      </c>
      <c r="EK18" s="43" t="n">
        <v>1</v>
      </c>
      <c r="EL18" s="43"/>
      <c r="EM18" s="43"/>
      <c r="EN18" s="43"/>
      <c r="EO18" s="43"/>
      <c r="EP18" s="43"/>
      <c r="EQ18" s="43"/>
      <c r="ER18" s="43"/>
      <c r="ES18" s="43"/>
      <c r="ET18" s="45" t="n">
        <v>10</v>
      </c>
      <c r="EU18" s="45" t="n">
        <v>4</v>
      </c>
      <c r="EV18" s="45" t="n">
        <v>10</v>
      </c>
      <c r="EW18" s="45" t="n">
        <v>10</v>
      </c>
      <c r="EX18" s="45" t="n">
        <v>10</v>
      </c>
      <c r="EY18" s="45" t="n">
        <v>10</v>
      </c>
      <c r="EZ18" s="45" t="n">
        <v>10</v>
      </c>
      <c r="FA18" s="46" t="n">
        <v>45659.6033333333</v>
      </c>
      <c r="FB18" s="46" t="n">
        <v>45658.4510416667</v>
      </c>
      <c r="FC18" s="49" t="s">
        <v>235</v>
      </c>
      <c r="FD18" s="49"/>
      <c r="FE18" s="47" t="s">
        <v>223</v>
      </c>
    </row>
    <row r="19" customFormat="false" ht="30.75" hidden="false" customHeight="false" outlineLevel="0" collapsed="false">
      <c r="B19" s="33" t="s">
        <v>236</v>
      </c>
      <c r="C19" s="34" t="n">
        <v>74.3894834731474</v>
      </c>
      <c r="D19" s="34" t="s">
        <v>215</v>
      </c>
      <c r="E19" s="35" t="n">
        <v>0.700732697237458</v>
      </c>
      <c r="F19" s="35" t="n">
        <v>64.1984942216365</v>
      </c>
      <c r="G19" s="35" t="n">
        <v>27.280483379081</v>
      </c>
      <c r="H19" s="36" t="n">
        <v>0.432148888306526</v>
      </c>
      <c r="I19" s="36" t="n">
        <v>0.144045718331014</v>
      </c>
      <c r="J19" s="36" t="n">
        <v>0.979306200928517</v>
      </c>
      <c r="K19" s="36" t="n">
        <v>0.199501346763014</v>
      </c>
      <c r="L19" s="35" t="n">
        <v>-8.40683679919259</v>
      </c>
      <c r="M19" s="35" t="n">
        <v>-4.52028775506837</v>
      </c>
      <c r="N19" s="34"/>
      <c r="O19" s="34"/>
      <c r="P19" s="35" t="n">
        <v>0.876743758908571</v>
      </c>
      <c r="Q19" s="35" t="n">
        <v>4.63481267585239</v>
      </c>
      <c r="R19" s="35" t="n">
        <v>30.6682587670622</v>
      </c>
      <c r="S19" s="35" t="n">
        <v>1.56924477969648</v>
      </c>
      <c r="T19" s="34" t="n">
        <v>5.79639807051183</v>
      </c>
      <c r="U19" s="34" t="n">
        <v>6.30315775293109</v>
      </c>
      <c r="V19" s="35" t="n">
        <v>4.71221951992892</v>
      </c>
      <c r="W19" s="35" t="n">
        <v>5.20026374284863</v>
      </c>
      <c r="X19" s="35" t="n">
        <v>0.0170285087553966</v>
      </c>
      <c r="Y19" s="38"/>
      <c r="Z19" s="35" t="n">
        <v>0.69406262939123</v>
      </c>
      <c r="AA19" s="35" t="s">
        <v>218</v>
      </c>
      <c r="AB19" s="35" t="n">
        <v>0.685129117395092</v>
      </c>
      <c r="AC19" s="35"/>
      <c r="AD19" s="35" t="n">
        <v>17.2320292537666</v>
      </c>
      <c r="AE19" s="35" t="n">
        <v>27.0412719500502</v>
      </c>
      <c r="AF19" s="35" t="n">
        <v>18.8999988022505</v>
      </c>
      <c r="AG19" s="35"/>
      <c r="AH19" s="35"/>
      <c r="AI19" s="34" t="n">
        <v>-5.580078125</v>
      </c>
      <c r="AJ19" s="34" t="n">
        <v>4.037109375</v>
      </c>
      <c r="AK19" s="34" t="n">
        <v>-2.610107421875</v>
      </c>
      <c r="AL19" s="34" t="n">
        <v>0.315814829587588</v>
      </c>
      <c r="AM19" s="34" t="n">
        <v>2.42578125</v>
      </c>
      <c r="AN19" s="34" t="n">
        <v>0.384862631670959</v>
      </c>
      <c r="AO19" s="34" t="n">
        <v>2.76464579313394</v>
      </c>
      <c r="AP19" s="35" t="n">
        <v>0.117036713521344</v>
      </c>
      <c r="AQ19" s="34" t="n">
        <v>0.0285364762685013</v>
      </c>
      <c r="AR19" s="34" t="n">
        <v>19.8692267943354</v>
      </c>
      <c r="AS19" s="34" t="n">
        <v>3.1141915869915</v>
      </c>
      <c r="AT19" s="34" t="n">
        <v>0.673088396375567</v>
      </c>
      <c r="AU19" s="40"/>
      <c r="AV19" s="40"/>
      <c r="AW19" s="40"/>
      <c r="AX19" s="40"/>
      <c r="AY19" s="40"/>
      <c r="AZ19" s="40"/>
      <c r="BA19" s="40"/>
      <c r="BB19" s="40"/>
      <c r="BC19" s="38" t="n">
        <v>80</v>
      </c>
      <c r="BD19" s="34" t="n">
        <v>0.770413509080137</v>
      </c>
      <c r="BE19" s="38" t="n">
        <v>10</v>
      </c>
      <c r="BF19" s="48"/>
      <c r="BG19" s="34"/>
      <c r="BH19" s="34"/>
      <c r="BI19" s="34"/>
      <c r="BJ19" s="34"/>
      <c r="BK19" s="34"/>
      <c r="BL19" s="39"/>
      <c r="BM19" s="33"/>
      <c r="BN19" s="42" t="n">
        <v>0.265551456193041</v>
      </c>
      <c r="BO19" s="43" t="n">
        <v>9.44786109442906</v>
      </c>
      <c r="BP19" s="42" t="n">
        <v>0.543975093308546</v>
      </c>
      <c r="BQ19" s="43" t="n">
        <v>-11.4799626548053</v>
      </c>
      <c r="BR19" s="42"/>
      <c r="BS19" s="43"/>
      <c r="BT19" s="33"/>
      <c r="BU19" s="43" t="n">
        <v>15.3439035585522</v>
      </c>
      <c r="BV19" s="43" t="n">
        <v>-19.1952068461236</v>
      </c>
      <c r="BW19" s="43"/>
      <c r="BX19" s="43"/>
      <c r="BY19" s="43"/>
      <c r="BZ19" s="43"/>
      <c r="CA19" s="43"/>
      <c r="CB19" s="43"/>
      <c r="CC19" s="42" t="n">
        <v>-0.00678886708509291</v>
      </c>
      <c r="CD19" s="43" t="n">
        <v>11.7078311685596</v>
      </c>
      <c r="CE19" s="43" t="n">
        <v>-0.579856933991657</v>
      </c>
      <c r="CF19" s="42" t="n">
        <v>-0.00678889060136128</v>
      </c>
      <c r="CG19" s="43" t="n">
        <v>-1.25699054817732</v>
      </c>
      <c r="CH19" s="43" t="n">
        <v>5.40090823372173</v>
      </c>
      <c r="CI19" s="43" t="n">
        <v>-0.0100069227107775</v>
      </c>
      <c r="CJ19" s="43" t="n">
        <v>8.55461815597853</v>
      </c>
      <c r="CK19" s="43" t="n">
        <v>-1.16976848391345</v>
      </c>
      <c r="CL19" s="44"/>
      <c r="CM19" s="45" t="n">
        <v>-19.9974220600021</v>
      </c>
      <c r="CN19" s="45" t="n">
        <v>162.655153561651</v>
      </c>
      <c r="CO19" s="45" t="n">
        <v>-522.067021564139</v>
      </c>
      <c r="CP19" s="45" t="n">
        <v>498.41370870112</v>
      </c>
      <c r="CQ19" s="45" t="n">
        <v>459.428908808228</v>
      </c>
      <c r="CR19" s="45"/>
      <c r="CS19" s="43"/>
      <c r="CT19" s="45" t="n">
        <v>0</v>
      </c>
      <c r="CU19" s="45" t="n">
        <v>0</v>
      </c>
      <c r="CV19" s="45" t="n">
        <v>0</v>
      </c>
      <c r="CW19" s="43"/>
      <c r="CX19" s="45"/>
      <c r="CY19" s="45"/>
      <c r="CZ19" s="45"/>
      <c r="DA19" s="45"/>
      <c r="DB19" s="45"/>
      <c r="DC19" s="45"/>
      <c r="DD19" s="45"/>
      <c r="DE19" s="45"/>
      <c r="DF19" s="43"/>
      <c r="DG19" s="43" t="n">
        <v>2</v>
      </c>
      <c r="DH19" s="43" t="n">
        <v>1000</v>
      </c>
      <c r="DI19" s="43" t="n">
        <v>2</v>
      </c>
      <c r="DJ19" s="43" t="n">
        <v>10</v>
      </c>
      <c r="DK19" s="43"/>
      <c r="DL19" s="43"/>
      <c r="DM19" s="43" t="n">
        <v>10</v>
      </c>
      <c r="DN19" s="43" t="n">
        <v>1000</v>
      </c>
      <c r="DO19" s="43"/>
      <c r="DP19" s="43"/>
      <c r="DQ19" s="43"/>
      <c r="DR19" s="43"/>
      <c r="DS19" s="43"/>
      <c r="DT19" s="43"/>
      <c r="DU19" s="43" t="n">
        <v>1000</v>
      </c>
      <c r="DV19" s="43" t="n">
        <v>10</v>
      </c>
      <c r="DW19" s="43"/>
      <c r="DX19" s="43" t="n">
        <v>1</v>
      </c>
      <c r="DY19" s="43" t="n">
        <v>1000</v>
      </c>
      <c r="DZ19" s="43"/>
      <c r="EA19" s="43" t="n">
        <v>11</v>
      </c>
      <c r="EB19" s="43" t="n">
        <v>10</v>
      </c>
      <c r="EC19" s="43" t="n">
        <v>1</v>
      </c>
      <c r="ED19" s="43" t="n">
        <v>1</v>
      </c>
      <c r="EE19" s="43" t="n">
        <v>1000</v>
      </c>
      <c r="EF19" s="43" t="n">
        <v>1000</v>
      </c>
      <c r="EG19" s="43" t="n">
        <v>1000</v>
      </c>
      <c r="EH19" s="43"/>
      <c r="EI19" s="43" t="n">
        <v>1</v>
      </c>
      <c r="EJ19" s="43" t="n">
        <v>1</v>
      </c>
      <c r="EK19" s="43" t="n">
        <v>1</v>
      </c>
      <c r="EL19" s="43"/>
      <c r="EM19" s="43"/>
      <c r="EN19" s="43"/>
      <c r="EO19" s="43"/>
      <c r="EP19" s="43"/>
      <c r="EQ19" s="43"/>
      <c r="ER19" s="43"/>
      <c r="ES19" s="43"/>
      <c r="ET19" s="45"/>
      <c r="EU19" s="45"/>
      <c r="EV19" s="45"/>
      <c r="EW19" s="45"/>
      <c r="EX19" s="45"/>
      <c r="EY19" s="45"/>
      <c r="EZ19" s="45"/>
      <c r="FA19" s="46" t="n">
        <v>45606.3964930556</v>
      </c>
      <c r="FB19" s="46" t="n">
        <v>45606.3701388889</v>
      </c>
      <c r="FC19" s="49" t="s">
        <v>237</v>
      </c>
      <c r="FD19" s="49" t="s">
        <v>238</v>
      </c>
      <c r="FE19" s="47" t="s">
        <v>230</v>
      </c>
    </row>
    <row r="20" customFormat="false" ht="30.75" hidden="false" customHeight="false" outlineLevel="0" collapsed="false">
      <c r="B20" s="33" t="s">
        <v>236</v>
      </c>
      <c r="C20" s="34" t="n">
        <v>74.3894834731474</v>
      </c>
      <c r="D20" s="34" t="s">
        <v>215</v>
      </c>
      <c r="E20" s="35" t="n">
        <v>0.700732697237458</v>
      </c>
      <c r="F20" s="35" t="n">
        <v>64.1984942216365</v>
      </c>
      <c r="G20" s="35" t="n">
        <v>27.280483379081</v>
      </c>
      <c r="H20" s="36" t="n">
        <v>0.432148888306526</v>
      </c>
      <c r="I20" s="36" t="n">
        <v>0.144045718331014</v>
      </c>
      <c r="J20" s="36" t="n">
        <v>0.979306200928517</v>
      </c>
      <c r="K20" s="36" t="n">
        <v>0.199501346763014</v>
      </c>
      <c r="L20" s="35" t="n">
        <v>-8.40683679919259</v>
      </c>
      <c r="M20" s="35" t="n">
        <v>-4.52028775506837</v>
      </c>
      <c r="N20" s="34" t="n">
        <v>1.00003707849785</v>
      </c>
      <c r="O20" s="34" t="n">
        <v>0.99994403969606</v>
      </c>
      <c r="P20" s="35" t="n">
        <v>0.876743758908571</v>
      </c>
      <c r="Q20" s="35" t="n">
        <v>4.63481267585239</v>
      </c>
      <c r="R20" s="35" t="n">
        <v>30.6682587670622</v>
      </c>
      <c r="S20" s="35" t="n">
        <v>1.56924477969648</v>
      </c>
      <c r="T20" s="34" t="n">
        <v>5.79639807051183</v>
      </c>
      <c r="U20" s="34" t="n">
        <v>6.30315775293109</v>
      </c>
      <c r="V20" s="35" t="n">
        <v>4.71221951992892</v>
      </c>
      <c r="W20" s="35" t="n">
        <v>5.20026374284863</v>
      </c>
      <c r="X20" s="35" t="n">
        <v>0.0170285087553966</v>
      </c>
      <c r="Y20" s="38"/>
      <c r="Z20" s="35" t="n">
        <v>0.69406262939123</v>
      </c>
      <c r="AA20" s="35" t="s">
        <v>218</v>
      </c>
      <c r="AB20" s="35" t="n">
        <v>0.685129117395092</v>
      </c>
      <c r="AC20" s="35"/>
      <c r="AD20" s="35" t="n">
        <v>17.2320292537666</v>
      </c>
      <c r="AE20" s="35" t="n">
        <v>27.0412719500502</v>
      </c>
      <c r="AF20" s="35" t="n">
        <v>18.8999988022505</v>
      </c>
      <c r="AG20" s="35"/>
      <c r="AH20" s="35"/>
      <c r="AI20" s="34" t="n">
        <v>-5.580078125</v>
      </c>
      <c r="AJ20" s="34" t="n">
        <v>4.037109375</v>
      </c>
      <c r="AK20" s="34" t="n">
        <v>-2.610107421875</v>
      </c>
      <c r="AL20" s="34" t="n">
        <v>0.315814829587588</v>
      </c>
      <c r="AM20" s="34" t="n">
        <v>2.42578125</v>
      </c>
      <c r="AN20" s="34" t="n">
        <v>0.384862631670959</v>
      </c>
      <c r="AO20" s="34" t="n">
        <v>2.76464579313394</v>
      </c>
      <c r="AP20" s="35" t="n">
        <v>0.117036713521344</v>
      </c>
      <c r="AQ20" s="34" t="n">
        <v>0.0285364762685013</v>
      </c>
      <c r="AR20" s="34" t="n">
        <v>19.8692267943354</v>
      </c>
      <c r="AS20" s="34" t="n">
        <v>3.1141915869915</v>
      </c>
      <c r="AT20" s="34" t="n">
        <v>0.673088396375567</v>
      </c>
      <c r="AU20" s="40" t="n">
        <v>0.390078567448931</v>
      </c>
      <c r="AV20" s="40" t="n">
        <v>0.428629858160706</v>
      </c>
      <c r="AW20" s="40"/>
      <c r="AX20" s="40"/>
      <c r="AY20" s="40"/>
      <c r="AZ20" s="40"/>
      <c r="BA20" s="40"/>
      <c r="BB20" s="40"/>
      <c r="BC20" s="38" t="n">
        <v>80</v>
      </c>
      <c r="BD20" s="34" t="n">
        <v>0.770413509080137</v>
      </c>
      <c r="BE20" s="38" t="n">
        <v>10</v>
      </c>
      <c r="BF20" s="48"/>
      <c r="BG20" s="34"/>
      <c r="BH20" s="34"/>
      <c r="BI20" s="34"/>
      <c r="BJ20" s="34"/>
      <c r="BK20" s="34"/>
      <c r="BL20" s="39"/>
      <c r="BM20" s="33"/>
      <c r="BN20" s="42" t="n">
        <v>0.265551456193041</v>
      </c>
      <c r="BO20" s="43" t="n">
        <v>9.44786109442906</v>
      </c>
      <c r="BP20" s="42" t="n">
        <v>0.543975093308546</v>
      </c>
      <c r="BQ20" s="43" t="n">
        <v>-11.4799626548053</v>
      </c>
      <c r="BR20" s="42"/>
      <c r="BS20" s="43"/>
      <c r="BT20" s="33"/>
      <c r="BU20" s="43" t="n">
        <v>15.3439035585522</v>
      </c>
      <c r="BV20" s="43" t="n">
        <v>-19.1952068461236</v>
      </c>
      <c r="BW20" s="43"/>
      <c r="BX20" s="43"/>
      <c r="BY20" s="43"/>
      <c r="BZ20" s="43"/>
      <c r="CA20" s="43"/>
      <c r="CB20" s="43"/>
      <c r="CC20" s="42" t="n">
        <v>-0.00678886708509291</v>
      </c>
      <c r="CD20" s="43" t="n">
        <v>11.7078311685596</v>
      </c>
      <c r="CE20" s="43" t="n">
        <v>-0.579856933991657</v>
      </c>
      <c r="CF20" s="42" t="n">
        <v>-0.00678889060136128</v>
      </c>
      <c r="CG20" s="43" t="n">
        <v>-1.25699054817732</v>
      </c>
      <c r="CH20" s="43" t="n">
        <v>5.40090823372173</v>
      </c>
      <c r="CI20" s="43" t="n">
        <v>-0.0100069227107775</v>
      </c>
      <c r="CJ20" s="43" t="n">
        <v>8.55461815597853</v>
      </c>
      <c r="CK20" s="43" t="n">
        <v>-1.16976848391345</v>
      </c>
      <c r="CL20" s="44"/>
      <c r="CM20" s="45" t="n">
        <v>-19.9974220600021</v>
      </c>
      <c r="CN20" s="45" t="n">
        <v>162.655153561651</v>
      </c>
      <c r="CO20" s="45" t="n">
        <v>-522.070805184742</v>
      </c>
      <c r="CP20" s="45" t="n">
        <v>498.41370870112</v>
      </c>
      <c r="CQ20" s="45" t="n">
        <v>459.423375384846</v>
      </c>
      <c r="CR20" s="45"/>
      <c r="CS20" s="43"/>
      <c r="CT20" s="45" t="n">
        <v>0</v>
      </c>
      <c r="CU20" s="45" t="n">
        <v>0</v>
      </c>
      <c r="CV20" s="45" t="n">
        <v>0</v>
      </c>
      <c r="CW20" s="43"/>
      <c r="CX20" s="45"/>
      <c r="CY20" s="45"/>
      <c r="CZ20" s="45"/>
      <c r="DA20" s="45"/>
      <c r="DB20" s="45"/>
      <c r="DC20" s="45"/>
      <c r="DD20" s="45"/>
      <c r="DE20" s="45"/>
      <c r="DF20" s="43"/>
      <c r="DG20" s="43" t="n">
        <v>2</v>
      </c>
      <c r="DH20" s="43" t="n">
        <v>1000</v>
      </c>
      <c r="DI20" s="43" t="n">
        <v>2</v>
      </c>
      <c r="DJ20" s="43" t="n">
        <v>11</v>
      </c>
      <c r="DK20" s="43"/>
      <c r="DL20" s="43"/>
      <c r="DM20" s="43" t="n">
        <v>1000</v>
      </c>
      <c r="DN20" s="43" t="n">
        <v>1000</v>
      </c>
      <c r="DO20" s="43"/>
      <c r="DP20" s="43"/>
      <c r="DQ20" s="43"/>
      <c r="DR20" s="43"/>
      <c r="DS20" s="43"/>
      <c r="DT20" s="43"/>
      <c r="DU20" s="43" t="n">
        <v>1000</v>
      </c>
      <c r="DV20" s="43" t="n">
        <v>2</v>
      </c>
      <c r="DW20" s="43"/>
      <c r="DX20" s="43" t="n">
        <v>1</v>
      </c>
      <c r="DY20" s="43" t="n">
        <v>2</v>
      </c>
      <c r="DZ20" s="43"/>
      <c r="EA20" s="43" t="n">
        <v>11</v>
      </c>
      <c r="EB20" s="43" t="n">
        <v>2</v>
      </c>
      <c r="EC20" s="43" t="n">
        <v>1</v>
      </c>
      <c r="ED20" s="43" t="n">
        <v>1</v>
      </c>
      <c r="EE20" s="43" t="n">
        <v>1000</v>
      </c>
      <c r="EF20" s="43" t="n">
        <v>1000</v>
      </c>
      <c r="EG20" s="43" t="n">
        <v>1000</v>
      </c>
      <c r="EH20" s="43"/>
      <c r="EI20" s="43" t="n">
        <v>1</v>
      </c>
      <c r="EJ20" s="43" t="n">
        <v>1</v>
      </c>
      <c r="EK20" s="43" t="n">
        <v>1</v>
      </c>
      <c r="EL20" s="43"/>
      <c r="EM20" s="43"/>
      <c r="EN20" s="43"/>
      <c r="EO20" s="43"/>
      <c r="EP20" s="43"/>
      <c r="EQ20" s="43"/>
      <c r="ER20" s="43"/>
      <c r="ES20" s="43"/>
      <c r="ET20" s="45" t="n">
        <v>10</v>
      </c>
      <c r="EU20" s="45" t="n">
        <v>4</v>
      </c>
      <c r="EV20" s="45" t="n">
        <v>10</v>
      </c>
      <c r="EW20" s="45" t="n">
        <v>10</v>
      </c>
      <c r="EX20" s="45" t="n">
        <v>10</v>
      </c>
      <c r="EY20" s="45" t="n">
        <v>10</v>
      </c>
      <c r="EZ20" s="45" t="n">
        <v>10</v>
      </c>
      <c r="FA20" s="46" t="n">
        <v>45659.6106597222</v>
      </c>
      <c r="FB20" s="46" t="n">
        <v>45658.4510416667</v>
      </c>
      <c r="FC20" s="49" t="s">
        <v>237</v>
      </c>
      <c r="FD20" s="49" t="s">
        <v>238</v>
      </c>
      <c r="FE20" s="47" t="s">
        <v>230</v>
      </c>
    </row>
    <row r="21" customFormat="false" ht="20.85" hidden="false" customHeight="false" outlineLevel="0" collapsed="false">
      <c r="B21" s="33" t="s">
        <v>239</v>
      </c>
      <c r="C21" s="34" t="n">
        <v>93.4138520340668</v>
      </c>
      <c r="D21" s="34" t="s">
        <v>215</v>
      </c>
      <c r="E21" s="35" t="n">
        <v>0.753504517036257</v>
      </c>
      <c r="F21" s="35" t="n">
        <v>55.4130068435331</v>
      </c>
      <c r="G21" s="35" t="n">
        <v>17.2513200452421</v>
      </c>
      <c r="H21" s="36"/>
      <c r="I21" s="36"/>
      <c r="J21" s="36"/>
      <c r="K21" s="36"/>
      <c r="L21" s="35" t="n">
        <v>-4.58884105569712</v>
      </c>
      <c r="M21" s="35" t="n">
        <v>-2.88330851120714</v>
      </c>
      <c r="N21" s="34"/>
      <c r="O21" s="34"/>
      <c r="P21" s="35" t="n">
        <v>0.940816160203778</v>
      </c>
      <c r="Q21" s="35" t="n">
        <v>2.54851183722423</v>
      </c>
      <c r="R21" s="35" t="n">
        <v>-7.57246378180604</v>
      </c>
      <c r="S21" s="35" t="n">
        <v>1.72447543535287</v>
      </c>
      <c r="T21" s="34" t="n">
        <v>6.71162325872225</v>
      </c>
      <c r="U21" s="34" t="n">
        <v>3.16828001091468</v>
      </c>
      <c r="V21" s="35" t="n">
        <v>3.59999110378673</v>
      </c>
      <c r="W21" s="35" t="n">
        <v>6.49455867316602</v>
      </c>
      <c r="X21" s="35" t="n">
        <v>0.0184059215462339</v>
      </c>
      <c r="Y21" s="38"/>
      <c r="Z21" s="35" t="n">
        <v>1.08552631586822</v>
      </c>
      <c r="AA21" s="35" t="s">
        <v>218</v>
      </c>
      <c r="AB21" s="35" t="n">
        <v>0.938708002742588</v>
      </c>
      <c r="AC21" s="35"/>
      <c r="AD21" s="35" t="n">
        <v>14.795567025676</v>
      </c>
      <c r="AE21" s="35" t="n">
        <v>25.5145918878952</v>
      </c>
      <c r="AF21" s="35" t="n">
        <v>20.0032148302481</v>
      </c>
      <c r="AG21" s="35"/>
      <c r="AH21" s="35"/>
      <c r="AI21" s="34" t="n">
        <v>-9.2421875</v>
      </c>
      <c r="AJ21" s="34" t="n">
        <v>8.314453125</v>
      </c>
      <c r="AK21" s="34" t="n">
        <v>-4.8818359375</v>
      </c>
      <c r="AL21" s="34" t="n">
        <v>0.740375649584974</v>
      </c>
      <c r="AM21" s="34" t="n">
        <v>4.6826171875</v>
      </c>
      <c r="AN21" s="34" t="n">
        <v>0.408770445332755</v>
      </c>
      <c r="AO21" s="34" t="n">
        <v>23.4129298055284</v>
      </c>
      <c r="AP21" s="35" t="n">
        <v>1.5666676944692</v>
      </c>
      <c r="AQ21" s="34" t="n">
        <v>0.793515641627505</v>
      </c>
      <c r="AR21" s="34" t="n">
        <v>56.0836347861316</v>
      </c>
      <c r="AS21" s="34" t="n">
        <v>19.5079587775109</v>
      </c>
      <c r="AT21" s="34" t="n">
        <v>2.48135048189215</v>
      </c>
      <c r="AU21" s="40"/>
      <c r="AV21" s="40"/>
      <c r="AW21" s="40"/>
      <c r="AX21" s="40"/>
      <c r="AY21" s="40"/>
      <c r="AZ21" s="40"/>
      <c r="BA21" s="40"/>
      <c r="BB21" s="40"/>
      <c r="BC21" s="38" t="n">
        <v>100</v>
      </c>
      <c r="BD21" s="34" t="n">
        <v>8.88959744873241</v>
      </c>
      <c r="BE21" s="38" t="n">
        <v>10</v>
      </c>
      <c r="BF21" s="48"/>
      <c r="BG21" s="34"/>
      <c r="BH21" s="34"/>
      <c r="BI21" s="34"/>
      <c r="BJ21" s="34"/>
      <c r="BK21" s="34"/>
      <c r="BL21" s="39"/>
      <c r="BM21" s="33"/>
      <c r="BN21" s="42" t="n">
        <v>0.261981671865992</v>
      </c>
      <c r="BO21" s="43" t="n">
        <v>-3.51810549910328</v>
      </c>
      <c r="BP21" s="42" t="n">
        <v>0.523961247886991</v>
      </c>
      <c r="BQ21" s="43" t="n">
        <v>-10.4136736282387</v>
      </c>
      <c r="BR21" s="42" t="n">
        <v>0.677656547267175</v>
      </c>
      <c r="BS21" s="43" t="n">
        <v>-10.4136736282387</v>
      </c>
      <c r="BT21" s="33"/>
      <c r="BU21" s="43" t="n">
        <v>9.96129893245102</v>
      </c>
      <c r="BV21" s="43" t="n">
        <v>-6.90251002005939</v>
      </c>
      <c r="BW21" s="43" t="n">
        <v>6.11727826653913</v>
      </c>
      <c r="BX21" s="43" t="n">
        <v>6.55579362770489</v>
      </c>
      <c r="BY21" s="43" t="n">
        <v>7.6410643899693</v>
      </c>
      <c r="BZ21" s="43" t="n">
        <v>8.91296131402997</v>
      </c>
      <c r="CA21" s="43"/>
      <c r="CB21" s="43"/>
      <c r="CC21" s="42" t="n">
        <v>-0.038423824845046</v>
      </c>
      <c r="CD21" s="43" t="n">
        <v>6.76186420844076</v>
      </c>
      <c r="CE21" s="43" t="n">
        <v>-5.68243071150142</v>
      </c>
      <c r="CF21" s="42" t="n">
        <v>-0.038423824845046</v>
      </c>
      <c r="CG21" s="43" t="n">
        <v>9.38587986476552</v>
      </c>
      <c r="CH21" s="43" t="n">
        <v>-4.09379039564406</v>
      </c>
      <c r="CI21" s="43"/>
      <c r="CJ21" s="43"/>
      <c r="CK21" s="43"/>
      <c r="CL21" s="44"/>
      <c r="CM21" s="45" t="n">
        <v>-181.362128009227</v>
      </c>
      <c r="CN21" s="45" t="n">
        <v>308.138980361251</v>
      </c>
      <c r="CO21" s="45" t="n">
        <v>-236.651505695224</v>
      </c>
      <c r="CP21" s="45" t="n">
        <v>276.728637183105</v>
      </c>
      <c r="CQ21" s="45" t="n">
        <v>231.580405251391</v>
      </c>
      <c r="CR21" s="45"/>
      <c r="CS21" s="43"/>
      <c r="CT21" s="45" t="n">
        <v>-1803.17169139427</v>
      </c>
      <c r="CU21" s="45" t="n">
        <v>1983.022078211</v>
      </c>
      <c r="CV21" s="45" t="n">
        <v>574.09902784052</v>
      </c>
      <c r="CW21" s="43"/>
      <c r="CX21" s="45"/>
      <c r="CY21" s="45"/>
      <c r="CZ21" s="45"/>
      <c r="DA21" s="45"/>
      <c r="DB21" s="45"/>
      <c r="DC21" s="45"/>
      <c r="DD21" s="45"/>
      <c r="DE21" s="45"/>
      <c r="DF21" s="43"/>
      <c r="DG21" s="43" t="n">
        <v>2</v>
      </c>
      <c r="DH21" s="43" t="n">
        <v>10</v>
      </c>
      <c r="DI21" s="43" t="n">
        <v>1</v>
      </c>
      <c r="DJ21" s="43" t="n">
        <v>10</v>
      </c>
      <c r="DK21" s="43" t="n">
        <v>3</v>
      </c>
      <c r="DL21" s="43" t="n">
        <v>2</v>
      </c>
      <c r="DM21" s="43" t="n">
        <v>1</v>
      </c>
      <c r="DN21" s="43" t="n">
        <v>1</v>
      </c>
      <c r="DO21" s="43" t="n">
        <v>1</v>
      </c>
      <c r="DP21" s="43" t="n">
        <v>1</v>
      </c>
      <c r="DQ21" s="43" t="n">
        <v>3</v>
      </c>
      <c r="DR21" s="43" t="n">
        <v>10</v>
      </c>
      <c r="DS21" s="43"/>
      <c r="DT21" s="43"/>
      <c r="DU21" s="43" t="n">
        <v>10</v>
      </c>
      <c r="DV21" s="43" t="n">
        <v>1000</v>
      </c>
      <c r="DW21" s="43"/>
      <c r="DX21" s="43" t="n">
        <v>11</v>
      </c>
      <c r="DY21" s="43" t="n">
        <v>10</v>
      </c>
      <c r="DZ21" s="43"/>
      <c r="EA21" s="43"/>
      <c r="EB21" s="43"/>
      <c r="EC21" s="43" t="n">
        <v>1</v>
      </c>
      <c r="ED21" s="43" t="n">
        <v>1000</v>
      </c>
      <c r="EE21" s="43" t="n">
        <v>3</v>
      </c>
      <c r="EF21" s="43" t="n">
        <v>3</v>
      </c>
      <c r="EG21" s="43" t="n">
        <v>1</v>
      </c>
      <c r="EH21" s="43"/>
      <c r="EI21" s="43" t="n">
        <v>1</v>
      </c>
      <c r="EJ21" s="43" t="n">
        <v>1</v>
      </c>
      <c r="EK21" s="43" t="n">
        <v>1</v>
      </c>
      <c r="EL21" s="43"/>
      <c r="EM21" s="43"/>
      <c r="EN21" s="43"/>
      <c r="EO21" s="43"/>
      <c r="EP21" s="43"/>
      <c r="EQ21" s="43"/>
      <c r="ER21" s="43"/>
      <c r="ES21" s="43"/>
      <c r="ET21" s="45"/>
      <c r="EU21" s="45"/>
      <c r="EV21" s="45"/>
      <c r="EW21" s="45"/>
      <c r="EX21" s="45"/>
      <c r="EY21" s="45"/>
      <c r="EZ21" s="45"/>
      <c r="FA21" s="46" t="n">
        <v>45606.3996527778</v>
      </c>
      <c r="FB21" s="46" t="n">
        <v>45606.3701388889</v>
      </c>
      <c r="FC21" s="49" t="s">
        <v>240</v>
      </c>
      <c r="FD21" s="49"/>
      <c r="FE21" s="47" t="s">
        <v>223</v>
      </c>
    </row>
    <row r="22" customFormat="false" ht="20.85" hidden="false" customHeight="false" outlineLevel="0" collapsed="false">
      <c r="B22" s="33" t="s">
        <v>239</v>
      </c>
      <c r="C22" s="34" t="n">
        <v>93.4138520340668</v>
      </c>
      <c r="D22" s="34" t="s">
        <v>215</v>
      </c>
      <c r="E22" s="35" t="n">
        <v>0.753504517036257</v>
      </c>
      <c r="F22" s="35" t="n">
        <v>55.4130068435331</v>
      </c>
      <c r="G22" s="35" t="n">
        <v>17.2513200452421</v>
      </c>
      <c r="H22" s="36"/>
      <c r="I22" s="36"/>
      <c r="J22" s="36"/>
      <c r="K22" s="36"/>
      <c r="L22" s="35" t="n">
        <v>-4.58884105569712</v>
      </c>
      <c r="M22" s="35" t="n">
        <v>-2.88330851120714</v>
      </c>
      <c r="N22" s="34" t="n">
        <v>1.00077066610055</v>
      </c>
      <c r="O22" s="34" t="n">
        <v>0.99964471986347</v>
      </c>
      <c r="P22" s="35" t="n">
        <v>0.940816160203778</v>
      </c>
      <c r="Q22" s="35" t="n">
        <v>2.54851183722423</v>
      </c>
      <c r="R22" s="35" t="n">
        <v>-7.57246378180604</v>
      </c>
      <c r="S22" s="35" t="n">
        <v>1.72447543535287</v>
      </c>
      <c r="T22" s="34" t="n">
        <v>6.71162325872225</v>
      </c>
      <c r="U22" s="34" t="n">
        <v>3.16828001091468</v>
      </c>
      <c r="V22" s="35" t="n">
        <v>3.59999110378673</v>
      </c>
      <c r="W22" s="35" t="n">
        <v>6.49455867316602</v>
      </c>
      <c r="X22" s="35" t="n">
        <v>0.0184059215462339</v>
      </c>
      <c r="Y22" s="38"/>
      <c r="Z22" s="35" t="n">
        <v>1.08552631586822</v>
      </c>
      <c r="AA22" s="35" t="s">
        <v>218</v>
      </c>
      <c r="AB22" s="35" t="n">
        <v>0.938708002742588</v>
      </c>
      <c r="AC22" s="35"/>
      <c r="AD22" s="35" t="n">
        <v>14.795567025676</v>
      </c>
      <c r="AE22" s="35" t="n">
        <v>25.5145918878952</v>
      </c>
      <c r="AF22" s="35" t="n">
        <v>20.0032148302481</v>
      </c>
      <c r="AG22" s="35"/>
      <c r="AH22" s="35"/>
      <c r="AI22" s="34" t="n">
        <v>-9.2421875</v>
      </c>
      <c r="AJ22" s="34" t="n">
        <v>8.314453125</v>
      </c>
      <c r="AK22" s="34" t="n">
        <v>-4.8818359375</v>
      </c>
      <c r="AL22" s="34" t="n">
        <v>0.740375649584974</v>
      </c>
      <c r="AM22" s="34" t="n">
        <v>4.6826171875</v>
      </c>
      <c r="AN22" s="34" t="n">
        <v>0.408770445332755</v>
      </c>
      <c r="AO22" s="34" t="n">
        <v>23.4129298055284</v>
      </c>
      <c r="AP22" s="35" t="n">
        <v>1.5666676944692</v>
      </c>
      <c r="AQ22" s="34" t="n">
        <v>0.793515641627505</v>
      </c>
      <c r="AR22" s="34" t="n">
        <v>56.0836347861316</v>
      </c>
      <c r="AS22" s="34" t="n">
        <v>19.5079587775109</v>
      </c>
      <c r="AT22" s="34" t="n">
        <v>2.48135048189215</v>
      </c>
      <c r="AU22" s="40" t="n">
        <v>0.305377741986545</v>
      </c>
      <c r="AV22" s="40" t="n">
        <v>0.0163668795666313</v>
      </c>
      <c r="AW22" s="40"/>
      <c r="AX22" s="40"/>
      <c r="AY22" s="40"/>
      <c r="AZ22" s="40"/>
      <c r="BA22" s="40"/>
      <c r="BB22" s="40"/>
      <c r="BC22" s="38" t="n">
        <v>100</v>
      </c>
      <c r="BD22" s="34" t="n">
        <v>8.88959744873241</v>
      </c>
      <c r="BE22" s="38" t="n">
        <v>10</v>
      </c>
      <c r="BF22" s="48"/>
      <c r="BG22" s="34"/>
      <c r="BH22" s="34"/>
      <c r="BI22" s="34"/>
      <c r="BJ22" s="34"/>
      <c r="BK22" s="34"/>
      <c r="BL22" s="39"/>
      <c r="BM22" s="33"/>
      <c r="BN22" s="42" t="n">
        <v>0.261981671865992</v>
      </c>
      <c r="BO22" s="43" t="n">
        <v>-3.51810549910328</v>
      </c>
      <c r="BP22" s="42" t="n">
        <v>0.523961247886991</v>
      </c>
      <c r="BQ22" s="43" t="n">
        <v>-10.4136736282387</v>
      </c>
      <c r="BR22" s="42" t="n">
        <v>0.677656547267175</v>
      </c>
      <c r="BS22" s="43" t="n">
        <v>-10.4136736282387</v>
      </c>
      <c r="BT22" s="33"/>
      <c r="BU22" s="43" t="n">
        <v>9.96129893245102</v>
      </c>
      <c r="BV22" s="43" t="n">
        <v>-6.90251002005939</v>
      </c>
      <c r="BW22" s="43" t="n">
        <v>6.11727826653913</v>
      </c>
      <c r="BX22" s="43" t="n">
        <v>6.55579362770489</v>
      </c>
      <c r="BY22" s="43" t="n">
        <v>7.6410643899693</v>
      </c>
      <c r="BZ22" s="43" t="n">
        <v>8.91296131402997</v>
      </c>
      <c r="CA22" s="43"/>
      <c r="CB22" s="43"/>
      <c r="CC22" s="42" t="n">
        <v>-0.038423824845046</v>
      </c>
      <c r="CD22" s="43" t="n">
        <v>6.76186420844076</v>
      </c>
      <c r="CE22" s="43" t="n">
        <v>-5.68243071150142</v>
      </c>
      <c r="CF22" s="42" t="n">
        <v>-0.038423824845046</v>
      </c>
      <c r="CG22" s="43" t="n">
        <v>9.38587986476552</v>
      </c>
      <c r="CH22" s="43" t="n">
        <v>-4.09379039564406</v>
      </c>
      <c r="CI22" s="43"/>
      <c r="CJ22" s="43"/>
      <c r="CK22" s="43"/>
      <c r="CL22" s="44"/>
      <c r="CM22" s="45" t="n">
        <v>-181.362128009227</v>
      </c>
      <c r="CN22" s="45" t="n">
        <v>308.138980361251</v>
      </c>
      <c r="CO22" s="45" t="n">
        <v>-236.651505695224</v>
      </c>
      <c r="CP22" s="45" t="n">
        <v>276.728637183105</v>
      </c>
      <c r="CQ22" s="45" t="n">
        <v>231.580405251391</v>
      </c>
      <c r="CR22" s="45"/>
      <c r="CS22" s="43"/>
      <c r="CT22" s="45" t="n">
        <v>-1803.17169139427</v>
      </c>
      <c r="CU22" s="45" t="n">
        <v>1983.022078211</v>
      </c>
      <c r="CV22" s="45" t="n">
        <v>574.09902784052</v>
      </c>
      <c r="CW22" s="43"/>
      <c r="CX22" s="45"/>
      <c r="CY22" s="45"/>
      <c r="CZ22" s="45"/>
      <c r="DA22" s="45"/>
      <c r="DB22" s="45"/>
      <c r="DC22" s="45"/>
      <c r="DD22" s="45"/>
      <c r="DE22" s="45"/>
      <c r="DF22" s="43"/>
      <c r="DG22" s="43" t="n">
        <v>2</v>
      </c>
      <c r="DH22" s="43" t="n">
        <v>10</v>
      </c>
      <c r="DI22" s="43" t="n">
        <v>2</v>
      </c>
      <c r="DJ22" s="43" t="n">
        <v>10</v>
      </c>
      <c r="DK22" s="43" t="n">
        <v>3</v>
      </c>
      <c r="DL22" s="43" t="n">
        <v>2</v>
      </c>
      <c r="DM22" s="43" t="n">
        <v>1</v>
      </c>
      <c r="DN22" s="43" t="n">
        <v>1</v>
      </c>
      <c r="DO22" s="43" t="n">
        <v>1</v>
      </c>
      <c r="DP22" s="43" t="n">
        <v>2</v>
      </c>
      <c r="DQ22" s="43" t="n">
        <v>4</v>
      </c>
      <c r="DR22" s="43" t="n">
        <v>11</v>
      </c>
      <c r="DS22" s="43"/>
      <c r="DT22" s="43"/>
      <c r="DU22" s="43" t="n">
        <v>11</v>
      </c>
      <c r="DV22" s="43" t="n">
        <v>2</v>
      </c>
      <c r="DW22" s="43"/>
      <c r="DX22" s="43" t="n">
        <v>1000</v>
      </c>
      <c r="DY22" s="43" t="n">
        <v>2</v>
      </c>
      <c r="DZ22" s="43"/>
      <c r="EA22" s="43"/>
      <c r="EB22" s="43"/>
      <c r="EC22" s="43" t="n">
        <v>1</v>
      </c>
      <c r="ED22" s="43" t="n">
        <v>1000</v>
      </c>
      <c r="EE22" s="43" t="n">
        <v>3</v>
      </c>
      <c r="EF22" s="43" t="n">
        <v>4</v>
      </c>
      <c r="EG22" s="43" t="n">
        <v>2</v>
      </c>
      <c r="EH22" s="43"/>
      <c r="EI22" s="43" t="n">
        <v>1</v>
      </c>
      <c r="EJ22" s="43" t="n">
        <v>1</v>
      </c>
      <c r="EK22" s="43" t="n">
        <v>1</v>
      </c>
      <c r="EL22" s="43"/>
      <c r="EM22" s="43"/>
      <c r="EN22" s="43"/>
      <c r="EO22" s="43"/>
      <c r="EP22" s="43"/>
      <c r="EQ22" s="43"/>
      <c r="ER22" s="43"/>
      <c r="ES22" s="43"/>
      <c r="ET22" s="45" t="n">
        <v>10</v>
      </c>
      <c r="EU22" s="45" t="n">
        <v>4</v>
      </c>
      <c r="EV22" s="45" t="n">
        <v>10</v>
      </c>
      <c r="EW22" s="45" t="n">
        <v>10</v>
      </c>
      <c r="EX22" s="45" t="n">
        <v>10</v>
      </c>
      <c r="EY22" s="45" t="n">
        <v>10</v>
      </c>
      <c r="EZ22" s="45" t="n">
        <v>10</v>
      </c>
      <c r="FA22" s="46" t="n">
        <v>45659.6169444444</v>
      </c>
      <c r="FB22" s="46" t="n">
        <v>45658.4510416667</v>
      </c>
      <c r="FC22" s="49" t="s">
        <v>240</v>
      </c>
      <c r="FD22" s="49"/>
      <c r="FE22" s="47" t="s">
        <v>223</v>
      </c>
    </row>
    <row r="23" customFormat="false" ht="20.85" hidden="false" customHeight="false" outlineLevel="0" collapsed="false">
      <c r="B23" s="33" t="s">
        <v>241</v>
      </c>
      <c r="C23" s="34" t="n">
        <v>100.778672800719</v>
      </c>
      <c r="D23" s="34" t="s">
        <v>215</v>
      </c>
      <c r="E23" s="35" t="n">
        <v>0.746782642792231</v>
      </c>
      <c r="F23" s="35" t="n">
        <v>55.1488016695525</v>
      </c>
      <c r="G23" s="35" t="n">
        <v>16.19258686117</v>
      </c>
      <c r="H23" s="36" t="n">
        <v>0.394809826440735</v>
      </c>
      <c r="I23" s="36" t="n">
        <v>0.0936886966487029</v>
      </c>
      <c r="J23" s="36" t="n">
        <v>0.599261122004401</v>
      </c>
      <c r="K23" s="36" t="n">
        <v>0.272440799508594</v>
      </c>
      <c r="L23" s="35" t="n">
        <v>-4.30920998569414</v>
      </c>
      <c r="M23" s="35" t="n">
        <v>-3.04919020210903</v>
      </c>
      <c r="N23" s="34"/>
      <c r="O23" s="34"/>
      <c r="P23" s="35" t="n">
        <v>1.00782964350002</v>
      </c>
      <c r="Q23" s="35" t="n">
        <v>2.72164253640217</v>
      </c>
      <c r="R23" s="35" t="n">
        <v>-5.13833762859884</v>
      </c>
      <c r="S23" s="35" t="n">
        <v>1.71073770355769</v>
      </c>
      <c r="T23" s="34" t="n">
        <v>5.17451223427864</v>
      </c>
      <c r="U23" s="34" t="n">
        <v>3.25111104098265</v>
      </c>
      <c r="V23" s="35" t="n">
        <v>3.23528799454891</v>
      </c>
      <c r="W23" s="35" t="n">
        <v>7.1203441523525</v>
      </c>
      <c r="X23" s="35" t="n">
        <v>0.0187222545269185</v>
      </c>
      <c r="Y23" s="38"/>
      <c r="Z23" s="35" t="n">
        <v>1.13941936864148</v>
      </c>
      <c r="AA23" s="35" t="s">
        <v>218</v>
      </c>
      <c r="AB23" s="35" t="n">
        <v>1.00034363097651</v>
      </c>
      <c r="AC23" s="35"/>
      <c r="AD23" s="35" t="n">
        <v>15.1250474773501</v>
      </c>
      <c r="AE23" s="35" t="n">
        <v>25.8749889876029</v>
      </c>
      <c r="AF23" s="35" t="n">
        <v>20.0696080688968</v>
      </c>
      <c r="AG23" s="35"/>
      <c r="AH23" s="35"/>
      <c r="AI23" s="34" t="n">
        <v>-9.525390625</v>
      </c>
      <c r="AJ23" s="34" t="n">
        <v>8.373046875</v>
      </c>
      <c r="AK23" s="34" t="n">
        <v>-7.7392578125</v>
      </c>
      <c r="AL23" s="34" t="n">
        <v>0.451229882559439</v>
      </c>
      <c r="AM23" s="34" t="n">
        <v>7.4248046875</v>
      </c>
      <c r="AN23" s="34" t="n">
        <v>0.376492673134179</v>
      </c>
      <c r="AO23" s="34" t="n">
        <v>37.5733889753716</v>
      </c>
      <c r="AP23" s="35" t="n">
        <v>5.41874993193199</v>
      </c>
      <c r="AQ23" s="34" t="n">
        <v>0.995204705826017</v>
      </c>
      <c r="AR23" s="34" t="n">
        <v>49.5543879714157</v>
      </c>
      <c r="AS23" s="34" t="n">
        <v>14.1025786071277</v>
      </c>
      <c r="AT23" s="34" t="n">
        <v>1.21411719758776</v>
      </c>
      <c r="AU23" s="40"/>
      <c r="AV23" s="40"/>
      <c r="AW23" s="40"/>
      <c r="AX23" s="40"/>
      <c r="AY23" s="40"/>
      <c r="AZ23" s="40"/>
      <c r="BA23" s="40"/>
      <c r="BB23" s="40"/>
      <c r="BC23" s="38" t="n">
        <v>100</v>
      </c>
      <c r="BD23" s="34" t="n">
        <v>8.03397109440218</v>
      </c>
      <c r="BE23" s="38" t="n">
        <v>10</v>
      </c>
      <c r="BF23" s="48"/>
      <c r="BG23" s="34"/>
      <c r="BH23" s="34"/>
      <c r="BI23" s="34"/>
      <c r="BJ23" s="34"/>
      <c r="BK23" s="34"/>
      <c r="BL23" s="39"/>
      <c r="BM23" s="33"/>
      <c r="BN23" s="42" t="n">
        <v>0.261980623939304</v>
      </c>
      <c r="BO23" s="43" t="n">
        <v>-4.75232071503564</v>
      </c>
      <c r="BP23" s="42" t="n">
        <v>0.523961247886991</v>
      </c>
      <c r="BQ23" s="43" t="n">
        <v>-10.3465140933096</v>
      </c>
      <c r="BR23" s="42" t="n">
        <v>0.663657888929445</v>
      </c>
      <c r="BS23" s="43" t="n">
        <v>-9.91387654808978</v>
      </c>
      <c r="BT23" s="33"/>
      <c r="BU23" s="43" t="n">
        <v>9.52000360262628</v>
      </c>
      <c r="BV23" s="43" t="n">
        <v>-5.15409296782075</v>
      </c>
      <c r="BW23" s="43" t="n">
        <v>6.28006884421898</v>
      </c>
      <c r="BX23" s="43" t="n">
        <v>8.11775676889944</v>
      </c>
      <c r="BY23" s="43"/>
      <c r="BZ23" s="43"/>
      <c r="CA23" s="43"/>
      <c r="CB23" s="43"/>
      <c r="CC23" s="42" t="n">
        <v>-0.0349241602606135</v>
      </c>
      <c r="CD23" s="43" t="n">
        <v>8.1107019637956</v>
      </c>
      <c r="CE23" s="43" t="n">
        <v>-4.3059355918276</v>
      </c>
      <c r="CF23" s="42"/>
      <c r="CG23" s="43"/>
      <c r="CH23" s="43"/>
      <c r="CI23" s="43"/>
      <c r="CJ23" s="43"/>
      <c r="CK23" s="43"/>
      <c r="CL23" s="44"/>
      <c r="CM23" s="45" t="n">
        <v>-181.886364804781</v>
      </c>
      <c r="CN23" s="45" t="n">
        <v>282.583592626863</v>
      </c>
      <c r="CO23" s="45" t="n">
        <v>-205.37394219175</v>
      </c>
      <c r="CP23" s="45" t="n">
        <v>275.754171090682</v>
      </c>
      <c r="CQ23" s="45" t="n">
        <v>237.627870290829</v>
      </c>
      <c r="CR23" s="45"/>
      <c r="CS23" s="43"/>
      <c r="CT23" s="45" t="n">
        <v>0</v>
      </c>
      <c r="CU23" s="45" t="n">
        <v>0</v>
      </c>
      <c r="CV23" s="45" t="n">
        <v>0</v>
      </c>
      <c r="CW23" s="43"/>
      <c r="CX23" s="45"/>
      <c r="CY23" s="45"/>
      <c r="CZ23" s="45"/>
      <c r="DA23" s="45"/>
      <c r="DB23" s="45"/>
      <c r="DC23" s="45"/>
      <c r="DD23" s="45"/>
      <c r="DE23" s="45"/>
      <c r="DF23" s="43"/>
      <c r="DG23" s="43" t="n">
        <v>1</v>
      </c>
      <c r="DH23" s="43" t="n">
        <v>10</v>
      </c>
      <c r="DI23" s="43" t="n">
        <v>1</v>
      </c>
      <c r="DJ23" s="43" t="n">
        <v>10</v>
      </c>
      <c r="DK23" s="43" t="n">
        <v>3</v>
      </c>
      <c r="DL23" s="43" t="n">
        <v>2</v>
      </c>
      <c r="DM23" s="43" t="n">
        <v>1</v>
      </c>
      <c r="DN23" s="43" t="n">
        <v>1</v>
      </c>
      <c r="DO23" s="43" t="n">
        <v>1</v>
      </c>
      <c r="DP23" s="43" t="n">
        <v>4</v>
      </c>
      <c r="DQ23" s="43"/>
      <c r="DR23" s="43"/>
      <c r="DS23" s="43"/>
      <c r="DT23" s="43"/>
      <c r="DU23" s="43" t="n">
        <v>11</v>
      </c>
      <c r="DV23" s="43" t="n">
        <v>10</v>
      </c>
      <c r="DW23" s="43"/>
      <c r="DX23" s="43"/>
      <c r="DY23" s="43"/>
      <c r="DZ23" s="43"/>
      <c r="EA23" s="43"/>
      <c r="EB23" s="43"/>
      <c r="EC23" s="43" t="n">
        <v>1</v>
      </c>
      <c r="ED23" s="43" t="n">
        <v>4</v>
      </c>
      <c r="EE23" s="43" t="n">
        <v>2</v>
      </c>
      <c r="EF23" s="43" t="n">
        <v>3</v>
      </c>
      <c r="EG23" s="43" t="n">
        <v>2</v>
      </c>
      <c r="EH23" s="43"/>
      <c r="EI23" s="43" t="n">
        <v>1</v>
      </c>
      <c r="EJ23" s="43" t="n">
        <v>1</v>
      </c>
      <c r="EK23" s="43" t="n">
        <v>1</v>
      </c>
      <c r="EL23" s="43"/>
      <c r="EM23" s="43"/>
      <c r="EN23" s="43"/>
      <c r="EO23" s="43"/>
      <c r="EP23" s="43"/>
      <c r="EQ23" s="43"/>
      <c r="ER23" s="43"/>
      <c r="ES23" s="43"/>
      <c r="ET23" s="45"/>
      <c r="EU23" s="45"/>
      <c r="EV23" s="45"/>
      <c r="EW23" s="45"/>
      <c r="EX23" s="45"/>
      <c r="EY23" s="45"/>
      <c r="EZ23" s="45"/>
      <c r="FA23" s="46" t="n">
        <v>45606.4033333333</v>
      </c>
      <c r="FB23" s="46" t="n">
        <v>45606.3701388889</v>
      </c>
      <c r="FC23" s="49" t="s">
        <v>242</v>
      </c>
      <c r="FD23" s="49"/>
      <c r="FE23" s="47" t="s">
        <v>223</v>
      </c>
    </row>
    <row r="24" customFormat="false" ht="20.85" hidden="false" customHeight="false" outlineLevel="0" collapsed="false">
      <c r="B24" s="33" t="s">
        <v>241</v>
      </c>
      <c r="C24" s="34" t="n">
        <v>100.778672800719</v>
      </c>
      <c r="D24" s="34" t="s">
        <v>215</v>
      </c>
      <c r="E24" s="35" t="n">
        <v>0.746782642792231</v>
      </c>
      <c r="F24" s="35" t="n">
        <v>55.1488016695525</v>
      </c>
      <c r="G24" s="35" t="n">
        <v>16.19258686117</v>
      </c>
      <c r="H24" s="36" t="n">
        <v>0.394809826440735</v>
      </c>
      <c r="I24" s="36" t="n">
        <v>0.0936886966487029</v>
      </c>
      <c r="J24" s="36" t="n">
        <v>0.599261122004401</v>
      </c>
      <c r="K24" s="36" t="n">
        <v>0.272440799508594</v>
      </c>
      <c r="L24" s="35" t="n">
        <v>-4.30920998569414</v>
      </c>
      <c r="M24" s="35" t="n">
        <v>-3.04919020210903</v>
      </c>
      <c r="N24" s="34" t="n">
        <v>1.00019399759592</v>
      </c>
      <c r="O24" s="34" t="n">
        <v>1.00008753363237</v>
      </c>
      <c r="P24" s="35" t="n">
        <v>1.00782964350002</v>
      </c>
      <c r="Q24" s="35" t="n">
        <v>2.72164253640217</v>
      </c>
      <c r="R24" s="35" t="n">
        <v>-5.13833762859884</v>
      </c>
      <c r="S24" s="35" t="n">
        <v>1.71073770355769</v>
      </c>
      <c r="T24" s="34" t="n">
        <v>5.17451223427864</v>
      </c>
      <c r="U24" s="34" t="n">
        <v>3.25111104098265</v>
      </c>
      <c r="V24" s="35" t="n">
        <v>3.23528799454891</v>
      </c>
      <c r="W24" s="35" t="n">
        <v>7.1203441523525</v>
      </c>
      <c r="X24" s="35" t="n">
        <v>0.0187222545269185</v>
      </c>
      <c r="Y24" s="38"/>
      <c r="Z24" s="35" t="n">
        <v>1.13941936864148</v>
      </c>
      <c r="AA24" s="35" t="s">
        <v>218</v>
      </c>
      <c r="AB24" s="35" t="n">
        <v>1.00034363097651</v>
      </c>
      <c r="AC24" s="35"/>
      <c r="AD24" s="35" t="n">
        <v>15.1250474773501</v>
      </c>
      <c r="AE24" s="35" t="n">
        <v>25.8749889876029</v>
      </c>
      <c r="AF24" s="35" t="n">
        <v>20.0696080688968</v>
      </c>
      <c r="AG24" s="35"/>
      <c r="AH24" s="35"/>
      <c r="AI24" s="34" t="n">
        <v>-9.525390625</v>
      </c>
      <c r="AJ24" s="34" t="n">
        <v>8.373046875</v>
      </c>
      <c r="AK24" s="34" t="n">
        <v>-7.7392578125</v>
      </c>
      <c r="AL24" s="34" t="n">
        <v>0.451229882559439</v>
      </c>
      <c r="AM24" s="34" t="n">
        <v>7.4248046875</v>
      </c>
      <c r="AN24" s="34" t="n">
        <v>0.376492673134179</v>
      </c>
      <c r="AO24" s="34" t="n">
        <v>37.5733889753716</v>
      </c>
      <c r="AP24" s="35" t="n">
        <v>5.41874993193199</v>
      </c>
      <c r="AQ24" s="34" t="n">
        <v>0.995204705826017</v>
      </c>
      <c r="AR24" s="34" t="n">
        <v>49.5543879714157</v>
      </c>
      <c r="AS24" s="34" t="n">
        <v>14.1025786071277</v>
      </c>
      <c r="AT24" s="34" t="n">
        <v>1.21411719758776</v>
      </c>
      <c r="AU24" s="40" t="n">
        <v>0.347265996679129</v>
      </c>
      <c r="AV24" s="40" t="n">
        <v>0.0321935325913083</v>
      </c>
      <c r="AW24" s="40"/>
      <c r="AX24" s="40"/>
      <c r="AY24" s="40"/>
      <c r="AZ24" s="40"/>
      <c r="BA24" s="40"/>
      <c r="BB24" s="40"/>
      <c r="BC24" s="38" t="n">
        <v>100</v>
      </c>
      <c r="BD24" s="34" t="n">
        <v>8.03397109440218</v>
      </c>
      <c r="BE24" s="38" t="n">
        <v>10</v>
      </c>
      <c r="BF24" s="48"/>
      <c r="BG24" s="34"/>
      <c r="BH24" s="34"/>
      <c r="BI24" s="34"/>
      <c r="BJ24" s="34"/>
      <c r="BK24" s="34"/>
      <c r="BL24" s="39"/>
      <c r="BM24" s="33"/>
      <c r="BN24" s="42" t="n">
        <v>0.261980623939304</v>
      </c>
      <c r="BO24" s="43" t="n">
        <v>-4.75232071503564</v>
      </c>
      <c r="BP24" s="42" t="n">
        <v>0.523961247886991</v>
      </c>
      <c r="BQ24" s="43" t="n">
        <v>-10.3465140933096</v>
      </c>
      <c r="BR24" s="42" t="n">
        <v>0.663657888929445</v>
      </c>
      <c r="BS24" s="43" t="n">
        <v>-9.91387654808978</v>
      </c>
      <c r="BT24" s="33"/>
      <c r="BU24" s="43" t="n">
        <v>9.52000360262628</v>
      </c>
      <c r="BV24" s="43" t="n">
        <v>-5.15409296782075</v>
      </c>
      <c r="BW24" s="43" t="n">
        <v>6.28006884421898</v>
      </c>
      <c r="BX24" s="43" t="n">
        <v>8.11775676889944</v>
      </c>
      <c r="BY24" s="43"/>
      <c r="BZ24" s="43"/>
      <c r="CA24" s="43"/>
      <c r="CB24" s="43"/>
      <c r="CC24" s="42" t="n">
        <v>-0.0349241602606135</v>
      </c>
      <c r="CD24" s="43" t="n">
        <v>8.1107019637956</v>
      </c>
      <c r="CE24" s="43" t="n">
        <v>-4.3059355918276</v>
      </c>
      <c r="CF24" s="42"/>
      <c r="CG24" s="43"/>
      <c r="CH24" s="43"/>
      <c r="CI24" s="43"/>
      <c r="CJ24" s="43"/>
      <c r="CK24" s="43"/>
      <c r="CL24" s="44"/>
      <c r="CM24" s="45" t="n">
        <v>-181.886364804781</v>
      </c>
      <c r="CN24" s="45" t="n">
        <v>282.583592626863</v>
      </c>
      <c r="CO24" s="45" t="n">
        <v>-219.032107044693</v>
      </c>
      <c r="CP24" s="45" t="n">
        <v>275.754171090682</v>
      </c>
      <c r="CQ24" s="45" t="n">
        <v>234.91068283499</v>
      </c>
      <c r="CR24" s="45"/>
      <c r="CS24" s="43"/>
      <c r="CT24" s="45" t="n">
        <v>0</v>
      </c>
      <c r="CU24" s="45" t="n">
        <v>0</v>
      </c>
      <c r="CV24" s="45" t="n">
        <v>0</v>
      </c>
      <c r="CW24" s="43"/>
      <c r="CX24" s="45"/>
      <c r="CY24" s="45"/>
      <c r="CZ24" s="45"/>
      <c r="DA24" s="45"/>
      <c r="DB24" s="45"/>
      <c r="DC24" s="45"/>
      <c r="DD24" s="45"/>
      <c r="DE24" s="45"/>
      <c r="DF24" s="43"/>
      <c r="DG24" s="43" t="n">
        <v>2</v>
      </c>
      <c r="DH24" s="43" t="n">
        <v>10</v>
      </c>
      <c r="DI24" s="43" t="n">
        <v>2</v>
      </c>
      <c r="DJ24" s="43" t="n">
        <v>10</v>
      </c>
      <c r="DK24" s="43" t="n">
        <v>3</v>
      </c>
      <c r="DL24" s="43" t="n">
        <v>10</v>
      </c>
      <c r="DM24" s="43" t="n">
        <v>1</v>
      </c>
      <c r="DN24" s="43" t="n">
        <v>1</v>
      </c>
      <c r="DO24" s="43" t="n">
        <v>2</v>
      </c>
      <c r="DP24" s="43" t="n">
        <v>10</v>
      </c>
      <c r="DQ24" s="43"/>
      <c r="DR24" s="43"/>
      <c r="DS24" s="43"/>
      <c r="DT24" s="43"/>
      <c r="DU24" s="43" t="n">
        <v>11</v>
      </c>
      <c r="DV24" s="43" t="n">
        <v>2</v>
      </c>
      <c r="DW24" s="43"/>
      <c r="DX24" s="43"/>
      <c r="DY24" s="43"/>
      <c r="DZ24" s="43"/>
      <c r="EA24" s="43"/>
      <c r="EB24" s="43"/>
      <c r="EC24" s="43" t="n">
        <v>1</v>
      </c>
      <c r="ED24" s="43" t="n">
        <v>1000</v>
      </c>
      <c r="EE24" s="43" t="n">
        <v>3</v>
      </c>
      <c r="EF24" s="43" t="n">
        <v>4</v>
      </c>
      <c r="EG24" s="43" t="n">
        <v>3</v>
      </c>
      <c r="EH24" s="43"/>
      <c r="EI24" s="43" t="n">
        <v>1</v>
      </c>
      <c r="EJ24" s="43" t="n">
        <v>1</v>
      </c>
      <c r="EK24" s="43" t="n">
        <v>1</v>
      </c>
      <c r="EL24" s="43"/>
      <c r="EM24" s="43"/>
      <c r="EN24" s="43"/>
      <c r="EO24" s="43"/>
      <c r="EP24" s="43"/>
      <c r="EQ24" s="43"/>
      <c r="ER24" s="43"/>
      <c r="ES24" s="43"/>
      <c r="ET24" s="45" t="n">
        <v>10</v>
      </c>
      <c r="EU24" s="45" t="n">
        <v>4</v>
      </c>
      <c r="EV24" s="45" t="n">
        <v>10</v>
      </c>
      <c r="EW24" s="45" t="n">
        <v>10</v>
      </c>
      <c r="EX24" s="45" t="n">
        <v>10</v>
      </c>
      <c r="EY24" s="45" t="n">
        <v>10</v>
      </c>
      <c r="EZ24" s="45" t="n">
        <v>10</v>
      </c>
      <c r="FA24" s="46" t="n">
        <v>45659.6242592593</v>
      </c>
      <c r="FB24" s="46" t="n">
        <v>45658.4510416667</v>
      </c>
      <c r="FC24" s="49" t="s">
        <v>242</v>
      </c>
      <c r="FD24" s="49"/>
      <c r="FE24" s="47" t="s">
        <v>223</v>
      </c>
    </row>
    <row r="25" customFormat="false" ht="23.85" hidden="false" customHeight="false" outlineLevel="0" collapsed="false">
      <c r="B25" s="33" t="s">
        <v>243</v>
      </c>
      <c r="C25" s="34" t="n">
        <v>95.7589603349585</v>
      </c>
      <c r="D25" s="34" t="s">
        <v>215</v>
      </c>
      <c r="E25" s="35" t="n">
        <v>0.749981193828765</v>
      </c>
      <c r="F25" s="35" t="n">
        <v>55.398004749554</v>
      </c>
      <c r="G25" s="35" t="n">
        <v>15.1991596734914</v>
      </c>
      <c r="H25" s="36"/>
      <c r="I25" s="36"/>
      <c r="J25" s="36"/>
      <c r="K25" s="36"/>
      <c r="L25" s="35" t="n">
        <v>-4.60367884728511</v>
      </c>
      <c r="M25" s="35" t="n">
        <v>-2.93248936929687</v>
      </c>
      <c r="N25" s="34" t="n">
        <v>1.0006247088272</v>
      </c>
      <c r="O25" s="34" t="n">
        <v>0.999262582470468</v>
      </c>
      <c r="P25" s="35" t="n">
        <v>0.933254901463679</v>
      </c>
      <c r="Q25" s="35" t="n">
        <v>2.39116414800459</v>
      </c>
      <c r="R25" s="35" t="n">
        <v>-7.98247673532994</v>
      </c>
      <c r="S25" s="35" t="n">
        <v>1.71246275642491</v>
      </c>
      <c r="T25" s="34" t="n">
        <v>6.8184182323931</v>
      </c>
      <c r="U25" s="34" t="n">
        <v>3.32079117857023</v>
      </c>
      <c r="V25" s="35" t="n">
        <v>3.62389089954221</v>
      </c>
      <c r="W25" s="35" t="n">
        <v>6.91955065145034</v>
      </c>
      <c r="X25" s="35" t="n">
        <v>0.0182613796116546</v>
      </c>
      <c r="Y25" s="38"/>
      <c r="Z25" s="35" t="n">
        <v>1.01553843497671</v>
      </c>
      <c r="AA25" s="35" t="s">
        <v>216</v>
      </c>
      <c r="AB25" s="35" t="n">
        <v>0.898743445064191</v>
      </c>
      <c r="AC25" s="35"/>
      <c r="AD25" s="35" t="n">
        <v>14.8993681386511</v>
      </c>
      <c r="AE25" s="35" t="n">
        <v>25.5146130317039</v>
      </c>
      <c r="AF25" s="35" t="n">
        <v>19.816601934448</v>
      </c>
      <c r="AG25" s="35"/>
      <c r="AH25" s="35"/>
      <c r="AI25" s="34" t="n">
        <v>-7.865234375</v>
      </c>
      <c r="AJ25" s="34" t="n">
        <v>7.884765625</v>
      </c>
      <c r="AK25" s="34" t="n">
        <v>-4.396484375</v>
      </c>
      <c r="AL25" s="34" t="n">
        <v>1.23941645848039</v>
      </c>
      <c r="AM25" s="34" t="n">
        <v>3.8447265625</v>
      </c>
      <c r="AN25" s="34" t="n">
        <v>1.00146260853619</v>
      </c>
      <c r="AO25" s="34" t="n">
        <v>17.3419465003673</v>
      </c>
      <c r="AP25" s="35" t="n">
        <v>1.05468186333104</v>
      </c>
      <c r="AQ25" s="34" t="n">
        <v>0.991670797731959</v>
      </c>
      <c r="AR25" s="34" t="n">
        <v>43.3954062149711</v>
      </c>
      <c r="AS25" s="34" t="n">
        <v>18.0380600169714</v>
      </c>
      <c r="AT25" s="34" t="n">
        <v>2.07168283725754</v>
      </c>
      <c r="AU25" s="40"/>
      <c r="AV25" s="40"/>
      <c r="AW25" s="40"/>
      <c r="AX25" s="40"/>
      <c r="AY25" s="40"/>
      <c r="AZ25" s="40"/>
      <c r="BA25" s="40"/>
      <c r="BB25" s="40"/>
      <c r="BC25" s="38" t="n">
        <v>100</v>
      </c>
      <c r="BD25" s="34" t="n">
        <v>8.83780854894312</v>
      </c>
      <c r="BE25" s="38" t="n">
        <v>10</v>
      </c>
      <c r="BF25" s="48"/>
      <c r="BG25" s="34"/>
      <c r="BH25" s="34"/>
      <c r="BI25" s="34"/>
      <c r="BJ25" s="34"/>
      <c r="BK25" s="34"/>
      <c r="BL25" s="39"/>
      <c r="BM25" s="33"/>
      <c r="BN25" s="42" t="n">
        <v>0.261981671865992</v>
      </c>
      <c r="BO25" s="43" t="n">
        <v>-3.51810549910328</v>
      </c>
      <c r="BP25" s="42" t="n">
        <v>0.523961247886991</v>
      </c>
      <c r="BQ25" s="43" t="n">
        <v>-10.117553113118</v>
      </c>
      <c r="BR25" s="42" t="n">
        <v>0.677656547267175</v>
      </c>
      <c r="BS25" s="43" t="n">
        <v>-10.117553113118</v>
      </c>
      <c r="BT25" s="33"/>
      <c r="BU25" s="43" t="n">
        <v>9.8861693319401</v>
      </c>
      <c r="BV25" s="43" t="n">
        <v>-6.90402118552559</v>
      </c>
      <c r="BW25" s="43" t="n">
        <v>6.11727826653913</v>
      </c>
      <c r="BX25" s="43" t="n">
        <v>6.55579362770489</v>
      </c>
      <c r="BY25" s="43" t="n">
        <v>7.6410643899693</v>
      </c>
      <c r="BZ25" s="43" t="n">
        <v>8.91296131402997</v>
      </c>
      <c r="CA25" s="43"/>
      <c r="CB25" s="43"/>
      <c r="CC25" s="42" t="n">
        <v>-0.038423824845046</v>
      </c>
      <c r="CD25" s="43" t="n">
        <v>6.76186420844076</v>
      </c>
      <c r="CE25" s="43" t="n">
        <v>-5.68243071150142</v>
      </c>
      <c r="CF25" s="42" t="n">
        <v>-0.038423824845046</v>
      </c>
      <c r="CG25" s="43" t="n">
        <v>9.38587986476552</v>
      </c>
      <c r="CH25" s="43" t="n">
        <v>-4.09379039564406</v>
      </c>
      <c r="CI25" s="43"/>
      <c r="CJ25" s="43"/>
      <c r="CK25" s="43"/>
      <c r="CL25" s="44"/>
      <c r="CM25" s="45" t="n">
        <v>-288.988928880152</v>
      </c>
      <c r="CN25" s="45" t="n">
        <v>315.634892371974</v>
      </c>
      <c r="CO25" s="45" t="n">
        <v>-473.303011390448</v>
      </c>
      <c r="CP25" s="45" t="n">
        <v>276.728637183105</v>
      </c>
      <c r="CQ25" s="45" t="n">
        <v>231.580405251391</v>
      </c>
      <c r="CR25" s="45"/>
      <c r="CS25" s="43"/>
      <c r="CT25" s="45" t="n">
        <v>-6508.9563062468</v>
      </c>
      <c r="CU25" s="45" t="n">
        <v>1762.43691854981</v>
      </c>
      <c r="CV25" s="45" t="n">
        <v>3810.81687375268</v>
      </c>
      <c r="CW25" s="43"/>
      <c r="CX25" s="45"/>
      <c r="CY25" s="45"/>
      <c r="CZ25" s="45"/>
      <c r="DA25" s="45"/>
      <c r="DB25" s="45"/>
      <c r="DC25" s="45"/>
      <c r="DD25" s="45"/>
      <c r="DE25" s="45"/>
      <c r="DF25" s="43"/>
      <c r="DG25" s="43" t="n">
        <v>2</v>
      </c>
      <c r="DH25" s="43" t="n">
        <v>10</v>
      </c>
      <c r="DI25" s="43" t="n">
        <v>1</v>
      </c>
      <c r="DJ25" s="43" t="n">
        <v>10</v>
      </c>
      <c r="DK25" s="43" t="n">
        <v>3</v>
      </c>
      <c r="DL25" s="43" t="n">
        <v>2</v>
      </c>
      <c r="DM25" s="43" t="n">
        <v>1</v>
      </c>
      <c r="DN25" s="43" t="n">
        <v>1</v>
      </c>
      <c r="DO25" s="43" t="n">
        <v>1</v>
      </c>
      <c r="DP25" s="43" t="n">
        <v>1</v>
      </c>
      <c r="DQ25" s="43" t="n">
        <v>3</v>
      </c>
      <c r="DR25" s="43" t="n">
        <v>10</v>
      </c>
      <c r="DS25" s="43"/>
      <c r="DT25" s="43"/>
      <c r="DU25" s="43" t="n">
        <v>10</v>
      </c>
      <c r="DV25" s="43" t="n">
        <v>1000</v>
      </c>
      <c r="DW25" s="43"/>
      <c r="DX25" s="43" t="n">
        <v>11</v>
      </c>
      <c r="DY25" s="43" t="n">
        <v>10</v>
      </c>
      <c r="DZ25" s="43"/>
      <c r="EA25" s="43"/>
      <c r="EB25" s="43"/>
      <c r="EC25" s="43" t="n">
        <v>4</v>
      </c>
      <c r="ED25" s="43" t="n">
        <v>1000</v>
      </c>
      <c r="EE25" s="43" t="n">
        <v>1000</v>
      </c>
      <c r="EF25" s="43" t="n">
        <v>3</v>
      </c>
      <c r="EG25" s="43" t="n">
        <v>1</v>
      </c>
      <c r="EH25" s="43"/>
      <c r="EI25" s="43" t="n">
        <v>1</v>
      </c>
      <c r="EJ25" s="43" t="n">
        <v>1</v>
      </c>
      <c r="EK25" s="43" t="n">
        <v>1000</v>
      </c>
      <c r="EL25" s="43"/>
      <c r="EM25" s="43"/>
      <c r="EN25" s="43"/>
      <c r="EO25" s="43"/>
      <c r="EP25" s="43"/>
      <c r="EQ25" s="43"/>
      <c r="ER25" s="43"/>
      <c r="ES25" s="43"/>
      <c r="ET25" s="45"/>
      <c r="EU25" s="45"/>
      <c r="EV25" s="45"/>
      <c r="EW25" s="45"/>
      <c r="EX25" s="45"/>
      <c r="EY25" s="45"/>
      <c r="EZ25" s="45"/>
      <c r="FA25" s="46" t="n">
        <v>45620.3450694445</v>
      </c>
      <c r="FB25" s="46" t="n">
        <v>45610.2055555556</v>
      </c>
      <c r="FC25" s="49" t="s">
        <v>244</v>
      </c>
      <c r="FD25" s="50" t="s">
        <v>245</v>
      </c>
      <c r="FE25" s="47" t="s">
        <v>230</v>
      </c>
    </row>
    <row r="26" customFormat="false" ht="23.85" hidden="false" customHeight="false" outlineLevel="0" collapsed="false">
      <c r="B26" s="33" t="s">
        <v>243</v>
      </c>
      <c r="C26" s="34" t="n">
        <v>95.7589603349585</v>
      </c>
      <c r="D26" s="34" t="s">
        <v>215</v>
      </c>
      <c r="E26" s="35" t="n">
        <v>0.749981193828765</v>
      </c>
      <c r="F26" s="35" t="n">
        <v>55.398004749554</v>
      </c>
      <c r="G26" s="35" t="n">
        <v>15.1991596734914</v>
      </c>
      <c r="H26" s="36"/>
      <c r="I26" s="36"/>
      <c r="J26" s="36"/>
      <c r="K26" s="36"/>
      <c r="L26" s="35" t="n">
        <v>-4.60367884728511</v>
      </c>
      <c r="M26" s="35" t="n">
        <v>-2.93248936929687</v>
      </c>
      <c r="N26" s="34" t="n">
        <v>1.0006247088272</v>
      </c>
      <c r="O26" s="34" t="n">
        <v>0.999262582470468</v>
      </c>
      <c r="P26" s="35" t="n">
        <v>0.933254901463679</v>
      </c>
      <c r="Q26" s="35" t="n">
        <v>2.39116414800459</v>
      </c>
      <c r="R26" s="35" t="n">
        <v>-7.98247673532994</v>
      </c>
      <c r="S26" s="35" t="n">
        <v>1.71246275642491</v>
      </c>
      <c r="T26" s="34" t="n">
        <v>6.8184182323931</v>
      </c>
      <c r="U26" s="34" t="n">
        <v>3.32079117857023</v>
      </c>
      <c r="V26" s="35" t="n">
        <v>3.62389089954221</v>
      </c>
      <c r="W26" s="35" t="n">
        <v>6.91955065145034</v>
      </c>
      <c r="X26" s="35" t="n">
        <v>0.0182613796116546</v>
      </c>
      <c r="Y26" s="38"/>
      <c r="Z26" s="35" t="n">
        <v>1.01553843497671</v>
      </c>
      <c r="AA26" s="35" t="s">
        <v>216</v>
      </c>
      <c r="AB26" s="35" t="n">
        <v>0.898743445064191</v>
      </c>
      <c r="AC26" s="35"/>
      <c r="AD26" s="35" t="n">
        <v>14.8993681386511</v>
      </c>
      <c r="AE26" s="35" t="n">
        <v>25.5146130317039</v>
      </c>
      <c r="AF26" s="35" t="n">
        <v>19.816601934448</v>
      </c>
      <c r="AG26" s="35"/>
      <c r="AH26" s="35"/>
      <c r="AI26" s="34" t="n">
        <v>-7.865234375</v>
      </c>
      <c r="AJ26" s="34" t="n">
        <v>7.884765625</v>
      </c>
      <c r="AK26" s="34" t="n">
        <v>-4.396484375</v>
      </c>
      <c r="AL26" s="34" t="n">
        <v>1.23941645848039</v>
      </c>
      <c r="AM26" s="34" t="n">
        <v>3.8447265625</v>
      </c>
      <c r="AN26" s="34" t="n">
        <v>1.00146260853619</v>
      </c>
      <c r="AO26" s="34" t="n">
        <v>17.3419465003673</v>
      </c>
      <c r="AP26" s="35" t="n">
        <v>1.05468186333104</v>
      </c>
      <c r="AQ26" s="34" t="n">
        <v>0.991670797731959</v>
      </c>
      <c r="AR26" s="34" t="n">
        <v>43.3954062149711</v>
      </c>
      <c r="AS26" s="34" t="n">
        <v>18.0380600169714</v>
      </c>
      <c r="AT26" s="34" t="n">
        <v>2.07168283725754</v>
      </c>
      <c r="AU26" s="40" t="n">
        <v>0.158893064837885</v>
      </c>
      <c r="AV26" s="40" t="n">
        <v>0.0241461043921729</v>
      </c>
      <c r="AW26" s="40"/>
      <c r="AX26" s="40"/>
      <c r="AY26" s="40"/>
      <c r="AZ26" s="40"/>
      <c r="BA26" s="40"/>
      <c r="BB26" s="40"/>
      <c r="BC26" s="38" t="n">
        <v>100</v>
      </c>
      <c r="BD26" s="34" t="n">
        <v>8.83780854894312</v>
      </c>
      <c r="BE26" s="38" t="n">
        <v>10</v>
      </c>
      <c r="BF26" s="48"/>
      <c r="BG26" s="34"/>
      <c r="BH26" s="34"/>
      <c r="BI26" s="34"/>
      <c r="BJ26" s="34"/>
      <c r="BK26" s="34"/>
      <c r="BL26" s="39"/>
      <c r="BM26" s="33"/>
      <c r="BN26" s="42" t="n">
        <v>0.261981671865992</v>
      </c>
      <c r="BO26" s="43" t="n">
        <v>-3.51810549910328</v>
      </c>
      <c r="BP26" s="42" t="n">
        <v>0.523961247886991</v>
      </c>
      <c r="BQ26" s="43" t="n">
        <v>-10.117553113118</v>
      </c>
      <c r="BR26" s="42" t="n">
        <v>0.677656547267175</v>
      </c>
      <c r="BS26" s="43" t="n">
        <v>-10.117553113118</v>
      </c>
      <c r="BT26" s="33"/>
      <c r="BU26" s="43" t="n">
        <v>9.8861693319401</v>
      </c>
      <c r="BV26" s="43" t="n">
        <v>-6.90402118552559</v>
      </c>
      <c r="BW26" s="43" t="n">
        <v>6.11727826653913</v>
      </c>
      <c r="BX26" s="43" t="n">
        <v>6.55579362770489</v>
      </c>
      <c r="BY26" s="43" t="n">
        <v>7.6410643899693</v>
      </c>
      <c r="BZ26" s="43" t="n">
        <v>8.91296131402997</v>
      </c>
      <c r="CA26" s="43"/>
      <c r="CB26" s="43"/>
      <c r="CC26" s="42" t="n">
        <v>-0.038423824845046</v>
      </c>
      <c r="CD26" s="43" t="n">
        <v>6.76186420844076</v>
      </c>
      <c r="CE26" s="43" t="n">
        <v>-5.68243071150142</v>
      </c>
      <c r="CF26" s="42" t="n">
        <v>-0.038423824845046</v>
      </c>
      <c r="CG26" s="43" t="n">
        <v>9.38587986476552</v>
      </c>
      <c r="CH26" s="43" t="n">
        <v>-4.09379039564406</v>
      </c>
      <c r="CI26" s="43"/>
      <c r="CJ26" s="43"/>
      <c r="CK26" s="43"/>
      <c r="CL26" s="44"/>
      <c r="CM26" s="45" t="n">
        <v>-288.988928880152</v>
      </c>
      <c r="CN26" s="45" t="n">
        <v>315.634892371974</v>
      </c>
      <c r="CO26" s="45" t="n">
        <v>-473.303011390448</v>
      </c>
      <c r="CP26" s="45" t="n">
        <v>276.728637183105</v>
      </c>
      <c r="CQ26" s="45" t="n">
        <v>231.580405251391</v>
      </c>
      <c r="CR26" s="45"/>
      <c r="CS26" s="43"/>
      <c r="CT26" s="45" t="n">
        <v>-6508.9563062468</v>
      </c>
      <c r="CU26" s="45" t="n">
        <v>1762.43691854981</v>
      </c>
      <c r="CV26" s="45" t="n">
        <v>3810.81687375268</v>
      </c>
      <c r="CW26" s="43"/>
      <c r="CX26" s="45"/>
      <c r="CY26" s="45"/>
      <c r="CZ26" s="45"/>
      <c r="DA26" s="45"/>
      <c r="DB26" s="45"/>
      <c r="DC26" s="45"/>
      <c r="DD26" s="45"/>
      <c r="DE26" s="45"/>
      <c r="DF26" s="43"/>
      <c r="DG26" s="43" t="n">
        <v>2</v>
      </c>
      <c r="DH26" s="43" t="n">
        <v>10</v>
      </c>
      <c r="DI26" s="43" t="n">
        <v>2</v>
      </c>
      <c r="DJ26" s="43" t="n">
        <v>10</v>
      </c>
      <c r="DK26" s="43" t="n">
        <v>3</v>
      </c>
      <c r="DL26" s="43" t="n">
        <v>10</v>
      </c>
      <c r="DM26" s="43" t="n">
        <v>1</v>
      </c>
      <c r="DN26" s="43" t="n">
        <v>1</v>
      </c>
      <c r="DO26" s="43" t="n">
        <v>1</v>
      </c>
      <c r="DP26" s="43" t="n">
        <v>2</v>
      </c>
      <c r="DQ26" s="43" t="n">
        <v>4</v>
      </c>
      <c r="DR26" s="43" t="n">
        <v>11</v>
      </c>
      <c r="DS26" s="43"/>
      <c r="DT26" s="43"/>
      <c r="DU26" s="43" t="n">
        <v>11</v>
      </c>
      <c r="DV26" s="43" t="n">
        <v>2</v>
      </c>
      <c r="DW26" s="43"/>
      <c r="DX26" s="43" t="n">
        <v>1000</v>
      </c>
      <c r="DY26" s="43" t="n">
        <v>2</v>
      </c>
      <c r="DZ26" s="43"/>
      <c r="EA26" s="43"/>
      <c r="EB26" s="43"/>
      <c r="EC26" s="43" t="n">
        <v>1000</v>
      </c>
      <c r="ED26" s="43" t="n">
        <v>1000</v>
      </c>
      <c r="EE26" s="43" t="n">
        <v>1000</v>
      </c>
      <c r="EF26" s="43" t="n">
        <v>4</v>
      </c>
      <c r="EG26" s="43" t="n">
        <v>2</v>
      </c>
      <c r="EH26" s="43"/>
      <c r="EI26" s="43" t="n">
        <v>1000</v>
      </c>
      <c r="EJ26" s="43" t="n">
        <v>1</v>
      </c>
      <c r="EK26" s="43" t="n">
        <v>3</v>
      </c>
      <c r="EL26" s="43"/>
      <c r="EM26" s="43"/>
      <c r="EN26" s="43"/>
      <c r="EO26" s="43"/>
      <c r="EP26" s="43"/>
      <c r="EQ26" s="43"/>
      <c r="ER26" s="43"/>
      <c r="ES26" s="43"/>
      <c r="ET26" s="45" t="n">
        <v>10</v>
      </c>
      <c r="EU26" s="45" t="n">
        <v>4</v>
      </c>
      <c r="EV26" s="45" t="n">
        <v>10</v>
      </c>
      <c r="EW26" s="45" t="n">
        <v>10</v>
      </c>
      <c r="EX26" s="45" t="n">
        <v>10</v>
      </c>
      <c r="EY26" s="45" t="n">
        <v>10</v>
      </c>
      <c r="EZ26" s="45" t="n">
        <v>10</v>
      </c>
      <c r="FA26" s="46" t="n">
        <v>45659.6362268519</v>
      </c>
      <c r="FB26" s="46" t="n">
        <v>45658.4510416667</v>
      </c>
      <c r="FC26" s="49" t="s">
        <v>244</v>
      </c>
      <c r="FD26" s="50" t="s">
        <v>245</v>
      </c>
      <c r="FE26" s="47" t="s">
        <v>230</v>
      </c>
    </row>
    <row r="27" customFormat="false" ht="23.85" hidden="false" customHeight="false" outlineLevel="0" collapsed="false">
      <c r="B27" s="33" t="s">
        <v>246</v>
      </c>
      <c r="C27" s="34" t="n">
        <v>95.0108721935981</v>
      </c>
      <c r="D27" s="34" t="s">
        <v>215</v>
      </c>
      <c r="E27" s="35" t="n">
        <v>0.751425651080103</v>
      </c>
      <c r="F27" s="35" t="n">
        <v>55.4403535957365</v>
      </c>
      <c r="G27" s="35" t="n">
        <v>16.1854957855721</v>
      </c>
      <c r="H27" s="36"/>
      <c r="I27" s="36"/>
      <c r="J27" s="36"/>
      <c r="K27" s="36"/>
      <c r="L27" s="35" t="n">
        <v>-4.55539090449264</v>
      </c>
      <c r="M27" s="35" t="n">
        <v>-3.03327680354718</v>
      </c>
      <c r="N27" s="34"/>
      <c r="O27" s="34"/>
      <c r="P27" s="35" t="n">
        <v>0.932224532025898</v>
      </c>
      <c r="Q27" s="35" t="n">
        <v>2.47973007278405</v>
      </c>
      <c r="R27" s="35" t="n">
        <v>-7.21892249786248</v>
      </c>
      <c r="S27" s="35" t="n">
        <v>1.71740803604333</v>
      </c>
      <c r="T27" s="34" t="n">
        <v>6.05320274988787</v>
      </c>
      <c r="U27" s="34" t="n">
        <v>2.42284350128127</v>
      </c>
      <c r="V27" s="35" t="n">
        <v>3.46232813891431</v>
      </c>
      <c r="W27" s="35" t="n">
        <v>6.83267584114939</v>
      </c>
      <c r="X27" s="35" t="n">
        <v>0.0182756362787636</v>
      </c>
      <c r="Y27" s="38"/>
      <c r="Z27" s="35" t="n">
        <v>1.01553843497671</v>
      </c>
      <c r="AA27" s="35" t="s">
        <v>218</v>
      </c>
      <c r="AB27" s="35" t="n">
        <v>0.898246981901122</v>
      </c>
      <c r="AC27" s="35"/>
      <c r="AD27" s="35" t="n">
        <v>14.8564590111992</v>
      </c>
      <c r="AE27" s="35" t="n">
        <v>25.5146020929819</v>
      </c>
      <c r="AF27" s="35" t="n">
        <v>19.893000120063</v>
      </c>
      <c r="AG27" s="35"/>
      <c r="AH27" s="35"/>
      <c r="AI27" s="34" t="n">
        <v>-7.9921875</v>
      </c>
      <c r="AJ27" s="34" t="n">
        <v>7.865234375</v>
      </c>
      <c r="AK27" s="34" t="n">
        <v>-4.345703125</v>
      </c>
      <c r="AL27" s="34" t="n">
        <v>1.0196775783667</v>
      </c>
      <c r="AM27" s="34" t="n">
        <v>3.755859375</v>
      </c>
      <c r="AN27" s="34" t="n">
        <v>1.08985619516988</v>
      </c>
      <c r="AO27" s="34" t="n">
        <v>11.8571089210404</v>
      </c>
      <c r="AP27" s="35" t="n">
        <v>1.27990453818395</v>
      </c>
      <c r="AQ27" s="34" t="n">
        <v>1.29446050094999</v>
      </c>
      <c r="AR27" s="34" t="n">
        <v>31.2219401763356</v>
      </c>
      <c r="AS27" s="34" t="n">
        <v>15.4032156289332</v>
      </c>
      <c r="AT27" s="34" t="n">
        <v>1.49456421082283</v>
      </c>
      <c r="AU27" s="40"/>
      <c r="AV27" s="40"/>
      <c r="AW27" s="40"/>
      <c r="AX27" s="40"/>
      <c r="AY27" s="40"/>
      <c r="AZ27" s="40"/>
      <c r="BA27" s="40"/>
      <c r="BB27" s="40"/>
      <c r="BC27" s="38" t="n">
        <v>100</v>
      </c>
      <c r="BD27" s="34" t="n">
        <v>8.83798726687646</v>
      </c>
      <c r="BE27" s="38" t="n">
        <v>10</v>
      </c>
      <c r="BF27" s="48"/>
      <c r="BG27" s="34"/>
      <c r="BH27" s="34"/>
      <c r="BI27" s="34"/>
      <c r="BJ27" s="34"/>
      <c r="BK27" s="34"/>
      <c r="BL27" s="39"/>
      <c r="BM27" s="33"/>
      <c r="BN27" s="42" t="n">
        <v>0.261981671865991</v>
      </c>
      <c r="BO27" s="43" t="n">
        <v>-3.8750912883368</v>
      </c>
      <c r="BP27" s="42" t="n">
        <v>0.523961247886991</v>
      </c>
      <c r="BQ27" s="43" t="n">
        <v>-10.0610420944663</v>
      </c>
      <c r="BR27" s="42" t="n">
        <v>0.677656547267175</v>
      </c>
      <c r="BS27" s="43" t="n">
        <v>-10.1849799500591</v>
      </c>
      <c r="BT27" s="33"/>
      <c r="BU27" s="43" t="n">
        <v>9.90938511210885</v>
      </c>
      <c r="BV27" s="43" t="n">
        <v>-6.82685529510512</v>
      </c>
      <c r="BW27" s="43" t="n">
        <v>6.32242429102838</v>
      </c>
      <c r="BX27" s="43" t="n">
        <v>8.241467798647</v>
      </c>
      <c r="BY27" s="43"/>
      <c r="BZ27" s="43"/>
      <c r="CA27" s="43"/>
      <c r="CB27" s="43"/>
      <c r="CC27" s="42" t="n">
        <v>-0.038423824845046</v>
      </c>
      <c r="CD27" s="43" t="n">
        <v>8.10707664431474</v>
      </c>
      <c r="CE27" s="43" t="n">
        <v>-4.73954133294047</v>
      </c>
      <c r="CF27" s="42"/>
      <c r="CG27" s="43"/>
      <c r="CH27" s="43"/>
      <c r="CI27" s="43"/>
      <c r="CJ27" s="43"/>
      <c r="CK27" s="43"/>
      <c r="CL27" s="44"/>
      <c r="CM27" s="45" t="n">
        <v>-212.156246586416</v>
      </c>
      <c r="CN27" s="45" t="n">
        <v>310.243478823141</v>
      </c>
      <c r="CO27" s="45" t="n">
        <v>-220.160844554406</v>
      </c>
      <c r="CP27" s="45" t="n">
        <v>277.65431035597</v>
      </c>
      <c r="CQ27" s="45" t="n">
        <v>231.574314371222</v>
      </c>
      <c r="CR27" s="45"/>
      <c r="CS27" s="43"/>
      <c r="CT27" s="45" t="n">
        <v>199.50406738421</v>
      </c>
      <c r="CU27" s="45" t="n">
        <v>-863.89543447794</v>
      </c>
      <c r="CV27" s="45" t="n">
        <v>1967.62983661012</v>
      </c>
      <c r="CW27" s="43"/>
      <c r="CX27" s="45"/>
      <c r="CY27" s="45"/>
      <c r="CZ27" s="45"/>
      <c r="DA27" s="45"/>
      <c r="DB27" s="45"/>
      <c r="DC27" s="45"/>
      <c r="DD27" s="45"/>
      <c r="DE27" s="45"/>
      <c r="DF27" s="43"/>
      <c r="DG27" s="43" t="n">
        <v>2</v>
      </c>
      <c r="DH27" s="43" t="n">
        <v>2</v>
      </c>
      <c r="DI27" s="43" t="n">
        <v>1</v>
      </c>
      <c r="DJ27" s="43" t="n">
        <v>10</v>
      </c>
      <c r="DK27" s="43" t="n">
        <v>3</v>
      </c>
      <c r="DL27" s="43" t="n">
        <v>2</v>
      </c>
      <c r="DM27" s="43" t="n">
        <v>1</v>
      </c>
      <c r="DN27" s="43" t="n">
        <v>1</v>
      </c>
      <c r="DO27" s="43" t="n">
        <v>1</v>
      </c>
      <c r="DP27" s="43" t="n">
        <v>4</v>
      </c>
      <c r="DQ27" s="43"/>
      <c r="DR27" s="43"/>
      <c r="DS27" s="43"/>
      <c r="DT27" s="43"/>
      <c r="DU27" s="43" t="n">
        <v>11</v>
      </c>
      <c r="DV27" s="43" t="n">
        <v>1000</v>
      </c>
      <c r="DW27" s="43"/>
      <c r="DX27" s="43"/>
      <c r="DY27" s="43"/>
      <c r="DZ27" s="43"/>
      <c r="EA27" s="43"/>
      <c r="EB27" s="43"/>
      <c r="EC27" s="43" t="n">
        <v>2</v>
      </c>
      <c r="ED27" s="43" t="n">
        <v>1000</v>
      </c>
      <c r="EE27" s="43" t="n">
        <v>3</v>
      </c>
      <c r="EF27" s="43" t="n">
        <v>3</v>
      </c>
      <c r="EG27" s="43" t="n">
        <v>1</v>
      </c>
      <c r="EH27" s="43"/>
      <c r="EI27" s="43" t="n">
        <v>1</v>
      </c>
      <c r="EJ27" s="43" t="n">
        <v>1</v>
      </c>
      <c r="EK27" s="43" t="n">
        <v>1</v>
      </c>
      <c r="EL27" s="43"/>
      <c r="EM27" s="43"/>
      <c r="EN27" s="43"/>
      <c r="EO27" s="43"/>
      <c r="EP27" s="43"/>
      <c r="EQ27" s="43"/>
      <c r="ER27" s="43"/>
      <c r="ES27" s="43"/>
      <c r="ET27" s="45"/>
      <c r="EU27" s="45"/>
      <c r="EV27" s="45"/>
      <c r="EW27" s="45"/>
      <c r="EX27" s="45"/>
      <c r="EY27" s="45"/>
      <c r="EZ27" s="45"/>
      <c r="FA27" s="46" t="n">
        <v>45606.4113773148</v>
      </c>
      <c r="FB27" s="46" t="n">
        <v>45606.3701388889</v>
      </c>
      <c r="FC27" s="49" t="s">
        <v>244</v>
      </c>
      <c r="FD27" s="50" t="s">
        <v>245</v>
      </c>
      <c r="FE27" s="47" t="s">
        <v>230</v>
      </c>
    </row>
    <row r="28" customFormat="false" ht="23.85" hidden="false" customHeight="false" outlineLevel="0" collapsed="false">
      <c r="B28" s="33" t="s">
        <v>246</v>
      </c>
      <c r="C28" s="34" t="n">
        <v>95.0108721935981</v>
      </c>
      <c r="D28" s="34" t="s">
        <v>215</v>
      </c>
      <c r="E28" s="35" t="n">
        <v>0.751425651080103</v>
      </c>
      <c r="F28" s="35" t="n">
        <v>55.4403535957365</v>
      </c>
      <c r="G28" s="35" t="n">
        <v>16.1854957855721</v>
      </c>
      <c r="H28" s="36"/>
      <c r="I28" s="36"/>
      <c r="J28" s="36"/>
      <c r="K28" s="36"/>
      <c r="L28" s="35" t="n">
        <v>-4.55539090449264</v>
      </c>
      <c r="M28" s="35" t="n">
        <v>-3.03327680354718</v>
      </c>
      <c r="N28" s="34" t="n">
        <v>1.00061983892256</v>
      </c>
      <c r="O28" s="34" t="n">
        <v>0.999929558735014</v>
      </c>
      <c r="P28" s="35" t="n">
        <v>0.932224532025898</v>
      </c>
      <c r="Q28" s="35" t="n">
        <v>2.47973007278405</v>
      </c>
      <c r="R28" s="35" t="n">
        <v>-7.21892249786248</v>
      </c>
      <c r="S28" s="35" t="n">
        <v>1.71740803604333</v>
      </c>
      <c r="T28" s="34" t="n">
        <v>6.05320274988787</v>
      </c>
      <c r="U28" s="34" t="n">
        <v>2.42284350128127</v>
      </c>
      <c r="V28" s="35" t="n">
        <v>3.46232813891431</v>
      </c>
      <c r="W28" s="35" t="n">
        <v>6.83267584114939</v>
      </c>
      <c r="X28" s="35" t="n">
        <v>0.0182756362787636</v>
      </c>
      <c r="Y28" s="38"/>
      <c r="Z28" s="35" t="n">
        <v>1.01553843497671</v>
      </c>
      <c r="AA28" s="35" t="s">
        <v>218</v>
      </c>
      <c r="AB28" s="35" t="n">
        <v>0.898246981901122</v>
      </c>
      <c r="AC28" s="35"/>
      <c r="AD28" s="35" t="n">
        <v>14.8564590111992</v>
      </c>
      <c r="AE28" s="35" t="n">
        <v>25.5146020929819</v>
      </c>
      <c r="AF28" s="35" t="n">
        <v>19.893000120063</v>
      </c>
      <c r="AG28" s="35"/>
      <c r="AH28" s="35"/>
      <c r="AI28" s="34" t="n">
        <v>-7.9921875</v>
      </c>
      <c r="AJ28" s="34" t="n">
        <v>7.865234375</v>
      </c>
      <c r="AK28" s="34" t="n">
        <v>-4.345703125</v>
      </c>
      <c r="AL28" s="34" t="n">
        <v>1.0196775783667</v>
      </c>
      <c r="AM28" s="34" t="n">
        <v>3.755859375</v>
      </c>
      <c r="AN28" s="34" t="n">
        <v>1.08985619516988</v>
      </c>
      <c r="AO28" s="34" t="n">
        <v>11.8571089210404</v>
      </c>
      <c r="AP28" s="35" t="n">
        <v>1.27990453818395</v>
      </c>
      <c r="AQ28" s="34" t="n">
        <v>1.29446050094999</v>
      </c>
      <c r="AR28" s="34" t="n">
        <v>31.2219401763356</v>
      </c>
      <c r="AS28" s="34" t="n">
        <v>15.4032156289332</v>
      </c>
      <c r="AT28" s="34" t="n">
        <v>1.49456421082283</v>
      </c>
      <c r="AU28" s="40" t="n">
        <v>0.174634002587334</v>
      </c>
      <c r="AV28" s="40" t="n">
        <v>0.00364829652982769</v>
      </c>
      <c r="AW28" s="40"/>
      <c r="AX28" s="40"/>
      <c r="AY28" s="40"/>
      <c r="AZ28" s="40"/>
      <c r="BA28" s="40"/>
      <c r="BB28" s="40"/>
      <c r="BC28" s="38" t="n">
        <v>100</v>
      </c>
      <c r="BD28" s="34" t="n">
        <v>8.83798726687646</v>
      </c>
      <c r="BE28" s="38" t="n">
        <v>10</v>
      </c>
      <c r="BF28" s="48"/>
      <c r="BG28" s="34"/>
      <c r="BH28" s="34"/>
      <c r="BI28" s="34"/>
      <c r="BJ28" s="34"/>
      <c r="BK28" s="34"/>
      <c r="BL28" s="39"/>
      <c r="BM28" s="33"/>
      <c r="BN28" s="42" t="n">
        <v>0.261981671865991</v>
      </c>
      <c r="BO28" s="43" t="n">
        <v>-3.8750912883368</v>
      </c>
      <c r="BP28" s="42" t="n">
        <v>0.523961247886991</v>
      </c>
      <c r="BQ28" s="43" t="n">
        <v>-10.0610420944663</v>
      </c>
      <c r="BR28" s="42" t="n">
        <v>0.677656547267175</v>
      </c>
      <c r="BS28" s="43" t="n">
        <v>-10.1849799500591</v>
      </c>
      <c r="BT28" s="33"/>
      <c r="BU28" s="43" t="n">
        <v>9.90938511210885</v>
      </c>
      <c r="BV28" s="43" t="n">
        <v>-6.82685529510512</v>
      </c>
      <c r="BW28" s="43" t="n">
        <v>6.32242429102838</v>
      </c>
      <c r="BX28" s="43" t="n">
        <v>8.241467798647</v>
      </c>
      <c r="BY28" s="43"/>
      <c r="BZ28" s="43"/>
      <c r="CA28" s="43"/>
      <c r="CB28" s="43"/>
      <c r="CC28" s="42" t="n">
        <v>-0.038423824845046</v>
      </c>
      <c r="CD28" s="43" t="n">
        <v>8.10707664431474</v>
      </c>
      <c r="CE28" s="43" t="n">
        <v>-4.73954133294047</v>
      </c>
      <c r="CF28" s="42"/>
      <c r="CG28" s="43"/>
      <c r="CH28" s="43"/>
      <c r="CI28" s="43"/>
      <c r="CJ28" s="43"/>
      <c r="CK28" s="43"/>
      <c r="CL28" s="44"/>
      <c r="CM28" s="45" t="n">
        <v>-212.156246586416</v>
      </c>
      <c r="CN28" s="45" t="n">
        <v>310.243478823141</v>
      </c>
      <c r="CO28" s="45" t="n">
        <v>-220.077984527078</v>
      </c>
      <c r="CP28" s="45" t="n">
        <v>277.65431035597</v>
      </c>
      <c r="CQ28" s="45" t="n">
        <v>231.547606701726</v>
      </c>
      <c r="CR28" s="45"/>
      <c r="CS28" s="43"/>
      <c r="CT28" s="45" t="n">
        <v>199.50406738421</v>
      </c>
      <c r="CU28" s="45" t="n">
        <v>-863.89543447794</v>
      </c>
      <c r="CV28" s="45" t="n">
        <v>1967.62983661012</v>
      </c>
      <c r="CW28" s="43"/>
      <c r="CX28" s="45"/>
      <c r="CY28" s="45"/>
      <c r="CZ28" s="45"/>
      <c r="DA28" s="45"/>
      <c r="DB28" s="45"/>
      <c r="DC28" s="45"/>
      <c r="DD28" s="45"/>
      <c r="DE28" s="45"/>
      <c r="DF28" s="43"/>
      <c r="DG28" s="43" t="n">
        <v>2</v>
      </c>
      <c r="DH28" s="43" t="n">
        <v>10</v>
      </c>
      <c r="DI28" s="43" t="n">
        <v>2</v>
      </c>
      <c r="DJ28" s="43" t="n">
        <v>10</v>
      </c>
      <c r="DK28" s="43" t="n">
        <v>3</v>
      </c>
      <c r="DL28" s="43" t="n">
        <v>10</v>
      </c>
      <c r="DM28" s="43" t="n">
        <v>1</v>
      </c>
      <c r="DN28" s="43" t="n">
        <v>1</v>
      </c>
      <c r="DO28" s="43" t="n">
        <v>2</v>
      </c>
      <c r="DP28" s="43" t="n">
        <v>10</v>
      </c>
      <c r="DQ28" s="43"/>
      <c r="DR28" s="43"/>
      <c r="DS28" s="43"/>
      <c r="DT28" s="43"/>
      <c r="DU28" s="43" t="n">
        <v>11</v>
      </c>
      <c r="DV28" s="43" t="n">
        <v>2</v>
      </c>
      <c r="DW28" s="43"/>
      <c r="DX28" s="43"/>
      <c r="DY28" s="43"/>
      <c r="DZ28" s="43"/>
      <c r="EA28" s="43"/>
      <c r="EB28" s="43"/>
      <c r="EC28" s="43" t="n">
        <v>3</v>
      </c>
      <c r="ED28" s="43" t="n">
        <v>1000</v>
      </c>
      <c r="EE28" s="43" t="n">
        <v>3</v>
      </c>
      <c r="EF28" s="43" t="n">
        <v>4</v>
      </c>
      <c r="EG28" s="43" t="n">
        <v>2</v>
      </c>
      <c r="EH28" s="43"/>
      <c r="EI28" s="43" t="n">
        <v>1</v>
      </c>
      <c r="EJ28" s="43" t="n">
        <v>1</v>
      </c>
      <c r="EK28" s="43" t="n">
        <v>1</v>
      </c>
      <c r="EL28" s="43"/>
      <c r="EM28" s="43"/>
      <c r="EN28" s="43"/>
      <c r="EO28" s="43"/>
      <c r="EP28" s="43"/>
      <c r="EQ28" s="43"/>
      <c r="ER28" s="43"/>
      <c r="ES28" s="43"/>
      <c r="ET28" s="45" t="n">
        <v>10</v>
      </c>
      <c r="EU28" s="45" t="n">
        <v>4</v>
      </c>
      <c r="EV28" s="45" t="n">
        <v>10</v>
      </c>
      <c r="EW28" s="45" t="n">
        <v>10</v>
      </c>
      <c r="EX28" s="45" t="n">
        <v>10</v>
      </c>
      <c r="EY28" s="45" t="n">
        <v>10</v>
      </c>
      <c r="EZ28" s="45" t="n">
        <v>10</v>
      </c>
      <c r="FA28" s="46" t="n">
        <v>45659.6424884259</v>
      </c>
      <c r="FB28" s="46" t="n">
        <v>45658.4510416667</v>
      </c>
      <c r="FC28" s="49" t="s">
        <v>244</v>
      </c>
      <c r="FD28" s="50" t="s">
        <v>245</v>
      </c>
      <c r="FE28" s="47" t="s">
        <v>230</v>
      </c>
    </row>
    <row r="29" customFormat="false" ht="57.45" hidden="false" customHeight="false" outlineLevel="0" collapsed="false">
      <c r="B29" s="33" t="s">
        <v>247</v>
      </c>
      <c r="C29" s="34" t="n">
        <v>106.209389944555</v>
      </c>
      <c r="D29" s="34"/>
      <c r="E29" s="35" t="n">
        <v>0.871248873987239</v>
      </c>
      <c r="F29" s="35" t="n">
        <v>51.2378</v>
      </c>
      <c r="G29" s="35" t="n">
        <v>21.2209</v>
      </c>
      <c r="H29" s="36"/>
      <c r="I29" s="36"/>
      <c r="J29" s="36"/>
      <c r="K29" s="36"/>
      <c r="L29" s="35" t="n">
        <v>-3.564</v>
      </c>
      <c r="M29" s="35" t="n">
        <v>-2.788</v>
      </c>
      <c r="N29" s="34"/>
      <c r="O29" s="34"/>
      <c r="P29" s="35" t="n">
        <v>0.93927</v>
      </c>
      <c r="Q29" s="35"/>
      <c r="R29" s="35"/>
      <c r="S29" s="35" t="n">
        <v>2.0294</v>
      </c>
      <c r="T29" s="34" t="n">
        <v>7.22519346384863</v>
      </c>
      <c r="U29" s="34" t="n">
        <v>3.00649729503478</v>
      </c>
      <c r="V29" s="35"/>
      <c r="W29" s="35"/>
      <c r="X29" s="35"/>
      <c r="Y29" s="38"/>
      <c r="Z29" s="35" t="n">
        <v>1.8</v>
      </c>
      <c r="AA29" s="39"/>
      <c r="AB29" s="35"/>
      <c r="AC29" s="35"/>
      <c r="AD29" s="35"/>
      <c r="AE29" s="35"/>
      <c r="AF29" s="35"/>
      <c r="AG29" s="35"/>
      <c r="AH29" s="35"/>
      <c r="AI29" s="34" t="n">
        <v>-13.783203125</v>
      </c>
      <c r="AJ29" s="34" t="n">
        <v>9.876953125</v>
      </c>
      <c r="AK29" s="34" t="n">
        <v>-10.2099609375</v>
      </c>
      <c r="AL29" s="34" t="n">
        <v>1.4505556788388</v>
      </c>
      <c r="AM29" s="34" t="n">
        <v>8.1259765625</v>
      </c>
      <c r="AN29" s="34" t="n">
        <v>0.59480504223</v>
      </c>
      <c r="AO29" s="34" t="n">
        <v>8.53109487005202</v>
      </c>
      <c r="AP29" s="34" t="n">
        <v>3.16879679363569</v>
      </c>
      <c r="AQ29" s="35" t="n">
        <v>0.868750887046623</v>
      </c>
      <c r="AR29" s="34" t="n">
        <v>28.6697043863313</v>
      </c>
      <c r="AS29" s="34" t="n">
        <v>18.121901579155</v>
      </c>
      <c r="AT29" s="34" t="n">
        <v>1.45169597145091</v>
      </c>
      <c r="AU29" s="40"/>
      <c r="AV29" s="40"/>
      <c r="AW29" s="40"/>
      <c r="AX29" s="40"/>
      <c r="AY29" s="40"/>
      <c r="AZ29" s="40"/>
      <c r="BA29" s="40"/>
      <c r="BB29" s="40"/>
      <c r="BC29" s="39" t="n">
        <v>100</v>
      </c>
      <c r="BD29" s="34" t="n">
        <v>2.92397794190191</v>
      </c>
      <c r="BE29" s="38" t="n">
        <v>10</v>
      </c>
      <c r="BF29" s="48"/>
      <c r="BG29" s="34"/>
      <c r="BH29" s="34"/>
      <c r="BI29" s="34"/>
      <c r="BJ29" s="34"/>
      <c r="BK29" s="34"/>
      <c r="BL29" s="39"/>
      <c r="BM29" s="51"/>
      <c r="BN29" s="52"/>
      <c r="BO29" s="53"/>
      <c r="BP29" s="52"/>
      <c r="BQ29" s="53"/>
      <c r="BR29" s="52"/>
      <c r="BS29" s="53"/>
      <c r="BT29" s="51"/>
      <c r="BU29" s="53"/>
      <c r="BV29" s="53"/>
      <c r="BW29" s="53"/>
      <c r="BX29" s="53"/>
      <c r="BY29" s="53"/>
      <c r="BZ29" s="53"/>
      <c r="CA29" s="53"/>
      <c r="CB29" s="53"/>
      <c r="CC29" s="52"/>
      <c r="CD29" s="53"/>
      <c r="CE29" s="53"/>
      <c r="CF29" s="42"/>
      <c r="CG29" s="43"/>
      <c r="CH29" s="43"/>
      <c r="CI29" s="52"/>
      <c r="CJ29" s="53"/>
      <c r="CK29" s="53"/>
      <c r="CL29" s="54"/>
      <c r="CM29" s="55"/>
      <c r="CN29" s="55"/>
      <c r="CO29" s="55"/>
      <c r="CP29" s="55"/>
      <c r="CQ29" s="55"/>
      <c r="CR29" s="55"/>
      <c r="CS29" s="53"/>
      <c r="CT29" s="55"/>
      <c r="CU29" s="55"/>
      <c r="CV29" s="55"/>
      <c r="CW29" s="53"/>
      <c r="CX29" s="45"/>
      <c r="CY29" s="45"/>
      <c r="CZ29" s="45"/>
      <c r="DA29" s="45"/>
      <c r="DB29" s="45"/>
      <c r="DC29" s="45"/>
      <c r="DD29" s="45"/>
      <c r="DE29" s="45"/>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5"/>
      <c r="EU29" s="55"/>
      <c r="EV29" s="55"/>
      <c r="EW29" s="55"/>
      <c r="EX29" s="55"/>
      <c r="EY29" s="55"/>
      <c r="EZ29" s="55"/>
      <c r="FA29" s="46" t="n">
        <v>45578</v>
      </c>
      <c r="FB29" s="46"/>
      <c r="FC29" s="47"/>
      <c r="FD29" s="50" t="s">
        <v>248</v>
      </c>
      <c r="FE29" s="47" t="s">
        <v>230</v>
      </c>
    </row>
    <row r="30" customFormat="false" ht="30.75" hidden="false" customHeight="false" outlineLevel="0" collapsed="false">
      <c r="B30" s="33" t="s">
        <v>249</v>
      </c>
      <c r="C30" s="34" t="n">
        <v>139.474411422217</v>
      </c>
      <c r="D30" s="34"/>
      <c r="E30" s="35" t="n">
        <v>1.308394596136</v>
      </c>
      <c r="F30" s="35" t="n">
        <v>44.2188006595091</v>
      </c>
      <c r="G30" s="35" t="n">
        <v>12.3700207628987</v>
      </c>
      <c r="H30" s="36"/>
      <c r="I30" s="36"/>
      <c r="J30" s="36"/>
      <c r="K30" s="36"/>
      <c r="L30" s="35" t="n">
        <v>-2.50313964690145</v>
      </c>
      <c r="M30" s="35" t="n">
        <v>-1.48194096808811</v>
      </c>
      <c r="N30" s="34"/>
      <c r="O30" s="34"/>
      <c r="P30" s="35" t="n">
        <v>1.56507477146167</v>
      </c>
      <c r="Q30" s="35"/>
      <c r="R30" s="35"/>
      <c r="S30" s="35" t="n">
        <v>2.50995844019047</v>
      </c>
      <c r="T30" s="34" t="n">
        <v>6.02288192364532</v>
      </c>
      <c r="U30" s="34" t="n">
        <v>6.13283845240871</v>
      </c>
      <c r="V30" s="35"/>
      <c r="W30" s="35"/>
      <c r="X30" s="35"/>
      <c r="Y30" s="38"/>
      <c r="Z30" s="35" t="n">
        <v>1.8</v>
      </c>
      <c r="AA30" s="39"/>
      <c r="AB30" s="35"/>
      <c r="AC30" s="35"/>
      <c r="AD30" s="35"/>
      <c r="AE30" s="35"/>
      <c r="AF30" s="35"/>
      <c r="AG30" s="35"/>
      <c r="AH30" s="35"/>
      <c r="AI30" s="34" t="n">
        <v>-9.916015625</v>
      </c>
      <c r="AJ30" s="34" t="n">
        <v>14.65234375</v>
      </c>
      <c r="AK30" s="34" t="n">
        <v>-9.1513671875</v>
      </c>
      <c r="AL30" s="35" t="n">
        <v>0.4581189665745</v>
      </c>
      <c r="AM30" s="34" t="n">
        <v>8.208984375</v>
      </c>
      <c r="AN30" s="35" t="n">
        <v>0.3455982803585</v>
      </c>
      <c r="AO30" s="34" t="n">
        <v>123.445336114817</v>
      </c>
      <c r="AP30" s="34" t="n">
        <v>62.9087032266766</v>
      </c>
      <c r="AQ30" s="39" t="n">
        <v>11.5864928949789</v>
      </c>
      <c r="AR30" s="34" t="n">
        <v>85.2411819877181</v>
      </c>
      <c r="AS30" s="34" t="n">
        <v>75.9555234818467</v>
      </c>
      <c r="AT30" s="34" t="n">
        <v>1.47051115212765</v>
      </c>
      <c r="AU30" s="40"/>
      <c r="AV30" s="40"/>
      <c r="AW30" s="40"/>
      <c r="AX30" s="40"/>
      <c r="AY30" s="40"/>
      <c r="AZ30" s="40"/>
      <c r="BA30" s="40"/>
      <c r="BB30" s="40"/>
      <c r="BC30" s="39" t="n">
        <v>100</v>
      </c>
      <c r="BD30" s="34" t="n">
        <v>7.81599873841409</v>
      </c>
      <c r="BE30" s="38" t="n">
        <v>10</v>
      </c>
      <c r="BF30" s="48"/>
      <c r="BG30" s="34"/>
      <c r="BH30" s="34"/>
      <c r="BI30" s="34"/>
      <c r="BJ30" s="34"/>
      <c r="BK30" s="34"/>
      <c r="BL30" s="39"/>
      <c r="BM30" s="33"/>
      <c r="BN30" s="42"/>
      <c r="BO30" s="43"/>
      <c r="BP30" s="42"/>
      <c r="BQ30" s="43"/>
      <c r="BR30" s="42"/>
      <c r="BS30" s="43"/>
      <c r="BT30" s="33"/>
      <c r="BU30" s="43"/>
      <c r="BV30" s="43"/>
      <c r="BW30" s="43"/>
      <c r="BX30" s="43"/>
      <c r="BY30" s="43"/>
      <c r="BZ30" s="43"/>
      <c r="CA30" s="43"/>
      <c r="CB30" s="43"/>
      <c r="CC30" s="42"/>
      <c r="CD30" s="43"/>
      <c r="CE30" s="43"/>
      <c r="CF30" s="42"/>
      <c r="CG30" s="43"/>
      <c r="CH30" s="43"/>
      <c r="CI30" s="42"/>
      <c r="CJ30" s="43"/>
      <c r="CK30" s="43"/>
      <c r="CL30" s="44"/>
      <c r="CM30" s="45"/>
      <c r="CN30" s="45"/>
      <c r="CO30" s="45"/>
      <c r="CP30" s="45"/>
      <c r="CQ30" s="45"/>
      <c r="CR30" s="45"/>
      <c r="CS30" s="43"/>
      <c r="CT30" s="45"/>
      <c r="CU30" s="45"/>
      <c r="CV30" s="45"/>
      <c r="CW30" s="43"/>
      <c r="CX30" s="45"/>
      <c r="CY30" s="45"/>
      <c r="CZ30" s="45"/>
      <c r="DA30" s="45"/>
      <c r="DB30" s="45"/>
      <c r="DC30" s="45"/>
      <c r="DD30" s="45"/>
      <c r="DE30" s="45"/>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5"/>
      <c r="EU30" s="45"/>
      <c r="EV30" s="45"/>
      <c r="EW30" s="45"/>
      <c r="EX30" s="45"/>
      <c r="EY30" s="45"/>
      <c r="EZ30" s="45"/>
      <c r="FA30" s="46" t="n">
        <v>45578</v>
      </c>
      <c r="FB30" s="46"/>
      <c r="FC30" s="49" t="s">
        <v>250</v>
      </c>
      <c r="FD30" s="49"/>
      <c r="FE30" s="47" t="s">
        <v>230</v>
      </c>
    </row>
    <row r="31" customFormat="false" ht="35.05" hidden="false" customHeight="false" outlineLevel="0" collapsed="false">
      <c r="B31" s="33" t="s">
        <v>249</v>
      </c>
      <c r="C31" s="34" t="n">
        <v>139.474411423101</v>
      </c>
      <c r="D31" s="34" t="s">
        <v>215</v>
      </c>
      <c r="E31" s="35" t="n">
        <v>1.30839459614126</v>
      </c>
      <c r="F31" s="35" t="n">
        <v>44.218800659509</v>
      </c>
      <c r="G31" s="35" t="n">
        <v>12.3700207628987</v>
      </c>
      <c r="H31" s="36"/>
      <c r="I31" s="36"/>
      <c r="J31" s="36"/>
      <c r="K31" s="36"/>
      <c r="L31" s="35" t="n">
        <v>-2.42025554676265</v>
      </c>
      <c r="M31" s="35" t="n">
        <v>-2.4392656548707</v>
      </c>
      <c r="N31" s="34"/>
      <c r="O31" s="34"/>
      <c r="P31" s="35" t="n">
        <v>1.56506883278274</v>
      </c>
      <c r="Q31" s="35" t="n">
        <v>3.66798588072683</v>
      </c>
      <c r="R31" s="35" t="n">
        <v>-3.96687009040442</v>
      </c>
      <c r="S31" s="35" t="n">
        <v>2.50995844019474</v>
      </c>
      <c r="T31" s="34" t="n">
        <v>6.02288192359116</v>
      </c>
      <c r="U31" s="34" t="n">
        <v>6.13294358577397</v>
      </c>
      <c r="V31" s="35" t="n">
        <v>3.07431220824683</v>
      </c>
      <c r="W31" s="35" t="n">
        <v>7.98407348895387</v>
      </c>
      <c r="X31" s="35" t="n">
        <v>0.0246157359776056</v>
      </c>
      <c r="Y31" s="38"/>
      <c r="Z31" s="35" t="n">
        <v>1.72180769670447</v>
      </c>
      <c r="AA31" s="35" t="s">
        <v>218</v>
      </c>
      <c r="AB31" s="35" t="n">
        <v>1.54389394160838</v>
      </c>
      <c r="AC31" s="35"/>
      <c r="AD31" s="35" t="n">
        <v>7.64808666722938</v>
      </c>
      <c r="AE31" s="35" t="n">
        <v>19.1963796817533</v>
      </c>
      <c r="AF31" s="35" t="n">
        <v>39.1729625735865</v>
      </c>
      <c r="AG31" s="35"/>
      <c r="AH31" s="35"/>
      <c r="AI31" s="34" t="n">
        <v>-9.369140625</v>
      </c>
      <c r="AJ31" s="34" t="n">
        <v>8.24609375</v>
      </c>
      <c r="AK31" s="34" t="n">
        <v>-8.9697265625</v>
      </c>
      <c r="AL31" s="34" t="n">
        <v>0.31742704686406</v>
      </c>
      <c r="AM31" s="34" t="n">
        <v>8.0302734375</v>
      </c>
      <c r="AN31" s="34" t="n">
        <v>0.153129788624458</v>
      </c>
      <c r="AO31" s="34" t="n">
        <v>122.564058075043</v>
      </c>
      <c r="AP31" s="35" t="n">
        <v>62.8634996394622</v>
      </c>
      <c r="AQ31" s="34" t="n">
        <v>11.7178556621481</v>
      </c>
      <c r="AR31" s="34" t="n">
        <v>85.6377854558911</v>
      </c>
      <c r="AS31" s="34" t="n">
        <v>75.5603584718485</v>
      </c>
      <c r="AT31" s="34" t="n">
        <v>1.82251125506339</v>
      </c>
      <c r="AU31" s="40"/>
      <c r="AV31" s="40"/>
      <c r="AW31" s="40"/>
      <c r="AX31" s="40"/>
      <c r="AY31" s="40"/>
      <c r="AZ31" s="40"/>
      <c r="BA31" s="40"/>
      <c r="BB31" s="40"/>
      <c r="BC31" s="38" t="n">
        <v>100</v>
      </c>
      <c r="BD31" s="34" t="n">
        <v>7.80953263431239</v>
      </c>
      <c r="BE31" s="38" t="n">
        <v>10</v>
      </c>
      <c r="BF31" s="48"/>
      <c r="BG31" s="34"/>
      <c r="BH31" s="34"/>
      <c r="BI31" s="34"/>
      <c r="BJ31" s="34"/>
      <c r="BK31" s="34"/>
      <c r="BL31" s="39"/>
      <c r="BM31" s="33"/>
      <c r="BN31" s="42" t="n">
        <v>0.258856068368596</v>
      </c>
      <c r="BO31" s="43" t="n">
        <v>-5.15920110292666</v>
      </c>
      <c r="BP31" s="42" t="n">
        <v>0.637227697380215</v>
      </c>
      <c r="BQ31" s="43" t="n">
        <v>-8.80316601932372</v>
      </c>
      <c r="BR31" s="42"/>
      <c r="BS31" s="43"/>
      <c r="BT31" s="33"/>
      <c r="BU31" s="43" t="n">
        <v>8.75338052010519</v>
      </c>
      <c r="BV31" s="43" t="n">
        <v>-3.94240232305824</v>
      </c>
      <c r="BW31" s="43" t="n">
        <v>4.72675493205169</v>
      </c>
      <c r="BX31" s="43"/>
      <c r="BY31" s="43"/>
      <c r="BZ31" s="43"/>
      <c r="CA31" s="43"/>
      <c r="CB31" s="43"/>
      <c r="CC31" s="42" t="n">
        <v>-0.0560097108616264</v>
      </c>
      <c r="CD31" s="43" t="n">
        <v>6.45254381929102</v>
      </c>
      <c r="CE31" s="43" t="n">
        <v>-8.68025269261643</v>
      </c>
      <c r="CF31" s="42"/>
      <c r="CG31" s="43"/>
      <c r="CH31" s="43"/>
      <c r="CI31" s="43"/>
      <c r="CJ31" s="43"/>
      <c r="CK31" s="43"/>
      <c r="CL31" s="44"/>
      <c r="CM31" s="45" t="n">
        <v>-136.431382161927</v>
      </c>
      <c r="CN31" s="45" t="n">
        <v>193.030537014085</v>
      </c>
      <c r="CO31" s="45" t="n">
        <v>-139.979836955169</v>
      </c>
      <c r="CP31" s="45"/>
      <c r="CQ31" s="45"/>
      <c r="CR31" s="45"/>
      <c r="CS31" s="43"/>
      <c r="CT31" s="45" t="n">
        <v>-6493.43210548726</v>
      </c>
      <c r="CU31" s="45" t="n">
        <v>7939.81270025762</v>
      </c>
      <c r="CV31" s="45" t="n">
        <v>-1565.68312732825</v>
      </c>
      <c r="CW31" s="43"/>
      <c r="CX31" s="45"/>
      <c r="CY31" s="45"/>
      <c r="CZ31" s="45"/>
      <c r="DA31" s="45"/>
      <c r="DB31" s="45"/>
      <c r="DC31" s="45"/>
      <c r="DD31" s="45"/>
      <c r="DE31" s="45"/>
      <c r="DF31" s="43"/>
      <c r="DG31" s="43" t="n">
        <v>1</v>
      </c>
      <c r="DH31" s="43" t="n">
        <v>10</v>
      </c>
      <c r="DI31" s="43" t="n">
        <v>3</v>
      </c>
      <c r="DJ31" s="43" t="n">
        <v>10</v>
      </c>
      <c r="DK31" s="43"/>
      <c r="DL31" s="43"/>
      <c r="DM31" s="43" t="n">
        <v>1</v>
      </c>
      <c r="DN31" s="43" t="n">
        <v>1</v>
      </c>
      <c r="DO31" s="43" t="n">
        <v>1</v>
      </c>
      <c r="DP31" s="43"/>
      <c r="DQ31" s="43"/>
      <c r="DR31" s="43"/>
      <c r="DS31" s="43"/>
      <c r="DT31" s="43"/>
      <c r="DU31" s="43" t="n">
        <v>10</v>
      </c>
      <c r="DV31" s="43" t="n">
        <v>1000</v>
      </c>
      <c r="DW31" s="43"/>
      <c r="DX31" s="43"/>
      <c r="DY31" s="43"/>
      <c r="DZ31" s="43"/>
      <c r="EA31" s="43"/>
      <c r="EB31" s="43"/>
      <c r="EC31" s="43" t="n">
        <v>1</v>
      </c>
      <c r="ED31" s="43" t="n">
        <v>1</v>
      </c>
      <c r="EE31" s="43" t="n">
        <v>1</v>
      </c>
      <c r="EF31" s="43"/>
      <c r="EG31" s="43"/>
      <c r="EH31" s="43"/>
      <c r="EI31" s="43" t="n">
        <v>1</v>
      </c>
      <c r="EJ31" s="43" t="n">
        <v>1000</v>
      </c>
      <c r="EK31" s="43" t="n">
        <v>1</v>
      </c>
      <c r="EL31" s="43"/>
      <c r="EM31" s="43"/>
      <c r="EN31" s="43"/>
      <c r="EO31" s="43"/>
      <c r="EP31" s="43"/>
      <c r="EQ31" s="43"/>
      <c r="ER31" s="43"/>
      <c r="ES31" s="43"/>
      <c r="ET31" s="45"/>
      <c r="EU31" s="45"/>
      <c r="EV31" s="45"/>
      <c r="EW31" s="45"/>
      <c r="EX31" s="45"/>
      <c r="EY31" s="45"/>
      <c r="EZ31" s="45"/>
      <c r="FA31" s="46" t="n">
        <v>45606.4858564815</v>
      </c>
      <c r="FB31" s="46" t="n">
        <v>45606.3701388889</v>
      </c>
      <c r="FC31" s="56" t="s">
        <v>251</v>
      </c>
      <c r="FD31" s="50" t="s">
        <v>252</v>
      </c>
      <c r="FE31" s="47" t="s">
        <v>230</v>
      </c>
    </row>
    <row r="32" customFormat="false" ht="20.85" hidden="false" customHeight="false" outlineLevel="0" collapsed="false">
      <c r="B32" s="33" t="s">
        <v>249</v>
      </c>
      <c r="C32" s="34" t="n">
        <v>139.474411423101</v>
      </c>
      <c r="D32" s="34" t="s">
        <v>215</v>
      </c>
      <c r="E32" s="35" t="n">
        <v>1.30839459614126</v>
      </c>
      <c r="F32" s="35" t="n">
        <v>44.218800659509</v>
      </c>
      <c r="G32" s="35" t="n">
        <v>12.3700207628987</v>
      </c>
      <c r="H32" s="36"/>
      <c r="I32" s="36"/>
      <c r="J32" s="36"/>
      <c r="K32" s="36"/>
      <c r="L32" s="35" t="n">
        <v>-2.42025554676265</v>
      </c>
      <c r="M32" s="35" t="n">
        <v>-2.4392656548707</v>
      </c>
      <c r="N32" s="34" t="n">
        <v>1.00000022333055</v>
      </c>
      <c r="O32" s="34" t="n">
        <v>0.999785439866907</v>
      </c>
      <c r="P32" s="35" t="n">
        <v>1.56506883278274</v>
      </c>
      <c r="Q32" s="35" t="n">
        <v>3.66798588072683</v>
      </c>
      <c r="R32" s="35" t="n">
        <v>-3.96687009040442</v>
      </c>
      <c r="S32" s="35" t="n">
        <v>2.50995844019474</v>
      </c>
      <c r="T32" s="34" t="n">
        <v>6.02288192359116</v>
      </c>
      <c r="U32" s="34" t="n">
        <v>6.13294358577397</v>
      </c>
      <c r="V32" s="35" t="n">
        <v>3.07431220824683</v>
      </c>
      <c r="W32" s="35" t="n">
        <v>7.98407348895387</v>
      </c>
      <c r="X32" s="35" t="n">
        <v>0.0246157359776056</v>
      </c>
      <c r="Y32" s="38"/>
      <c r="Z32" s="35" t="n">
        <v>1.72180769670447</v>
      </c>
      <c r="AA32" s="35" t="s">
        <v>218</v>
      </c>
      <c r="AB32" s="35" t="n">
        <v>1.54389394160838</v>
      </c>
      <c r="AC32" s="35"/>
      <c r="AD32" s="35" t="n">
        <v>7.64808666722938</v>
      </c>
      <c r="AE32" s="35" t="n">
        <v>19.1963796817533</v>
      </c>
      <c r="AF32" s="35" t="n">
        <v>39.1729625735865</v>
      </c>
      <c r="AG32" s="35"/>
      <c r="AH32" s="35"/>
      <c r="AI32" s="34" t="n">
        <v>-9.369140625</v>
      </c>
      <c r="AJ32" s="34" t="n">
        <v>8.24609375</v>
      </c>
      <c r="AK32" s="34" t="n">
        <v>-8.9697265625</v>
      </c>
      <c r="AL32" s="34" t="n">
        <v>0.31742704686406</v>
      </c>
      <c r="AM32" s="34" t="n">
        <v>8.0302734375</v>
      </c>
      <c r="AN32" s="34" t="n">
        <v>0.153129788624458</v>
      </c>
      <c r="AO32" s="34" t="n">
        <v>122.564058075043</v>
      </c>
      <c r="AP32" s="35" t="n">
        <v>62.8634996394622</v>
      </c>
      <c r="AQ32" s="34" t="n">
        <v>11.7178556621481</v>
      </c>
      <c r="AR32" s="34" t="n">
        <v>85.6377854558911</v>
      </c>
      <c r="AS32" s="34" t="n">
        <v>75.5603584718485</v>
      </c>
      <c r="AT32" s="34" t="n">
        <v>1.82251125506339</v>
      </c>
      <c r="AU32" s="40" t="n">
        <v>0.126249202369262</v>
      </c>
      <c r="AV32" s="40" t="n">
        <v>0.00514837973608612</v>
      </c>
      <c r="AW32" s="40"/>
      <c r="AX32" s="40"/>
      <c r="AY32" s="40"/>
      <c r="AZ32" s="40"/>
      <c r="BA32" s="40"/>
      <c r="BB32" s="40"/>
      <c r="BC32" s="38" t="n">
        <v>100</v>
      </c>
      <c r="BD32" s="34" t="n">
        <v>7.80953263431239</v>
      </c>
      <c r="BE32" s="38" t="n">
        <v>10</v>
      </c>
      <c r="BF32" s="48"/>
      <c r="BG32" s="34"/>
      <c r="BH32" s="34"/>
      <c r="BI32" s="34"/>
      <c r="BJ32" s="34"/>
      <c r="BK32" s="34"/>
      <c r="BL32" s="39"/>
      <c r="BM32" s="33"/>
      <c r="BN32" s="42" t="n">
        <v>0.258856068368596</v>
      </c>
      <c r="BO32" s="43" t="n">
        <v>-5.15920110292666</v>
      </c>
      <c r="BP32" s="42" t="n">
        <v>0.637227697380215</v>
      </c>
      <c r="BQ32" s="43" t="n">
        <v>-8.80316601932372</v>
      </c>
      <c r="BR32" s="42"/>
      <c r="BS32" s="43"/>
      <c r="BT32" s="33"/>
      <c r="BU32" s="43" t="n">
        <v>8.75338052010519</v>
      </c>
      <c r="BV32" s="43" t="n">
        <v>-3.94240232305824</v>
      </c>
      <c r="BW32" s="43" t="n">
        <v>4.72675493205169</v>
      </c>
      <c r="BX32" s="43"/>
      <c r="BY32" s="43"/>
      <c r="BZ32" s="43"/>
      <c r="CA32" s="43"/>
      <c r="CB32" s="43"/>
      <c r="CC32" s="42" t="n">
        <v>-0.0560097108616264</v>
      </c>
      <c r="CD32" s="43" t="n">
        <v>6.45254381929102</v>
      </c>
      <c r="CE32" s="43" t="n">
        <v>-8.68025269261643</v>
      </c>
      <c r="CF32" s="42"/>
      <c r="CG32" s="43"/>
      <c r="CH32" s="43"/>
      <c r="CI32" s="43"/>
      <c r="CJ32" s="43"/>
      <c r="CK32" s="43"/>
      <c r="CL32" s="44"/>
      <c r="CM32" s="45" t="n">
        <v>-136.431382161927</v>
      </c>
      <c r="CN32" s="45" t="n">
        <v>197.350736118005</v>
      </c>
      <c r="CO32" s="45" t="n">
        <v>-143.575062465805</v>
      </c>
      <c r="CP32" s="45"/>
      <c r="CQ32" s="45"/>
      <c r="CR32" s="45"/>
      <c r="CS32" s="43"/>
      <c r="CT32" s="45" t="n">
        <v>-6493.43210548726</v>
      </c>
      <c r="CU32" s="45" t="n">
        <v>7939.81270025762</v>
      </c>
      <c r="CV32" s="45" t="n">
        <v>-1565.68312732825</v>
      </c>
      <c r="CW32" s="43"/>
      <c r="CX32" s="45"/>
      <c r="CY32" s="45"/>
      <c r="CZ32" s="45"/>
      <c r="DA32" s="45"/>
      <c r="DB32" s="45"/>
      <c r="DC32" s="45"/>
      <c r="DD32" s="45"/>
      <c r="DE32" s="45"/>
      <c r="DF32" s="43"/>
      <c r="DG32" s="43" t="n">
        <v>2</v>
      </c>
      <c r="DH32" s="43" t="n">
        <v>10</v>
      </c>
      <c r="DI32" s="43" t="n">
        <v>3</v>
      </c>
      <c r="DJ32" s="43" t="n">
        <v>10</v>
      </c>
      <c r="DK32" s="43"/>
      <c r="DL32" s="43"/>
      <c r="DM32" s="43" t="n">
        <v>1</v>
      </c>
      <c r="DN32" s="43" t="n">
        <v>1</v>
      </c>
      <c r="DO32" s="43" t="n">
        <v>1</v>
      </c>
      <c r="DP32" s="43"/>
      <c r="DQ32" s="43"/>
      <c r="DR32" s="43"/>
      <c r="DS32" s="43"/>
      <c r="DT32" s="43"/>
      <c r="DU32" s="43" t="n">
        <v>11</v>
      </c>
      <c r="DV32" s="43" t="n">
        <v>1000</v>
      </c>
      <c r="DW32" s="43"/>
      <c r="DX32" s="43"/>
      <c r="DY32" s="43"/>
      <c r="DZ32" s="43"/>
      <c r="EA32" s="43"/>
      <c r="EB32" s="43"/>
      <c r="EC32" s="43" t="n">
        <v>1</v>
      </c>
      <c r="ED32" s="43" t="n">
        <v>2</v>
      </c>
      <c r="EE32" s="43" t="n">
        <v>1</v>
      </c>
      <c r="EF32" s="43"/>
      <c r="EG32" s="43"/>
      <c r="EH32" s="43"/>
      <c r="EI32" s="43" t="n">
        <v>1000</v>
      </c>
      <c r="EJ32" s="43" t="n">
        <v>1000</v>
      </c>
      <c r="EK32" s="43" t="n">
        <v>1</v>
      </c>
      <c r="EL32" s="43"/>
      <c r="EM32" s="43"/>
      <c r="EN32" s="43"/>
      <c r="EO32" s="43"/>
      <c r="EP32" s="43"/>
      <c r="EQ32" s="43"/>
      <c r="ER32" s="43"/>
      <c r="ES32" s="43"/>
      <c r="ET32" s="45" t="n">
        <v>10</v>
      </c>
      <c r="EU32" s="45" t="n">
        <v>4</v>
      </c>
      <c r="EV32" s="45" t="n">
        <v>10</v>
      </c>
      <c r="EW32" s="45" t="n">
        <v>10</v>
      </c>
      <c r="EX32" s="45" t="n">
        <v>10</v>
      </c>
      <c r="EY32" s="45" t="n">
        <v>10</v>
      </c>
      <c r="EZ32" s="45" t="n">
        <v>10</v>
      </c>
      <c r="FA32" s="46" t="n">
        <v>45659.6505787037</v>
      </c>
      <c r="FB32" s="46" t="n">
        <v>45658.4510416667</v>
      </c>
      <c r="FC32" s="49" t="s">
        <v>251</v>
      </c>
      <c r="FD32" s="50"/>
      <c r="FE32" s="47" t="s">
        <v>230</v>
      </c>
    </row>
    <row r="33" customFormat="false" ht="79.85" hidden="false" customHeight="false" outlineLevel="0" collapsed="false">
      <c r="B33" s="33" t="s">
        <v>253</v>
      </c>
      <c r="C33" s="34" t="n">
        <v>139.540207421495</v>
      </c>
      <c r="D33" s="34"/>
      <c r="E33" s="35" t="n">
        <v>1.308341357934</v>
      </c>
      <c r="F33" s="35" t="n">
        <v>44.2180206063204</v>
      </c>
      <c r="G33" s="35" t="n">
        <v>12.3851893888284</v>
      </c>
      <c r="H33" s="36" t="n">
        <v>0.2867</v>
      </c>
      <c r="I33" s="36" t="n">
        <v>0.0712</v>
      </c>
      <c r="J33" s="36" t="n">
        <v>0.4973</v>
      </c>
      <c r="K33" s="36" t="n">
        <v>0.1777</v>
      </c>
      <c r="L33" s="35" t="n">
        <v>-2.42049236817699</v>
      </c>
      <c r="M33" s="35" t="n">
        <v>-2.43921423607555</v>
      </c>
      <c r="N33" s="34"/>
      <c r="O33" s="34"/>
      <c r="P33" s="35" t="n">
        <v>1.56510390978246</v>
      </c>
      <c r="Q33" s="35"/>
      <c r="R33" s="35"/>
      <c r="S33" s="35" t="n">
        <v>2.5099185587203</v>
      </c>
      <c r="T33" s="34" t="n">
        <v>6.02880073471254</v>
      </c>
      <c r="U33" s="34" t="n">
        <v>6.08926996957892</v>
      </c>
      <c r="V33" s="35"/>
      <c r="W33" s="35"/>
      <c r="X33" s="35"/>
      <c r="Y33" s="38"/>
      <c r="Z33" s="35" t="n">
        <v>1.8</v>
      </c>
      <c r="AA33" s="39"/>
      <c r="AB33" s="35"/>
      <c r="AC33" s="35"/>
      <c r="AD33" s="35"/>
      <c r="AE33" s="35"/>
      <c r="AF33" s="35"/>
      <c r="AG33" s="35"/>
      <c r="AH33" s="35"/>
      <c r="AI33" s="34" t="n">
        <v>-9.916015625</v>
      </c>
      <c r="AJ33" s="34" t="n">
        <v>14.671875</v>
      </c>
      <c r="AK33" s="34" t="n">
        <v>-8.75</v>
      </c>
      <c r="AL33" s="35" t="n">
        <v>0.5476340218781</v>
      </c>
      <c r="AM33" s="34" t="n">
        <v>8.0546875</v>
      </c>
      <c r="AN33" s="35" t="n">
        <v>0.5476340218781</v>
      </c>
      <c r="AO33" s="34" t="n">
        <v>129.294129620285</v>
      </c>
      <c r="AP33" s="34" t="n">
        <v>41.8244796617273</v>
      </c>
      <c r="AQ33" s="39" t="n">
        <v>9.80937822937111</v>
      </c>
      <c r="AR33" s="34" t="n">
        <v>84.3421456285178</v>
      </c>
      <c r="AS33" s="34" t="n">
        <v>63.6680082593584</v>
      </c>
      <c r="AT33" s="34" t="n">
        <v>5.14265525257269</v>
      </c>
      <c r="AU33" s="40"/>
      <c r="AV33" s="40"/>
      <c r="AW33" s="40"/>
      <c r="AX33" s="40"/>
      <c r="AY33" s="40"/>
      <c r="AZ33" s="40"/>
      <c r="BA33" s="40"/>
      <c r="BB33" s="40"/>
      <c r="BC33" s="39" t="n">
        <v>100</v>
      </c>
      <c r="BD33" s="34" t="n">
        <v>7.82032873624283</v>
      </c>
      <c r="BE33" s="38" t="n">
        <v>10</v>
      </c>
      <c r="BF33" s="48"/>
      <c r="BG33" s="34"/>
      <c r="BH33" s="34"/>
      <c r="BI33" s="34"/>
      <c r="BJ33" s="34"/>
      <c r="BK33" s="34"/>
      <c r="BL33" s="39"/>
      <c r="BM33" s="33"/>
      <c r="BN33" s="42"/>
      <c r="BO33" s="43"/>
      <c r="BP33" s="42"/>
      <c r="BQ33" s="43"/>
      <c r="BR33" s="42"/>
      <c r="BS33" s="43"/>
      <c r="BT33" s="33"/>
      <c r="BU33" s="43"/>
      <c r="BV33" s="43"/>
      <c r="BW33" s="43"/>
      <c r="BX33" s="43"/>
      <c r="BY33" s="43"/>
      <c r="BZ33" s="43"/>
      <c r="CA33" s="43"/>
      <c r="CB33" s="43"/>
      <c r="CC33" s="42"/>
      <c r="CD33" s="43"/>
      <c r="CE33" s="43"/>
      <c r="CF33" s="42"/>
      <c r="CG33" s="43"/>
      <c r="CH33" s="43"/>
      <c r="CI33" s="42"/>
      <c r="CJ33" s="43"/>
      <c r="CK33" s="43"/>
      <c r="CL33" s="44"/>
      <c r="CM33" s="45"/>
      <c r="CN33" s="45"/>
      <c r="CO33" s="45"/>
      <c r="CP33" s="45"/>
      <c r="CQ33" s="45"/>
      <c r="CR33" s="45"/>
      <c r="CS33" s="43"/>
      <c r="CT33" s="45"/>
      <c r="CU33" s="45"/>
      <c r="CV33" s="45"/>
      <c r="CW33" s="43"/>
      <c r="CX33" s="45"/>
      <c r="CY33" s="45"/>
      <c r="CZ33" s="45"/>
      <c r="DA33" s="45"/>
      <c r="DB33" s="45"/>
      <c r="DC33" s="45"/>
      <c r="DD33" s="45"/>
      <c r="DE33" s="45"/>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5"/>
      <c r="EU33" s="45"/>
      <c r="EV33" s="45"/>
      <c r="EW33" s="45"/>
      <c r="EX33" s="45"/>
      <c r="EY33" s="45"/>
      <c r="EZ33" s="45"/>
      <c r="FA33" s="46" t="n">
        <v>45512</v>
      </c>
      <c r="FB33" s="46"/>
      <c r="FC33" s="50" t="s">
        <v>254</v>
      </c>
      <c r="FD33" s="50" t="s">
        <v>252</v>
      </c>
      <c r="FE33" s="47" t="s">
        <v>230</v>
      </c>
    </row>
    <row r="34" customFormat="false" ht="35.05" hidden="false" customHeight="false" outlineLevel="0" collapsed="false">
      <c r="B34" s="33" t="s">
        <v>253</v>
      </c>
      <c r="C34" s="34" t="n">
        <v>139.54020741119</v>
      </c>
      <c r="D34" s="34" t="s">
        <v>215</v>
      </c>
      <c r="E34" s="35" t="n">
        <v>1.30834135791982</v>
      </c>
      <c r="F34" s="35" t="n">
        <v>44.2180206061684</v>
      </c>
      <c r="G34" s="35" t="n">
        <v>12.3851893891646</v>
      </c>
      <c r="H34" s="36" t="n">
        <v>0.287010929516879</v>
      </c>
      <c r="I34" s="36" t="n">
        <v>0.0712990854117157</v>
      </c>
      <c r="J34" s="36" t="n">
        <v>0.497348733744714</v>
      </c>
      <c r="K34" s="36" t="n">
        <v>0.177729847010177</v>
      </c>
      <c r="L34" s="35" t="n">
        <v>-2.42049236851005</v>
      </c>
      <c r="M34" s="35" t="n">
        <v>-2.43921423592752</v>
      </c>
      <c r="N34" s="34"/>
      <c r="O34" s="34"/>
      <c r="P34" s="35" t="n">
        <v>1.56509989153308</v>
      </c>
      <c r="Q34" s="35" t="n">
        <v>3.66724947712038</v>
      </c>
      <c r="R34" s="35" t="n">
        <v>-3.96324916929778</v>
      </c>
      <c r="S34" s="35" t="n">
        <v>2.50991855870957</v>
      </c>
      <c r="T34" s="34" t="n">
        <v>6.02880074016747</v>
      </c>
      <c r="U34" s="34" t="n">
        <v>6.0892700671342</v>
      </c>
      <c r="V34" s="35" t="n">
        <v>3.07542678760257</v>
      </c>
      <c r="W34" s="35" t="n">
        <v>7.970207186644</v>
      </c>
      <c r="X34" s="35" t="n">
        <v>0.0246040791977541</v>
      </c>
      <c r="Y34" s="38"/>
      <c r="Z34" s="35" t="n">
        <v>1.81482707612951</v>
      </c>
      <c r="AA34" s="35" t="s">
        <v>218</v>
      </c>
      <c r="AB34" s="35" t="n">
        <v>1.58955230457769</v>
      </c>
      <c r="AC34" s="35"/>
      <c r="AD34" s="35" t="n">
        <v>7.64820818750644</v>
      </c>
      <c r="AE34" s="35" t="n">
        <v>19.1963796706969</v>
      </c>
      <c r="AF34" s="35" t="n">
        <v>39.1697747626418</v>
      </c>
      <c r="AG34" s="35"/>
      <c r="AH34" s="35"/>
      <c r="AI34" s="34" t="n">
        <v>-9.837890625</v>
      </c>
      <c r="AJ34" s="34" t="n">
        <v>8.59765625</v>
      </c>
      <c r="AK34" s="34" t="n">
        <v>-8.583984375</v>
      </c>
      <c r="AL34" s="34" t="n">
        <v>0.42932236695747</v>
      </c>
      <c r="AM34" s="34" t="n">
        <v>7.95703125</v>
      </c>
      <c r="AN34" s="34" t="n">
        <v>0.344043336804866</v>
      </c>
      <c r="AO34" s="34" t="n">
        <v>126.06552677848</v>
      </c>
      <c r="AP34" s="35" t="n">
        <v>37.2130411200796</v>
      </c>
      <c r="AQ34" s="34" t="n">
        <v>9.53197921607761</v>
      </c>
      <c r="AR34" s="34" t="n">
        <v>83.7266910237623</v>
      </c>
      <c r="AS34" s="34" t="n">
        <v>61.4169239629332</v>
      </c>
      <c r="AT34" s="34" t="n">
        <v>6.09373483382148</v>
      </c>
      <c r="AU34" s="40"/>
      <c r="AV34" s="40"/>
      <c r="AW34" s="40"/>
      <c r="AX34" s="40"/>
      <c r="AY34" s="40"/>
      <c r="AZ34" s="40"/>
      <c r="BA34" s="40"/>
      <c r="BB34" s="40"/>
      <c r="BC34" s="38" t="n">
        <v>100</v>
      </c>
      <c r="BD34" s="34" t="n">
        <v>7.81385893267439</v>
      </c>
      <c r="BE34" s="38" t="n">
        <v>10</v>
      </c>
      <c r="BF34" s="48"/>
      <c r="BG34" s="34"/>
      <c r="BH34" s="34"/>
      <c r="BI34" s="34"/>
      <c r="BJ34" s="34"/>
      <c r="BK34" s="34"/>
      <c r="BL34" s="39"/>
      <c r="BM34" s="33"/>
      <c r="BN34" s="42" t="n">
        <v>0.258856068368596</v>
      </c>
      <c r="BO34" s="43" t="n">
        <v>-5.15920110292667</v>
      </c>
      <c r="BP34" s="42" t="n">
        <v>0.637227697380215</v>
      </c>
      <c r="BQ34" s="43" t="n">
        <v>-8.80316601932372</v>
      </c>
      <c r="BR34" s="42"/>
      <c r="BS34" s="43"/>
      <c r="BT34" s="33"/>
      <c r="BU34" s="43" t="n">
        <v>8.75338052010519</v>
      </c>
      <c r="BV34" s="43" t="n">
        <v>-3.94240232305824</v>
      </c>
      <c r="BW34" s="43" t="n">
        <v>4.72675493205169</v>
      </c>
      <c r="BX34" s="43"/>
      <c r="BY34" s="43"/>
      <c r="BZ34" s="43"/>
      <c r="CA34" s="43"/>
      <c r="CB34" s="43"/>
      <c r="CC34" s="42" t="n">
        <v>-0.0560097108616264</v>
      </c>
      <c r="CD34" s="43" t="n">
        <v>6.45254381929102</v>
      </c>
      <c r="CE34" s="43" t="n">
        <v>-8.68025269261643</v>
      </c>
      <c r="CF34" s="42"/>
      <c r="CG34" s="43"/>
      <c r="CH34" s="43"/>
      <c r="CI34" s="43"/>
      <c r="CJ34" s="43"/>
      <c r="CK34" s="43"/>
      <c r="CL34" s="44"/>
      <c r="CM34" s="45" t="n">
        <v>-68.2156910809637</v>
      </c>
      <c r="CN34" s="45" t="n">
        <v>190.505229101655</v>
      </c>
      <c r="CO34" s="45" t="n">
        <v>-139.979836955169</v>
      </c>
      <c r="CP34" s="45"/>
      <c r="CQ34" s="45"/>
      <c r="CR34" s="45"/>
      <c r="CS34" s="43"/>
      <c r="CT34" s="45" t="n">
        <v>-6493.43210548726</v>
      </c>
      <c r="CU34" s="45" t="n">
        <v>7939.81270025762</v>
      </c>
      <c r="CV34" s="45" t="n">
        <v>-1565.68312732825</v>
      </c>
      <c r="CW34" s="43"/>
      <c r="CX34" s="45"/>
      <c r="CY34" s="45"/>
      <c r="CZ34" s="45"/>
      <c r="DA34" s="45"/>
      <c r="DB34" s="45"/>
      <c r="DC34" s="45"/>
      <c r="DD34" s="45"/>
      <c r="DE34" s="45"/>
      <c r="DF34" s="43"/>
      <c r="DG34" s="43" t="n">
        <v>1</v>
      </c>
      <c r="DH34" s="43" t="n">
        <v>10</v>
      </c>
      <c r="DI34" s="43" t="n">
        <v>3</v>
      </c>
      <c r="DJ34" s="43" t="n">
        <v>10</v>
      </c>
      <c r="DK34" s="43"/>
      <c r="DL34" s="43"/>
      <c r="DM34" s="43" t="n">
        <v>1</v>
      </c>
      <c r="DN34" s="43" t="n">
        <v>1</v>
      </c>
      <c r="DO34" s="43" t="n">
        <v>1</v>
      </c>
      <c r="DP34" s="43"/>
      <c r="DQ34" s="43"/>
      <c r="DR34" s="43"/>
      <c r="DS34" s="43"/>
      <c r="DT34" s="43"/>
      <c r="DU34" s="43" t="n">
        <v>10</v>
      </c>
      <c r="DV34" s="43" t="n">
        <v>1000</v>
      </c>
      <c r="DW34" s="43"/>
      <c r="DX34" s="43"/>
      <c r="DY34" s="43"/>
      <c r="DZ34" s="43"/>
      <c r="EA34" s="43"/>
      <c r="EB34" s="43"/>
      <c r="EC34" s="43" t="n">
        <v>1</v>
      </c>
      <c r="ED34" s="43" t="n">
        <v>1</v>
      </c>
      <c r="EE34" s="43" t="n">
        <v>1</v>
      </c>
      <c r="EF34" s="43"/>
      <c r="EG34" s="43"/>
      <c r="EH34" s="43"/>
      <c r="EI34" s="43" t="n">
        <v>1</v>
      </c>
      <c r="EJ34" s="43" t="n">
        <v>1000</v>
      </c>
      <c r="EK34" s="43" t="n">
        <v>1</v>
      </c>
      <c r="EL34" s="43"/>
      <c r="EM34" s="43"/>
      <c r="EN34" s="43"/>
      <c r="EO34" s="43"/>
      <c r="EP34" s="43"/>
      <c r="EQ34" s="43"/>
      <c r="ER34" s="43"/>
      <c r="ES34" s="43"/>
      <c r="ET34" s="45"/>
      <c r="EU34" s="45"/>
      <c r="EV34" s="45"/>
      <c r="EW34" s="45"/>
      <c r="EX34" s="45"/>
      <c r="EY34" s="45"/>
      <c r="EZ34" s="45"/>
      <c r="FA34" s="46" t="n">
        <v>45606.5064930556</v>
      </c>
      <c r="FB34" s="46" t="n">
        <v>45606.3701388889</v>
      </c>
      <c r="FC34" s="50" t="s">
        <v>255</v>
      </c>
      <c r="FD34" s="50" t="s">
        <v>256</v>
      </c>
      <c r="FE34" s="47" t="s">
        <v>230</v>
      </c>
    </row>
    <row r="35" customFormat="false" ht="35.05" hidden="false" customHeight="false" outlineLevel="0" collapsed="false">
      <c r="B35" s="33" t="s">
        <v>253</v>
      </c>
      <c r="C35" s="34" t="n">
        <v>139.54020741119</v>
      </c>
      <c r="D35" s="34" t="s">
        <v>215</v>
      </c>
      <c r="E35" s="35" t="n">
        <v>1.30834135791982</v>
      </c>
      <c r="F35" s="35" t="n">
        <v>44.2180206061684</v>
      </c>
      <c r="G35" s="35" t="n">
        <v>12.3851893891646</v>
      </c>
      <c r="H35" s="36" t="n">
        <v>0.287010929516879</v>
      </c>
      <c r="I35" s="36" t="n">
        <v>0.0712990854117157</v>
      </c>
      <c r="J35" s="36" t="n">
        <v>0.497348733744714</v>
      </c>
      <c r="K35" s="36" t="n">
        <v>0.177729847010177</v>
      </c>
      <c r="L35" s="35" t="n">
        <v>-2.42049236851005</v>
      </c>
      <c r="M35" s="35" t="n">
        <v>-2.43921423592752</v>
      </c>
      <c r="N35" s="34" t="n">
        <v>1.00174810385384</v>
      </c>
      <c r="O35" s="34" t="n">
        <v>1.0006256674957</v>
      </c>
      <c r="P35" s="35" t="n">
        <v>1.56509989153308</v>
      </c>
      <c r="Q35" s="35" t="n">
        <v>3.66724947712038</v>
      </c>
      <c r="R35" s="35" t="n">
        <v>-3.96324916929778</v>
      </c>
      <c r="S35" s="35" t="n">
        <v>2.50991855870957</v>
      </c>
      <c r="T35" s="34" t="n">
        <v>6.02880074016747</v>
      </c>
      <c r="U35" s="34" t="n">
        <v>6.0892700671342</v>
      </c>
      <c r="V35" s="35" t="n">
        <v>3.07542678760257</v>
      </c>
      <c r="W35" s="35" t="n">
        <v>7.970207186644</v>
      </c>
      <c r="X35" s="35" t="n">
        <v>0.0246040791977541</v>
      </c>
      <c r="Y35" s="38"/>
      <c r="Z35" s="35" t="n">
        <v>1.81482707612951</v>
      </c>
      <c r="AA35" s="35" t="s">
        <v>218</v>
      </c>
      <c r="AB35" s="35" t="n">
        <v>1.58955230457769</v>
      </c>
      <c r="AC35" s="35"/>
      <c r="AD35" s="35" t="n">
        <v>7.64820818750644</v>
      </c>
      <c r="AE35" s="35" t="n">
        <v>19.1963796706969</v>
      </c>
      <c r="AF35" s="35" t="n">
        <v>39.1697747626418</v>
      </c>
      <c r="AG35" s="35"/>
      <c r="AH35" s="35"/>
      <c r="AI35" s="34" t="n">
        <v>-9.837890625</v>
      </c>
      <c r="AJ35" s="34" t="n">
        <v>8.59765625</v>
      </c>
      <c r="AK35" s="34" t="n">
        <v>-8.583984375</v>
      </c>
      <c r="AL35" s="34" t="n">
        <v>0.42932236695747</v>
      </c>
      <c r="AM35" s="34" t="n">
        <v>7.95703125</v>
      </c>
      <c r="AN35" s="34" t="n">
        <v>0.344043336804866</v>
      </c>
      <c r="AO35" s="34" t="n">
        <v>126.06552677848</v>
      </c>
      <c r="AP35" s="35" t="n">
        <v>37.2130411200796</v>
      </c>
      <c r="AQ35" s="34" t="n">
        <v>9.53197921607761</v>
      </c>
      <c r="AR35" s="34" t="n">
        <v>83.7266910237623</v>
      </c>
      <c r="AS35" s="34" t="n">
        <v>61.4169239629332</v>
      </c>
      <c r="AT35" s="34" t="n">
        <v>6.09373483382148</v>
      </c>
      <c r="AU35" s="40" t="n">
        <v>0.126258161012394</v>
      </c>
      <c r="AV35" s="40" t="n">
        <v>0.00501881016687693</v>
      </c>
      <c r="AW35" s="40"/>
      <c r="AX35" s="40"/>
      <c r="AY35" s="40"/>
      <c r="AZ35" s="40"/>
      <c r="BA35" s="40"/>
      <c r="BB35" s="40"/>
      <c r="BC35" s="38" t="n">
        <v>100</v>
      </c>
      <c r="BD35" s="34" t="n">
        <v>7.81385893267439</v>
      </c>
      <c r="BE35" s="38" t="n">
        <v>10</v>
      </c>
      <c r="BF35" s="48"/>
      <c r="BG35" s="34"/>
      <c r="BH35" s="34"/>
      <c r="BI35" s="34"/>
      <c r="BJ35" s="34"/>
      <c r="BK35" s="34"/>
      <c r="BL35" s="39"/>
      <c r="BM35" s="33"/>
      <c r="BN35" s="42" t="n">
        <v>0.258856068368596</v>
      </c>
      <c r="BO35" s="43" t="n">
        <v>-5.15920110292667</v>
      </c>
      <c r="BP35" s="42" t="n">
        <v>0.637227697380215</v>
      </c>
      <c r="BQ35" s="43" t="n">
        <v>-8.80316601932372</v>
      </c>
      <c r="BR35" s="42"/>
      <c r="BS35" s="43"/>
      <c r="BT35" s="33"/>
      <c r="BU35" s="43" t="n">
        <v>8.75338052010519</v>
      </c>
      <c r="BV35" s="43" t="n">
        <v>-3.94240232305824</v>
      </c>
      <c r="BW35" s="43" t="n">
        <v>4.72675493205169</v>
      </c>
      <c r="BX35" s="43"/>
      <c r="BY35" s="43"/>
      <c r="BZ35" s="43"/>
      <c r="CA35" s="43"/>
      <c r="CB35" s="43"/>
      <c r="CC35" s="42" t="n">
        <v>-0.0560097108616264</v>
      </c>
      <c r="CD35" s="43" t="n">
        <v>6.45254381929102</v>
      </c>
      <c r="CE35" s="43" t="n">
        <v>-8.68025269261643</v>
      </c>
      <c r="CF35" s="42"/>
      <c r="CG35" s="43"/>
      <c r="CH35" s="43"/>
      <c r="CI35" s="43"/>
      <c r="CJ35" s="43"/>
      <c r="CK35" s="43"/>
      <c r="CL35" s="44"/>
      <c r="CM35" s="45" t="n">
        <v>-68.2156910809637</v>
      </c>
      <c r="CN35" s="45" t="n">
        <v>195.635829835841</v>
      </c>
      <c r="CO35" s="45" t="n">
        <v>-143.532004329531</v>
      </c>
      <c r="CP35" s="45"/>
      <c r="CQ35" s="45"/>
      <c r="CR35" s="45"/>
      <c r="CS35" s="43"/>
      <c r="CT35" s="45" t="n">
        <v>-6493.43210548726</v>
      </c>
      <c r="CU35" s="45" t="n">
        <v>7939.81270025762</v>
      </c>
      <c r="CV35" s="45" t="n">
        <v>-1565.68312732825</v>
      </c>
      <c r="CW35" s="43"/>
      <c r="CX35" s="45"/>
      <c r="CY35" s="45"/>
      <c r="CZ35" s="45"/>
      <c r="DA35" s="45"/>
      <c r="DB35" s="45"/>
      <c r="DC35" s="45"/>
      <c r="DD35" s="45"/>
      <c r="DE35" s="45"/>
      <c r="DF35" s="43"/>
      <c r="DG35" s="43" t="n">
        <v>2</v>
      </c>
      <c r="DH35" s="43" t="n">
        <v>10</v>
      </c>
      <c r="DI35" s="43" t="n">
        <v>3</v>
      </c>
      <c r="DJ35" s="43" t="n">
        <v>10</v>
      </c>
      <c r="DK35" s="43"/>
      <c r="DL35" s="43"/>
      <c r="DM35" s="43" t="n">
        <v>1</v>
      </c>
      <c r="DN35" s="43" t="n">
        <v>1</v>
      </c>
      <c r="DO35" s="43" t="n">
        <v>1</v>
      </c>
      <c r="DP35" s="43"/>
      <c r="DQ35" s="43"/>
      <c r="DR35" s="43"/>
      <c r="DS35" s="43"/>
      <c r="DT35" s="43"/>
      <c r="DU35" s="43" t="n">
        <v>11</v>
      </c>
      <c r="DV35" s="43" t="n">
        <v>1000</v>
      </c>
      <c r="DW35" s="43"/>
      <c r="DX35" s="43"/>
      <c r="DY35" s="43"/>
      <c r="DZ35" s="43"/>
      <c r="EA35" s="43"/>
      <c r="EB35" s="43"/>
      <c r="EC35" s="43" t="n">
        <v>1</v>
      </c>
      <c r="ED35" s="43" t="n">
        <v>2</v>
      </c>
      <c r="EE35" s="43" t="n">
        <v>1</v>
      </c>
      <c r="EF35" s="43"/>
      <c r="EG35" s="43"/>
      <c r="EH35" s="43"/>
      <c r="EI35" s="43" t="n">
        <v>1000</v>
      </c>
      <c r="EJ35" s="43" t="n">
        <v>1000</v>
      </c>
      <c r="EK35" s="43" t="n">
        <v>1</v>
      </c>
      <c r="EL35" s="43"/>
      <c r="EM35" s="43"/>
      <c r="EN35" s="43"/>
      <c r="EO35" s="43"/>
      <c r="EP35" s="43"/>
      <c r="EQ35" s="43"/>
      <c r="ER35" s="43"/>
      <c r="ES35" s="43"/>
      <c r="ET35" s="45" t="n">
        <v>10</v>
      </c>
      <c r="EU35" s="45" t="n">
        <v>4</v>
      </c>
      <c r="EV35" s="45" t="n">
        <v>10</v>
      </c>
      <c r="EW35" s="45" t="n">
        <v>10</v>
      </c>
      <c r="EX35" s="45" t="n">
        <v>10</v>
      </c>
      <c r="EY35" s="45" t="n">
        <v>10</v>
      </c>
      <c r="EZ35" s="45" t="n">
        <v>10</v>
      </c>
      <c r="FA35" s="46" t="n">
        <v>45659.6588194444</v>
      </c>
      <c r="FB35" s="46" t="n">
        <v>45658.4510416667</v>
      </c>
      <c r="FC35" s="50" t="s">
        <v>255</v>
      </c>
      <c r="FD35" s="50" t="s">
        <v>256</v>
      </c>
      <c r="FE35" s="47" t="s">
        <v>230</v>
      </c>
    </row>
    <row r="36" customFormat="false" ht="17.35" hidden="false" customHeight="false" outlineLevel="0" collapsed="false">
      <c r="B36" s="33" t="s">
        <v>257</v>
      </c>
      <c r="C36" s="34" t="n">
        <v>51.9885588086137</v>
      </c>
      <c r="D36" s="34"/>
      <c r="E36" s="35" t="n">
        <v>0.92336</v>
      </c>
      <c r="F36" s="35" t="n">
        <v>58.2913</v>
      </c>
      <c r="G36" s="35" t="n">
        <v>18.1269</v>
      </c>
      <c r="H36" s="36"/>
      <c r="I36" s="36"/>
      <c r="J36" s="36"/>
      <c r="K36" s="36"/>
      <c r="L36" s="35" t="n">
        <v>-4.8070773014756</v>
      </c>
      <c r="M36" s="35" t="n">
        <v>-2.94501229532636</v>
      </c>
      <c r="N36" s="34"/>
      <c r="O36" s="34"/>
      <c r="P36" s="35" t="n">
        <v>0.59788</v>
      </c>
      <c r="Q36" s="35"/>
      <c r="R36" s="35"/>
      <c r="S36" s="35" t="n">
        <v>2.21421820260253</v>
      </c>
      <c r="T36" s="34" t="n">
        <v>3.7911079549194</v>
      </c>
      <c r="U36" s="34" t="n">
        <v>3.23341407033281</v>
      </c>
      <c r="V36" s="35"/>
      <c r="W36" s="35"/>
      <c r="X36" s="35"/>
      <c r="Y36" s="38"/>
      <c r="Z36" s="35" t="n">
        <v>1.8</v>
      </c>
      <c r="AA36" s="34"/>
      <c r="AB36" s="35"/>
      <c r="AC36" s="35"/>
      <c r="AD36" s="35"/>
      <c r="AE36" s="35"/>
      <c r="AF36" s="35"/>
      <c r="AG36" s="35"/>
      <c r="AH36" s="35"/>
      <c r="AI36" s="34" t="n">
        <v>-9.359375</v>
      </c>
      <c r="AJ36" s="34" t="n">
        <v>6.859375</v>
      </c>
      <c r="AK36" s="34" t="n">
        <v>-6.98820612980769</v>
      </c>
      <c r="AL36" s="35" t="n">
        <v>1.27545199660548</v>
      </c>
      <c r="AM36" s="34" t="n">
        <v>5.6172626201923</v>
      </c>
      <c r="AN36" s="35" t="n">
        <v>0.755978063349725</v>
      </c>
      <c r="AO36" s="34" t="n">
        <v>41.5885389103908</v>
      </c>
      <c r="AP36" s="34" t="n">
        <v>10.0567479656522</v>
      </c>
      <c r="AQ36" s="34" t="n">
        <v>4.34319868623862</v>
      </c>
      <c r="AR36" s="34" t="n">
        <v>26.6897694558409</v>
      </c>
      <c r="AS36" s="34" t="n">
        <v>10.6439265891594</v>
      </c>
      <c r="AT36" s="34" t="n">
        <v>1.45541298599876</v>
      </c>
      <c r="AU36" s="40"/>
      <c r="AV36" s="40"/>
      <c r="AW36" s="40"/>
      <c r="AX36" s="40"/>
      <c r="AY36" s="40"/>
      <c r="AZ36" s="40"/>
      <c r="BA36" s="40"/>
      <c r="BB36" s="40"/>
      <c r="BC36" s="38" t="n">
        <v>86.6666666666666</v>
      </c>
      <c r="BD36" s="34" t="n">
        <v>49.143534373236</v>
      </c>
      <c r="BE36" s="38" t="n">
        <v>30</v>
      </c>
      <c r="BF36" s="48"/>
      <c r="BG36" s="34"/>
      <c r="BH36" s="34"/>
      <c r="BI36" s="34"/>
      <c r="BJ36" s="34"/>
      <c r="BK36" s="34"/>
      <c r="BL36" s="38"/>
      <c r="BM36" s="33"/>
      <c r="BN36" s="42"/>
      <c r="BO36" s="43"/>
      <c r="BP36" s="42"/>
      <c r="BQ36" s="43"/>
      <c r="BR36" s="42"/>
      <c r="BS36" s="43"/>
      <c r="BT36" s="33"/>
      <c r="BU36" s="43"/>
      <c r="BV36" s="43"/>
      <c r="BW36" s="43"/>
      <c r="BX36" s="43"/>
      <c r="BY36" s="43"/>
      <c r="BZ36" s="43"/>
      <c r="CA36" s="43"/>
      <c r="CB36" s="43"/>
      <c r="CC36" s="42"/>
      <c r="CD36" s="43"/>
      <c r="CE36" s="43"/>
      <c r="CF36" s="42"/>
      <c r="CG36" s="43"/>
      <c r="CH36" s="43"/>
      <c r="CI36" s="42"/>
      <c r="CJ36" s="43"/>
      <c r="CK36" s="43"/>
      <c r="CL36" s="44"/>
      <c r="CM36" s="45"/>
      <c r="CN36" s="45"/>
      <c r="CO36" s="45"/>
      <c r="CP36" s="45"/>
      <c r="CQ36" s="45"/>
      <c r="CR36" s="45"/>
      <c r="CS36" s="43"/>
      <c r="CT36" s="45"/>
      <c r="CU36" s="45"/>
      <c r="CV36" s="45"/>
      <c r="CW36" s="43"/>
      <c r="CX36" s="45"/>
      <c r="CY36" s="45"/>
      <c r="CZ36" s="45"/>
      <c r="DA36" s="45"/>
      <c r="DB36" s="45"/>
      <c r="DC36" s="45"/>
      <c r="DD36" s="45"/>
      <c r="DE36" s="45"/>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5"/>
      <c r="EU36" s="45"/>
      <c r="EV36" s="45"/>
      <c r="EW36" s="45"/>
      <c r="EX36" s="45"/>
      <c r="EY36" s="45"/>
      <c r="EZ36" s="45"/>
      <c r="FA36" s="46" t="n">
        <v>45512</v>
      </c>
      <c r="FB36" s="46"/>
      <c r="FC36" s="47" t="s">
        <v>258</v>
      </c>
      <c r="FD36" s="47"/>
      <c r="FE36" s="47" t="s">
        <v>230</v>
      </c>
    </row>
    <row r="37" customFormat="false" ht="35.05" hidden="false" customHeight="false" outlineLevel="0" collapsed="false">
      <c r="B37" s="33" t="s">
        <v>259</v>
      </c>
      <c r="C37" s="34" t="n">
        <v>51.9885586870119</v>
      </c>
      <c r="D37" s="34" t="s">
        <v>215</v>
      </c>
      <c r="E37" s="35" t="n">
        <v>0.923362309519817</v>
      </c>
      <c r="F37" s="35" t="n">
        <v>58.2912587213821</v>
      </c>
      <c r="G37" s="35" t="n">
        <v>18.1269304667671</v>
      </c>
      <c r="H37" s="36"/>
      <c r="I37" s="36"/>
      <c r="J37" s="36"/>
      <c r="K37" s="36"/>
      <c r="L37" s="35" t="n">
        <v>-4.8070773014756</v>
      </c>
      <c r="M37" s="35" t="n">
        <v>-2.94501229532636</v>
      </c>
      <c r="N37" s="34" t="n">
        <v>1</v>
      </c>
      <c r="O37" s="34" t="n">
        <v>1</v>
      </c>
      <c r="P37" s="35" t="n">
        <v>0.597620505968165</v>
      </c>
      <c r="Q37" s="35" t="n">
        <v>3.67254226988114</v>
      </c>
      <c r="R37" s="35" t="n">
        <v>-9.05464198360567</v>
      </c>
      <c r="S37" s="35" t="n">
        <v>2.21421820103933</v>
      </c>
      <c r="T37" s="34" t="n">
        <v>3.7911079491803</v>
      </c>
      <c r="U37" s="34" t="n">
        <v>3.23341405929197</v>
      </c>
      <c r="V37" s="35" t="n">
        <v>3.33315796386635</v>
      </c>
      <c r="W37" s="35" t="n">
        <v>5.8797377091896</v>
      </c>
      <c r="X37" s="37" t="n">
        <v>0.015766774273691</v>
      </c>
      <c r="Y37" s="38"/>
      <c r="Z37" s="35" t="n">
        <v>1.8</v>
      </c>
      <c r="AA37" s="35" t="s">
        <v>216</v>
      </c>
      <c r="AB37" s="35" t="n">
        <v>0.983873133389953</v>
      </c>
      <c r="AC37" s="35"/>
      <c r="AD37" s="35" t="n">
        <v>10.0023387321659</v>
      </c>
      <c r="AE37" s="35" t="n">
        <v>22.1473604737225</v>
      </c>
      <c r="AF37" s="35" t="n">
        <v>28.1851278599431</v>
      </c>
      <c r="AG37" s="35"/>
      <c r="AH37" s="35"/>
      <c r="AI37" s="34" t="n">
        <v>-9.359375</v>
      </c>
      <c r="AJ37" s="34" t="n">
        <v>6.859375</v>
      </c>
      <c r="AK37" s="34" t="n">
        <v>-6.599365234375</v>
      </c>
      <c r="AL37" s="34" t="n">
        <v>1.24833063643234</v>
      </c>
      <c r="AM37" s="34" t="n">
        <v>5.72412109375</v>
      </c>
      <c r="AN37" s="34" t="n">
        <v>0.734154386921305</v>
      </c>
      <c r="AO37" s="34" t="n">
        <v>41.5887477009651</v>
      </c>
      <c r="AP37" s="35" t="n">
        <v>10.4764976258884</v>
      </c>
      <c r="AQ37" s="34" t="n">
        <v>3.99390554294109</v>
      </c>
      <c r="AR37" s="34" t="n">
        <v>26.7000441570889</v>
      </c>
      <c r="AS37" s="34" t="n">
        <v>10.9008929155639</v>
      </c>
      <c r="AT37" s="34" t="n">
        <v>0.808869848594757</v>
      </c>
      <c r="AU37" s="40"/>
      <c r="AV37" s="40"/>
      <c r="AW37" s="40"/>
      <c r="AX37" s="40"/>
      <c r="AY37" s="40"/>
      <c r="AZ37" s="40"/>
      <c r="BA37" s="40"/>
      <c r="BB37" s="40"/>
      <c r="BC37" s="38" t="n">
        <v>80</v>
      </c>
      <c r="BD37" s="34" t="n">
        <v>49.143534373236</v>
      </c>
      <c r="BE37" s="38" t="n">
        <v>10</v>
      </c>
      <c r="BF37" s="48"/>
      <c r="BG37" s="34"/>
      <c r="BH37" s="34"/>
      <c r="BI37" s="34"/>
      <c r="BJ37" s="34"/>
      <c r="BK37" s="34"/>
      <c r="BL37" s="39"/>
      <c r="BM37" s="33"/>
      <c r="BN37" s="42" t="n">
        <v>0.192283298749568</v>
      </c>
      <c r="BO37" s="43" t="n">
        <v>-0.755337432521556</v>
      </c>
      <c r="BP37" s="42" t="n">
        <v>0.647825686887476</v>
      </c>
      <c r="BQ37" s="43" t="n">
        <v>-10.3220783229624</v>
      </c>
      <c r="BR37" s="42"/>
      <c r="BS37" s="43"/>
      <c r="BT37" s="33"/>
      <c r="BU37" s="43" t="n">
        <v>11.9982002609951</v>
      </c>
      <c r="BV37" s="43" t="n">
        <v>-10.7681243040796</v>
      </c>
      <c r="BW37" s="43" t="n">
        <v>4.64362742509326</v>
      </c>
      <c r="BX37" s="43"/>
      <c r="BY37" s="43"/>
      <c r="BZ37" s="43"/>
      <c r="CA37" s="43"/>
      <c r="CB37" s="43"/>
      <c r="CC37" s="42" t="n">
        <v>-0.0465487172622803</v>
      </c>
      <c r="CD37" s="43" t="n">
        <v>8.19637518817789</v>
      </c>
      <c r="CE37" s="43" t="n">
        <v>-5.67918332111251</v>
      </c>
      <c r="CF37" s="42"/>
      <c r="CG37" s="43"/>
      <c r="CH37" s="43"/>
      <c r="CI37" s="43"/>
      <c r="CJ37" s="43"/>
      <c r="CK37" s="43"/>
      <c r="CL37" s="44"/>
      <c r="CM37" s="45" t="n">
        <v>-124.51213652112</v>
      </c>
      <c r="CN37" s="45" t="n">
        <v>212.654837940207</v>
      </c>
      <c r="CO37" s="45" t="n">
        <v>-295.882689327727</v>
      </c>
      <c r="CP37" s="45" t="n">
        <v>330.859886278708</v>
      </c>
      <c r="CQ37" s="45"/>
      <c r="CR37" s="45"/>
      <c r="CS37" s="43"/>
      <c r="CT37" s="45" t="n">
        <v>20500.0817960717</v>
      </c>
      <c r="CU37" s="45" t="n">
        <v>-20632.6735219895</v>
      </c>
      <c r="CV37" s="45" t="n">
        <v>14420.9763185015</v>
      </c>
      <c r="CW37" s="43"/>
      <c r="CX37" s="45"/>
      <c r="CY37" s="45"/>
      <c r="CZ37" s="45"/>
      <c r="DA37" s="45"/>
      <c r="DB37" s="45"/>
      <c r="DC37" s="45"/>
      <c r="DD37" s="45"/>
      <c r="DE37" s="45"/>
      <c r="DF37" s="43"/>
      <c r="DG37" s="43" t="n">
        <v>1</v>
      </c>
      <c r="DH37" s="43" t="n">
        <v>1000</v>
      </c>
      <c r="DI37" s="43" t="n">
        <v>3</v>
      </c>
      <c r="DJ37" s="43" t="n">
        <v>1</v>
      </c>
      <c r="DK37" s="43"/>
      <c r="DL37" s="43"/>
      <c r="DM37" s="43" t="n">
        <v>2</v>
      </c>
      <c r="DN37" s="43" t="n">
        <v>1</v>
      </c>
      <c r="DO37" s="43" t="n">
        <v>1</v>
      </c>
      <c r="DP37" s="43"/>
      <c r="DQ37" s="43"/>
      <c r="DR37" s="43"/>
      <c r="DS37" s="43"/>
      <c r="DT37" s="43"/>
      <c r="DU37" s="43" t="n">
        <v>11</v>
      </c>
      <c r="DV37" s="43" t="n">
        <v>1000</v>
      </c>
      <c r="DW37" s="43"/>
      <c r="DX37" s="43"/>
      <c r="DY37" s="43"/>
      <c r="DZ37" s="43"/>
      <c r="EA37" s="43"/>
      <c r="EB37" s="43"/>
      <c r="EC37" s="43" t="n">
        <v>1</v>
      </c>
      <c r="ED37" s="43" t="n">
        <v>2</v>
      </c>
      <c r="EE37" s="43" t="n">
        <v>4</v>
      </c>
      <c r="EF37" s="43" t="n">
        <v>1000</v>
      </c>
      <c r="EG37" s="43"/>
      <c r="EH37" s="43"/>
      <c r="EI37" s="43" t="n">
        <v>1000</v>
      </c>
      <c r="EJ37" s="43" t="n">
        <v>1000</v>
      </c>
      <c r="EK37" s="43" t="n">
        <v>1000</v>
      </c>
      <c r="EL37" s="43"/>
      <c r="EM37" s="43"/>
      <c r="EN37" s="43"/>
      <c r="EO37" s="43"/>
      <c r="EP37" s="43"/>
      <c r="EQ37" s="43"/>
      <c r="ER37" s="43"/>
      <c r="ES37" s="43"/>
      <c r="ET37" s="45"/>
      <c r="EU37" s="45"/>
      <c r="EV37" s="45"/>
      <c r="EW37" s="45"/>
      <c r="EX37" s="45"/>
      <c r="EY37" s="45"/>
      <c r="EZ37" s="45"/>
      <c r="FA37" s="46" t="n">
        <v>45607.3808796296</v>
      </c>
      <c r="FB37" s="46" t="n">
        <v>45606.3701388889</v>
      </c>
      <c r="FC37" s="49" t="s">
        <v>260</v>
      </c>
      <c r="FD37" s="50" t="s">
        <v>261</v>
      </c>
      <c r="FE37" s="47" t="s">
        <v>230</v>
      </c>
    </row>
    <row r="38" customFormat="false" ht="31.3" hidden="false" customHeight="false" outlineLevel="0" collapsed="false">
      <c r="B38" s="33" t="s">
        <v>259</v>
      </c>
      <c r="C38" s="34" t="n">
        <v>51.9885585660569</v>
      </c>
      <c r="D38" s="34" t="s">
        <v>215</v>
      </c>
      <c r="E38" s="35" t="n">
        <v>0.923362308601578</v>
      </c>
      <c r="F38" s="35" t="n">
        <v>58.2912586780854</v>
      </c>
      <c r="G38" s="35" t="n">
        <v>18.1269304401741</v>
      </c>
      <c r="H38" s="36" t="n">
        <v>0.399999365247121</v>
      </c>
      <c r="I38" s="36" t="n">
        <v>0.100002707117671</v>
      </c>
      <c r="J38" s="36" t="n">
        <v>0.720544101601244</v>
      </c>
      <c r="K38" s="36" t="n">
        <v>0.278664393851228</v>
      </c>
      <c r="L38" s="35" t="n">
        <v>-4.80707730055041</v>
      </c>
      <c r="M38" s="35" t="n">
        <v>-2.9450122959925</v>
      </c>
      <c r="N38" s="34" t="n">
        <v>1.99994353939517</v>
      </c>
      <c r="O38" s="34" t="n">
        <v>1.99995295117656</v>
      </c>
      <c r="P38" s="35" t="n">
        <v>0.597558939214728</v>
      </c>
      <c r="Q38" s="35" t="n">
        <v>3.62851537842032</v>
      </c>
      <c r="R38" s="35" t="n">
        <v>-8.90651339963395</v>
      </c>
      <c r="S38" s="35" t="n">
        <v>2.21421819947649</v>
      </c>
      <c r="T38" s="34" t="n">
        <v>3.79110794329816</v>
      </c>
      <c r="U38" s="34" t="n">
        <v>3.23341404824815</v>
      </c>
      <c r="V38" s="35" t="n">
        <v>3.33315796387189</v>
      </c>
      <c r="W38" s="35" t="n">
        <v>5.8797377091895</v>
      </c>
      <c r="X38" s="37" t="n">
        <v>0.0157667742737296</v>
      </c>
      <c r="Y38" s="38"/>
      <c r="Z38" s="35" t="n">
        <v>0.928028693142833</v>
      </c>
      <c r="AA38" s="35" t="s">
        <v>218</v>
      </c>
      <c r="AB38" s="35" t="n">
        <v>0.666255396578712</v>
      </c>
      <c r="AC38" s="35"/>
      <c r="AD38" s="35" t="n">
        <v>10.0023387376907</v>
      </c>
      <c r="AE38" s="35" t="n">
        <v>22.1473604703235</v>
      </c>
      <c r="AF38" s="35" t="n">
        <v>28.18512779956</v>
      </c>
      <c r="AG38" s="35"/>
      <c r="AH38" s="35"/>
      <c r="AI38" s="34" t="n">
        <v>-9.505859375</v>
      </c>
      <c r="AJ38" s="34" t="n">
        <v>7.044921875</v>
      </c>
      <c r="AK38" s="34" t="n">
        <v>-3.63427734375</v>
      </c>
      <c r="AL38" s="34" t="n">
        <v>0.646636299652533</v>
      </c>
      <c r="AM38" s="34" t="n">
        <v>3.61962890625</v>
      </c>
      <c r="AN38" s="34" t="n">
        <v>0.45592427132096</v>
      </c>
      <c r="AO38" s="34" t="n">
        <v>69.8911379195076</v>
      </c>
      <c r="AP38" s="35" t="n">
        <v>2.90260631399811</v>
      </c>
      <c r="AQ38" s="34" t="n">
        <v>1.85262592210452</v>
      </c>
      <c r="AR38" s="34" t="n">
        <v>27.1880924663691</v>
      </c>
      <c r="AS38" s="34" t="n">
        <v>10.6441538181294</v>
      </c>
      <c r="AT38" s="34" t="n">
        <v>1.02080428393594</v>
      </c>
      <c r="AU38" s="40"/>
      <c r="AV38" s="40"/>
      <c r="AW38" s="40"/>
      <c r="AX38" s="40"/>
      <c r="AY38" s="40"/>
      <c r="AZ38" s="40"/>
      <c r="BA38" s="40"/>
      <c r="BB38" s="40"/>
      <c r="BC38" s="38" t="n">
        <v>80</v>
      </c>
      <c r="BD38" s="34" t="n">
        <v>49.1081420024369</v>
      </c>
      <c r="BE38" s="38" t="n">
        <v>10</v>
      </c>
      <c r="BF38" s="48"/>
      <c r="BG38" s="34"/>
      <c r="BH38" s="34"/>
      <c r="BI38" s="34"/>
      <c r="BJ38" s="34"/>
      <c r="BK38" s="34"/>
      <c r="BL38" s="39"/>
      <c r="BM38" s="33"/>
      <c r="BN38" s="42" t="n">
        <v>0.192283298749568</v>
      </c>
      <c r="BO38" s="43" t="n">
        <v>-0.755337432521556</v>
      </c>
      <c r="BP38" s="42" t="n">
        <v>0.647825686887476</v>
      </c>
      <c r="BQ38" s="43" t="n">
        <v>-10.3220783229624</v>
      </c>
      <c r="BR38" s="42"/>
      <c r="BS38" s="43"/>
      <c r="BT38" s="33"/>
      <c r="BU38" s="43" t="n">
        <v>11.9982002609951</v>
      </c>
      <c r="BV38" s="43" t="n">
        <v>-10.7681243040796</v>
      </c>
      <c r="BW38" s="43" t="n">
        <v>4.64362742509326</v>
      </c>
      <c r="BX38" s="43"/>
      <c r="BY38" s="43"/>
      <c r="BZ38" s="43"/>
      <c r="CA38" s="43"/>
      <c r="CB38" s="43"/>
      <c r="CC38" s="42" t="n">
        <v>-0.0465487172622803</v>
      </c>
      <c r="CD38" s="43" t="n">
        <v>8.19637518817789</v>
      </c>
      <c r="CE38" s="43" t="n">
        <v>-5.67918332111251</v>
      </c>
      <c r="CF38" s="42"/>
      <c r="CG38" s="43"/>
      <c r="CH38" s="43"/>
      <c r="CI38" s="43"/>
      <c r="CJ38" s="43"/>
      <c r="CK38" s="43"/>
      <c r="CL38" s="44"/>
      <c r="CM38" s="45" t="n">
        <v>-62.2560682605601</v>
      </c>
      <c r="CN38" s="45" t="n">
        <v>212.654837940207</v>
      </c>
      <c r="CO38" s="45" t="n">
        <v>-305.162905452813</v>
      </c>
      <c r="CP38" s="45" t="n">
        <v>339.17740235698</v>
      </c>
      <c r="CQ38" s="45"/>
      <c r="CR38" s="45"/>
      <c r="CS38" s="43"/>
      <c r="CT38" s="45" t="n">
        <v>20500.0817960717</v>
      </c>
      <c r="CU38" s="45" t="n">
        <v>-20632.6735219895</v>
      </c>
      <c r="CV38" s="45" t="n">
        <v>14420.9763185015</v>
      </c>
      <c r="CW38" s="43"/>
      <c r="CX38" s="45"/>
      <c r="CY38" s="45"/>
      <c r="CZ38" s="45"/>
      <c r="DA38" s="45"/>
      <c r="DB38" s="45"/>
      <c r="DC38" s="45"/>
      <c r="DD38" s="45"/>
      <c r="DE38" s="45"/>
      <c r="DF38" s="43"/>
      <c r="DG38" s="43" t="n">
        <v>1</v>
      </c>
      <c r="DH38" s="43" t="n">
        <v>1000</v>
      </c>
      <c r="DI38" s="43" t="n">
        <v>3</v>
      </c>
      <c r="DJ38" s="43" t="n">
        <v>1</v>
      </c>
      <c r="DK38" s="43"/>
      <c r="DL38" s="43"/>
      <c r="DM38" s="43" t="n">
        <v>2</v>
      </c>
      <c r="DN38" s="43" t="n">
        <v>1</v>
      </c>
      <c r="DO38" s="43" t="n">
        <v>1</v>
      </c>
      <c r="DP38" s="43"/>
      <c r="DQ38" s="43"/>
      <c r="DR38" s="43"/>
      <c r="DS38" s="43"/>
      <c r="DT38" s="43"/>
      <c r="DU38" s="43" t="n">
        <v>11</v>
      </c>
      <c r="DV38" s="43" t="n">
        <v>1000</v>
      </c>
      <c r="DW38" s="43"/>
      <c r="DX38" s="43"/>
      <c r="DY38" s="43"/>
      <c r="DZ38" s="43"/>
      <c r="EA38" s="43"/>
      <c r="EB38" s="43"/>
      <c r="EC38" s="43" t="n">
        <v>1</v>
      </c>
      <c r="ED38" s="43" t="n">
        <v>2</v>
      </c>
      <c r="EE38" s="43" t="n">
        <v>4</v>
      </c>
      <c r="EF38" s="43" t="n">
        <v>1000</v>
      </c>
      <c r="EG38" s="43"/>
      <c r="EH38" s="43"/>
      <c r="EI38" s="43" t="n">
        <v>1000</v>
      </c>
      <c r="EJ38" s="43" t="n">
        <v>1000</v>
      </c>
      <c r="EK38" s="43" t="n">
        <v>1000</v>
      </c>
      <c r="EL38" s="43"/>
      <c r="EM38" s="43"/>
      <c r="EN38" s="43"/>
      <c r="EO38" s="43"/>
      <c r="EP38" s="43"/>
      <c r="EQ38" s="43"/>
      <c r="ER38" s="43"/>
      <c r="ES38" s="43"/>
      <c r="ET38" s="45"/>
      <c r="EU38" s="45"/>
      <c r="EV38" s="45"/>
      <c r="EW38" s="45"/>
      <c r="EX38" s="45"/>
      <c r="EY38" s="45"/>
      <c r="EZ38" s="45"/>
      <c r="FA38" s="46" t="n">
        <v>45621.1879050926</v>
      </c>
      <c r="FB38" s="46" t="n">
        <v>45610.2055555556</v>
      </c>
      <c r="FC38" s="49" t="s">
        <v>260</v>
      </c>
      <c r="FD38" s="50"/>
      <c r="FE38" s="47" t="s">
        <v>230</v>
      </c>
    </row>
    <row r="39" customFormat="false" ht="31.3" hidden="false" customHeight="false" outlineLevel="0" collapsed="false">
      <c r="B39" s="33" t="s">
        <v>259</v>
      </c>
      <c r="C39" s="34" t="n">
        <v>51.9885585660569</v>
      </c>
      <c r="D39" s="34" t="s">
        <v>215</v>
      </c>
      <c r="E39" s="35" t="n">
        <v>0.923362308601578</v>
      </c>
      <c r="F39" s="35" t="n">
        <v>58.2912586780854</v>
      </c>
      <c r="G39" s="35" t="n">
        <v>18.1269304401741</v>
      </c>
      <c r="H39" s="36" t="n">
        <v>0.399999365247121</v>
      </c>
      <c r="I39" s="36" t="n">
        <v>0.100002707117671</v>
      </c>
      <c r="J39" s="36" t="n">
        <v>0.720544101601244</v>
      </c>
      <c r="K39" s="36" t="n">
        <v>0.278664393851228</v>
      </c>
      <c r="L39" s="35" t="n">
        <v>-4.80707730055041</v>
      </c>
      <c r="M39" s="35" t="n">
        <v>-2.9450122959925</v>
      </c>
      <c r="N39" s="34" t="n">
        <v>1.99994353939517</v>
      </c>
      <c r="O39" s="34" t="n">
        <v>1.99995295117656</v>
      </c>
      <c r="P39" s="35" t="n">
        <v>0.597558939214728</v>
      </c>
      <c r="Q39" s="35" t="n">
        <v>3.62851537842032</v>
      </c>
      <c r="R39" s="35" t="n">
        <v>-8.90651339963395</v>
      </c>
      <c r="S39" s="35" t="n">
        <v>2.21421819947649</v>
      </c>
      <c r="T39" s="34" t="n">
        <v>3.79110794329816</v>
      </c>
      <c r="U39" s="34" t="n">
        <v>3.23341404824815</v>
      </c>
      <c r="V39" s="35" t="n">
        <v>3.33315796387189</v>
      </c>
      <c r="W39" s="35" t="n">
        <v>5.8797377091895</v>
      </c>
      <c r="X39" s="37" t="n">
        <v>0.0157667742737296</v>
      </c>
      <c r="Y39" s="38"/>
      <c r="Z39" s="35" t="n">
        <v>0.928028693142833</v>
      </c>
      <c r="AA39" s="35" t="s">
        <v>218</v>
      </c>
      <c r="AB39" s="35" t="n">
        <v>0.666255396578712</v>
      </c>
      <c r="AC39" s="35"/>
      <c r="AD39" s="35" t="n">
        <v>10.0023387376907</v>
      </c>
      <c r="AE39" s="35" t="n">
        <v>22.1473604703235</v>
      </c>
      <c r="AF39" s="35" t="n">
        <v>28.18512779956</v>
      </c>
      <c r="AG39" s="35"/>
      <c r="AH39" s="35"/>
      <c r="AI39" s="34" t="n">
        <v>-9.505859375</v>
      </c>
      <c r="AJ39" s="34" t="n">
        <v>7.044921875</v>
      </c>
      <c r="AK39" s="34" t="n">
        <v>-3.63427734375</v>
      </c>
      <c r="AL39" s="34" t="n">
        <v>0.646636299652533</v>
      </c>
      <c r="AM39" s="34" t="n">
        <v>3.61962890625</v>
      </c>
      <c r="AN39" s="34" t="n">
        <v>0.45592427132096</v>
      </c>
      <c r="AO39" s="34" t="n">
        <v>69.8911379195076</v>
      </c>
      <c r="AP39" s="35" t="n">
        <v>2.90260631399811</v>
      </c>
      <c r="AQ39" s="34" t="n">
        <v>1.85262592210452</v>
      </c>
      <c r="AR39" s="34" t="n">
        <v>27.1880924663691</v>
      </c>
      <c r="AS39" s="34" t="n">
        <v>10.6441538181294</v>
      </c>
      <c r="AT39" s="34" t="n">
        <v>1.02080428393594</v>
      </c>
      <c r="AU39" s="40" t="n">
        <v>0.217932961718878</v>
      </c>
      <c r="AV39" s="40" t="n">
        <v>0.0335162803049088</v>
      </c>
      <c r="AW39" s="40"/>
      <c r="AX39" s="40"/>
      <c r="AY39" s="40"/>
      <c r="AZ39" s="40"/>
      <c r="BA39" s="40"/>
      <c r="BB39" s="40"/>
      <c r="BC39" s="38" t="n">
        <v>80</v>
      </c>
      <c r="BD39" s="34" t="n">
        <v>49.1081420024369</v>
      </c>
      <c r="BE39" s="38" t="n">
        <v>10</v>
      </c>
      <c r="BF39" s="48"/>
      <c r="BG39" s="34"/>
      <c r="BH39" s="34"/>
      <c r="BI39" s="34"/>
      <c r="BJ39" s="34"/>
      <c r="BK39" s="34"/>
      <c r="BL39" s="39"/>
      <c r="BM39" s="33"/>
      <c r="BN39" s="42" t="n">
        <v>0.192283298749568</v>
      </c>
      <c r="BO39" s="43" t="n">
        <v>-0.755337432521556</v>
      </c>
      <c r="BP39" s="42" t="n">
        <v>0.647825686887476</v>
      </c>
      <c r="BQ39" s="43" t="n">
        <v>-10.3220783229624</v>
      </c>
      <c r="BR39" s="42"/>
      <c r="BS39" s="43"/>
      <c r="BT39" s="33"/>
      <c r="BU39" s="43" t="n">
        <v>11.9982002609951</v>
      </c>
      <c r="BV39" s="43" t="n">
        <v>-10.7681243040796</v>
      </c>
      <c r="BW39" s="43" t="n">
        <v>4.64362742509326</v>
      </c>
      <c r="BX39" s="43"/>
      <c r="BY39" s="43"/>
      <c r="BZ39" s="43"/>
      <c r="CA39" s="43"/>
      <c r="CB39" s="43"/>
      <c r="CC39" s="42" t="n">
        <v>-0.0465487172622803</v>
      </c>
      <c r="CD39" s="43" t="n">
        <v>8.19637518817789</v>
      </c>
      <c r="CE39" s="43" t="n">
        <v>-5.67918332111251</v>
      </c>
      <c r="CF39" s="42"/>
      <c r="CG39" s="43"/>
      <c r="CH39" s="43"/>
      <c r="CI39" s="43"/>
      <c r="CJ39" s="43"/>
      <c r="CK39" s="43"/>
      <c r="CL39" s="44"/>
      <c r="CM39" s="45" t="n">
        <v>-62.2560682605601</v>
      </c>
      <c r="CN39" s="45" t="n">
        <v>212.654837940207</v>
      </c>
      <c r="CO39" s="45" t="n">
        <v>-305.162905452813</v>
      </c>
      <c r="CP39" s="45" t="n">
        <v>339.17740235698</v>
      </c>
      <c r="CQ39" s="45"/>
      <c r="CR39" s="45"/>
      <c r="CS39" s="43"/>
      <c r="CT39" s="45" t="n">
        <v>20500.0817960717</v>
      </c>
      <c r="CU39" s="45" t="n">
        <v>-20632.6735219895</v>
      </c>
      <c r="CV39" s="45" t="n">
        <v>14420.9763185015</v>
      </c>
      <c r="CW39" s="43"/>
      <c r="CX39" s="45"/>
      <c r="CY39" s="45"/>
      <c r="CZ39" s="45"/>
      <c r="DA39" s="45"/>
      <c r="DB39" s="45"/>
      <c r="DC39" s="45"/>
      <c r="DD39" s="45"/>
      <c r="DE39" s="45"/>
      <c r="DF39" s="43"/>
      <c r="DG39" s="43" t="n">
        <v>1</v>
      </c>
      <c r="DH39" s="43" t="n">
        <v>1000</v>
      </c>
      <c r="DI39" s="43" t="n">
        <v>3</v>
      </c>
      <c r="DJ39" s="43" t="n">
        <v>2</v>
      </c>
      <c r="DK39" s="43"/>
      <c r="DL39" s="43"/>
      <c r="DM39" s="43" t="n">
        <v>3</v>
      </c>
      <c r="DN39" s="43" t="n">
        <v>2</v>
      </c>
      <c r="DO39" s="43" t="n">
        <v>1</v>
      </c>
      <c r="DP39" s="43"/>
      <c r="DQ39" s="43"/>
      <c r="DR39" s="43"/>
      <c r="DS39" s="43"/>
      <c r="DT39" s="43"/>
      <c r="DU39" s="43" t="n">
        <v>11</v>
      </c>
      <c r="DV39" s="43" t="n">
        <v>2</v>
      </c>
      <c r="DW39" s="43"/>
      <c r="DX39" s="43"/>
      <c r="DY39" s="43"/>
      <c r="DZ39" s="43"/>
      <c r="EA39" s="43"/>
      <c r="EB39" s="43"/>
      <c r="EC39" s="43" t="n">
        <v>1</v>
      </c>
      <c r="ED39" s="43" t="n">
        <v>3</v>
      </c>
      <c r="EE39" s="43" t="n">
        <v>10</v>
      </c>
      <c r="EF39" s="43" t="n">
        <v>1000</v>
      </c>
      <c r="EG39" s="43"/>
      <c r="EH39" s="43"/>
      <c r="EI39" s="43" t="n">
        <v>1000</v>
      </c>
      <c r="EJ39" s="43" t="n">
        <v>1000</v>
      </c>
      <c r="EK39" s="43" t="n">
        <v>1000</v>
      </c>
      <c r="EL39" s="43"/>
      <c r="EM39" s="43"/>
      <c r="EN39" s="43"/>
      <c r="EO39" s="43"/>
      <c r="EP39" s="43"/>
      <c r="EQ39" s="43"/>
      <c r="ER39" s="43"/>
      <c r="ES39" s="43"/>
      <c r="ET39" s="45" t="n">
        <v>10</v>
      </c>
      <c r="EU39" s="45" t="n">
        <v>4</v>
      </c>
      <c r="EV39" s="45" t="n">
        <v>10</v>
      </c>
      <c r="EW39" s="45" t="n">
        <v>10</v>
      </c>
      <c r="EX39" s="45" t="n">
        <v>10</v>
      </c>
      <c r="EY39" s="45" t="n">
        <v>10</v>
      </c>
      <c r="EZ39" s="45" t="n">
        <v>10</v>
      </c>
      <c r="FA39" s="46" t="n">
        <v>45659.665775463</v>
      </c>
      <c r="FB39" s="46" t="n">
        <v>45658.4510416667</v>
      </c>
      <c r="FC39" s="49" t="s">
        <v>260</v>
      </c>
      <c r="FD39" s="50"/>
      <c r="FE39" s="47" t="s">
        <v>230</v>
      </c>
    </row>
    <row r="40" customFormat="false" ht="31.3" hidden="false" customHeight="false" outlineLevel="0" collapsed="false">
      <c r="B40" s="33" t="s">
        <v>262</v>
      </c>
      <c r="C40" s="34" t="n">
        <v>52.8246606695223</v>
      </c>
      <c r="D40" s="34" t="s">
        <v>215</v>
      </c>
      <c r="E40" s="35" t="n">
        <v>0.942165471375376</v>
      </c>
      <c r="F40" s="35" t="n">
        <v>58.2891147654093</v>
      </c>
      <c r="G40" s="35" t="n">
        <v>22.1264664475485</v>
      </c>
      <c r="H40" s="36" t="n">
        <v>0.375601805883963</v>
      </c>
      <c r="I40" s="36" t="n">
        <v>0.133877834128698</v>
      </c>
      <c r="J40" s="36" t="n">
        <v>0.911140436627769</v>
      </c>
      <c r="K40" s="36" t="n">
        <v>0.229428084374918</v>
      </c>
      <c r="L40" s="35" t="n">
        <v>-4.56018941189888</v>
      </c>
      <c r="M40" s="35" t="n">
        <v>-3.26629261201509</v>
      </c>
      <c r="N40" s="34"/>
      <c r="O40" s="34"/>
      <c r="P40" s="35" t="n">
        <v>0.152115896203814</v>
      </c>
      <c r="Q40" s="35" t="n">
        <v>3.7865998794896</v>
      </c>
      <c r="R40" s="35" t="n">
        <v>-4.83151494181675</v>
      </c>
      <c r="S40" s="35" t="n">
        <v>2.08077809589576</v>
      </c>
      <c r="T40" s="34" t="n">
        <v>3.77985556891664</v>
      </c>
      <c r="U40" s="34" t="n">
        <v>4.48614932904997</v>
      </c>
      <c r="V40" s="35" t="n">
        <v>3.06701372389809</v>
      </c>
      <c r="W40" s="35" t="n">
        <v>5.23737925107051</v>
      </c>
      <c r="X40" s="37" t="n">
        <v>0.0162672735891733</v>
      </c>
      <c r="Y40" s="38"/>
      <c r="Z40" s="35" t="n">
        <v>1.8</v>
      </c>
      <c r="AA40" s="35" t="s">
        <v>216</v>
      </c>
      <c r="AB40" s="35" t="n">
        <v>0.492556029794469</v>
      </c>
      <c r="AC40" s="35"/>
      <c r="AD40" s="35" t="n">
        <v>9.10557640577546</v>
      </c>
      <c r="AE40" s="35" t="n">
        <v>18.9466839356428</v>
      </c>
      <c r="AF40" s="35" t="n">
        <v>20.6116541077269</v>
      </c>
      <c r="AG40" s="35"/>
      <c r="AH40" s="35"/>
      <c r="AI40" s="34"/>
      <c r="AJ40" s="34"/>
      <c r="AK40" s="34"/>
      <c r="AL40" s="34"/>
      <c r="AM40" s="34"/>
      <c r="AN40" s="34"/>
      <c r="AO40" s="34"/>
      <c r="AP40" s="35"/>
      <c r="AQ40" s="34"/>
      <c r="AR40" s="34" t="n">
        <v>2.8479235665352</v>
      </c>
      <c r="AS40" s="34"/>
      <c r="AT40" s="34"/>
      <c r="AU40" s="40"/>
      <c r="AV40" s="40"/>
      <c r="AW40" s="40"/>
      <c r="AX40" s="40"/>
      <c r="AY40" s="40"/>
      <c r="AZ40" s="40"/>
      <c r="BA40" s="40"/>
      <c r="BB40" s="40"/>
      <c r="BC40" s="38"/>
      <c r="BD40" s="34" t="n">
        <v>5.69013645186911</v>
      </c>
      <c r="BE40" s="38"/>
      <c r="BF40" s="48"/>
      <c r="BG40" s="34"/>
      <c r="BH40" s="34"/>
      <c r="BI40" s="34"/>
      <c r="BJ40" s="34"/>
      <c r="BK40" s="34"/>
      <c r="BL40" s="39"/>
      <c r="BM40" s="33"/>
      <c r="BN40" s="42" t="n">
        <v>0.261980623943496</v>
      </c>
      <c r="BO40" s="43" t="n">
        <v>-0.133290743484643</v>
      </c>
      <c r="BP40" s="42" t="n">
        <v>0.630389310782966</v>
      </c>
      <c r="BQ40" s="43" t="n">
        <v>-10.978381541895</v>
      </c>
      <c r="BR40" s="42"/>
      <c r="BS40" s="43"/>
      <c r="BT40" s="33"/>
      <c r="BU40" s="43" t="n">
        <v>14.0322386595524</v>
      </c>
      <c r="BV40" s="43" t="n">
        <v>-13.0709924950482</v>
      </c>
      <c r="BW40" s="43" t="n">
        <v>6.88956745718676</v>
      </c>
      <c r="BX40" s="43"/>
      <c r="BY40" s="43"/>
      <c r="BZ40" s="43"/>
      <c r="CA40" s="43"/>
      <c r="CB40" s="43"/>
      <c r="CC40" s="42" t="n">
        <v>-0.0532140313429227</v>
      </c>
      <c r="CD40" s="43" t="n">
        <v>8.00177672829032</v>
      </c>
      <c r="CE40" s="43" t="n">
        <v>-6.65027695096568</v>
      </c>
      <c r="CF40" s="42"/>
      <c r="CG40" s="43"/>
      <c r="CH40" s="43"/>
      <c r="CI40" s="43"/>
      <c r="CJ40" s="43"/>
      <c r="CK40" s="43"/>
      <c r="CL40" s="44"/>
      <c r="CM40" s="45" t="n">
        <v>0</v>
      </c>
      <c r="CN40" s="45" t="n">
        <v>362.253131974701</v>
      </c>
      <c r="CO40" s="45" t="n">
        <v>-441.007731863215</v>
      </c>
      <c r="CP40" s="45"/>
      <c r="CQ40" s="45"/>
      <c r="CR40" s="45"/>
      <c r="CS40" s="43"/>
      <c r="CT40" s="45" t="n">
        <v>0</v>
      </c>
      <c r="CU40" s="45" t="n">
        <v>0</v>
      </c>
      <c r="CV40" s="45" t="n">
        <v>0</v>
      </c>
      <c r="CW40" s="43"/>
      <c r="CX40" s="45"/>
      <c r="CY40" s="45"/>
      <c r="CZ40" s="45"/>
      <c r="DA40" s="45"/>
      <c r="DB40" s="45"/>
      <c r="DC40" s="45"/>
      <c r="DD40" s="45"/>
      <c r="DE40" s="45"/>
      <c r="DF40" s="43"/>
      <c r="DG40" s="43" t="n">
        <v>1</v>
      </c>
      <c r="DH40" s="43" t="n">
        <v>1000</v>
      </c>
      <c r="DI40" s="43" t="n">
        <v>3</v>
      </c>
      <c r="DJ40" s="43" t="n">
        <v>2</v>
      </c>
      <c r="DK40" s="43"/>
      <c r="DL40" s="43"/>
      <c r="DM40" s="43" t="n">
        <v>4</v>
      </c>
      <c r="DN40" s="43" t="n">
        <v>3</v>
      </c>
      <c r="DO40" s="43" t="n">
        <v>2</v>
      </c>
      <c r="DP40" s="43"/>
      <c r="DQ40" s="43"/>
      <c r="DR40" s="43"/>
      <c r="DS40" s="43"/>
      <c r="DT40" s="43"/>
      <c r="DU40" s="43" t="n">
        <v>11</v>
      </c>
      <c r="DV40" s="43" t="n">
        <v>1000</v>
      </c>
      <c r="DW40" s="43"/>
      <c r="DX40" s="43"/>
      <c r="DY40" s="43"/>
      <c r="DZ40" s="43"/>
      <c r="EA40" s="43"/>
      <c r="EB40" s="43"/>
      <c r="EC40" s="43" t="n">
        <v>1</v>
      </c>
      <c r="ED40" s="43" t="n">
        <v>1000</v>
      </c>
      <c r="EE40" s="43" t="n">
        <v>1000</v>
      </c>
      <c r="EF40" s="43"/>
      <c r="EG40" s="43"/>
      <c r="EH40" s="43"/>
      <c r="EI40" s="43" t="n">
        <v>1</v>
      </c>
      <c r="EJ40" s="43" t="n">
        <v>1</v>
      </c>
      <c r="EK40" s="43" t="n">
        <v>1</v>
      </c>
      <c r="EL40" s="43"/>
      <c r="EM40" s="43"/>
      <c r="EN40" s="43"/>
      <c r="EO40" s="43"/>
      <c r="EP40" s="43"/>
      <c r="EQ40" s="43"/>
      <c r="ER40" s="43"/>
      <c r="ES40" s="43"/>
      <c r="ET40" s="45"/>
      <c r="EU40" s="45"/>
      <c r="EV40" s="45"/>
      <c r="EW40" s="45"/>
      <c r="EX40" s="45"/>
      <c r="EY40" s="45"/>
      <c r="EZ40" s="45"/>
      <c r="FA40" s="46" t="n">
        <v>45607.343287037</v>
      </c>
      <c r="FB40" s="46" t="n">
        <v>45606.3701388889</v>
      </c>
      <c r="FC40" s="49" t="s">
        <v>263</v>
      </c>
      <c r="FD40" s="49" t="s">
        <v>264</v>
      </c>
      <c r="FE40" s="47" t="s">
        <v>230</v>
      </c>
    </row>
    <row r="41" customFormat="false" ht="31.3" hidden="false" customHeight="false" outlineLevel="0" collapsed="false">
      <c r="B41" s="33" t="s">
        <v>262</v>
      </c>
      <c r="C41" s="34" t="n">
        <v>52.8246606695223</v>
      </c>
      <c r="D41" s="34" t="s">
        <v>215</v>
      </c>
      <c r="E41" s="35" t="n">
        <v>0.942165471375376</v>
      </c>
      <c r="F41" s="35" t="n">
        <v>58.2891147654093</v>
      </c>
      <c r="G41" s="35" t="n">
        <v>22.1264664475485</v>
      </c>
      <c r="H41" s="36" t="n">
        <v>0.375601805883963</v>
      </c>
      <c r="I41" s="36" t="n">
        <v>0.133877834128698</v>
      </c>
      <c r="J41" s="36" t="n">
        <v>0.911140436627769</v>
      </c>
      <c r="K41" s="36" t="n">
        <v>0.229428084374918</v>
      </c>
      <c r="L41" s="35" t="n">
        <v>-4.56018941189888</v>
      </c>
      <c r="M41" s="35" t="n">
        <v>-3.26629261201509</v>
      </c>
      <c r="N41" s="34" t="n">
        <v>0.999978425122862</v>
      </c>
      <c r="O41" s="34" t="n">
        <v>0.999908084258376</v>
      </c>
      <c r="P41" s="35" t="n">
        <v>0.152115896203814</v>
      </c>
      <c r="Q41" s="35" t="n">
        <v>3.7865998794896</v>
      </c>
      <c r="R41" s="35" t="n">
        <v>-4.83151494181675</v>
      </c>
      <c r="S41" s="35" t="n">
        <v>2.08077809589576</v>
      </c>
      <c r="T41" s="34" t="n">
        <v>3.77985556891664</v>
      </c>
      <c r="U41" s="34" t="n">
        <v>4.48614932904997</v>
      </c>
      <c r="V41" s="35" t="n">
        <v>3.06701372389809</v>
      </c>
      <c r="W41" s="35" t="n">
        <v>5.23737925107051</v>
      </c>
      <c r="X41" s="37" t="n">
        <v>0.0162672735891733</v>
      </c>
      <c r="Y41" s="38"/>
      <c r="Z41" s="35" t="n">
        <v>1.8</v>
      </c>
      <c r="AA41" s="35" t="s">
        <v>216</v>
      </c>
      <c r="AB41" s="35" t="n">
        <v>0.492556029794469</v>
      </c>
      <c r="AC41" s="35"/>
      <c r="AD41" s="35" t="n">
        <v>9.10557640577546</v>
      </c>
      <c r="AE41" s="35" t="n">
        <v>18.9466839356428</v>
      </c>
      <c r="AF41" s="35" t="n">
        <v>20.6116541077269</v>
      </c>
      <c r="AG41" s="35"/>
      <c r="AH41" s="35"/>
      <c r="AI41" s="34"/>
      <c r="AJ41" s="34"/>
      <c r="AK41" s="34"/>
      <c r="AL41" s="34"/>
      <c r="AM41" s="34"/>
      <c r="AN41" s="34"/>
      <c r="AO41" s="34"/>
      <c r="AP41" s="35"/>
      <c r="AQ41" s="34"/>
      <c r="AR41" s="34" t="n">
        <v>2.8479235665352</v>
      </c>
      <c r="AS41" s="34"/>
      <c r="AT41" s="34"/>
      <c r="AU41" s="40" t="n">
        <v>0.322730583188211</v>
      </c>
      <c r="AV41" s="40" t="n">
        <v>0.198203127821886</v>
      </c>
      <c r="AW41" s="40"/>
      <c r="AX41" s="40"/>
      <c r="AY41" s="40"/>
      <c r="AZ41" s="40"/>
      <c r="BA41" s="40"/>
      <c r="BB41" s="40"/>
      <c r="BC41" s="38"/>
      <c r="BD41" s="34" t="n">
        <v>5.69013645186911</v>
      </c>
      <c r="BE41" s="38"/>
      <c r="BF41" s="48"/>
      <c r="BG41" s="34"/>
      <c r="BH41" s="34"/>
      <c r="BI41" s="34"/>
      <c r="BJ41" s="34"/>
      <c r="BK41" s="34"/>
      <c r="BL41" s="39"/>
      <c r="BM41" s="33"/>
      <c r="BN41" s="42" t="n">
        <v>0.261980623943496</v>
      </c>
      <c r="BO41" s="43" t="n">
        <v>-0.133290743484643</v>
      </c>
      <c r="BP41" s="42" t="n">
        <v>0.630389310782966</v>
      </c>
      <c r="BQ41" s="43" t="n">
        <v>-10.978381541895</v>
      </c>
      <c r="BR41" s="42"/>
      <c r="BS41" s="43"/>
      <c r="BT41" s="33"/>
      <c r="BU41" s="43" t="n">
        <v>14.0322386595524</v>
      </c>
      <c r="BV41" s="43" t="n">
        <v>-13.0709924950482</v>
      </c>
      <c r="BW41" s="43" t="n">
        <v>6.88956745718676</v>
      </c>
      <c r="BX41" s="43"/>
      <c r="BY41" s="43"/>
      <c r="BZ41" s="43"/>
      <c r="CA41" s="43"/>
      <c r="CB41" s="43"/>
      <c r="CC41" s="42" t="n">
        <v>-0.0532140313429227</v>
      </c>
      <c r="CD41" s="43" t="n">
        <v>8.00177672829032</v>
      </c>
      <c r="CE41" s="43" t="n">
        <v>-6.65027695096568</v>
      </c>
      <c r="CF41" s="42"/>
      <c r="CG41" s="43"/>
      <c r="CH41" s="43"/>
      <c r="CI41" s="43"/>
      <c r="CJ41" s="43"/>
      <c r="CK41" s="43"/>
      <c r="CL41" s="44"/>
      <c r="CM41" s="45" t="n">
        <v>0</v>
      </c>
      <c r="CN41" s="45" t="n">
        <v>362.253131974701</v>
      </c>
      <c r="CO41" s="45" t="n">
        <v>-441.007731863215</v>
      </c>
      <c r="CP41" s="45"/>
      <c r="CQ41" s="45"/>
      <c r="CR41" s="45"/>
      <c r="CS41" s="43"/>
      <c r="CT41" s="45" t="n">
        <v>0</v>
      </c>
      <c r="CU41" s="45" t="n">
        <v>0</v>
      </c>
      <c r="CV41" s="45" t="n">
        <v>0</v>
      </c>
      <c r="CW41" s="43"/>
      <c r="CX41" s="45"/>
      <c r="CY41" s="45"/>
      <c r="CZ41" s="45"/>
      <c r="DA41" s="45"/>
      <c r="DB41" s="45"/>
      <c r="DC41" s="45"/>
      <c r="DD41" s="45"/>
      <c r="DE41" s="45"/>
      <c r="DF41" s="43"/>
      <c r="DG41" s="43" t="n">
        <v>2</v>
      </c>
      <c r="DH41" s="43" t="n">
        <v>1000</v>
      </c>
      <c r="DI41" s="43" t="n">
        <v>3</v>
      </c>
      <c r="DJ41" s="43" t="n">
        <v>10</v>
      </c>
      <c r="DK41" s="43"/>
      <c r="DL41" s="43"/>
      <c r="DM41" s="43" t="n">
        <v>10</v>
      </c>
      <c r="DN41" s="43" t="n">
        <v>4</v>
      </c>
      <c r="DO41" s="43" t="n">
        <v>3</v>
      </c>
      <c r="DP41" s="43"/>
      <c r="DQ41" s="43"/>
      <c r="DR41" s="43"/>
      <c r="DS41" s="43"/>
      <c r="DT41" s="43"/>
      <c r="DU41" s="43" t="n">
        <v>11</v>
      </c>
      <c r="DV41" s="43" t="n">
        <v>1000</v>
      </c>
      <c r="DW41" s="43"/>
      <c r="DX41" s="43"/>
      <c r="DY41" s="43"/>
      <c r="DZ41" s="43"/>
      <c r="EA41" s="43"/>
      <c r="EB41" s="43"/>
      <c r="EC41" s="43" t="n">
        <v>1</v>
      </c>
      <c r="ED41" s="43" t="n">
        <v>1000</v>
      </c>
      <c r="EE41" s="43" t="n">
        <v>1000</v>
      </c>
      <c r="EF41" s="43"/>
      <c r="EG41" s="43"/>
      <c r="EH41" s="43"/>
      <c r="EI41" s="43" t="n">
        <v>1</v>
      </c>
      <c r="EJ41" s="43" t="n">
        <v>1</v>
      </c>
      <c r="EK41" s="43" t="n">
        <v>1</v>
      </c>
      <c r="EL41" s="43"/>
      <c r="EM41" s="43"/>
      <c r="EN41" s="43"/>
      <c r="EO41" s="43"/>
      <c r="EP41" s="43"/>
      <c r="EQ41" s="43"/>
      <c r="ER41" s="43"/>
      <c r="ES41" s="43"/>
      <c r="ET41" s="45" t="n">
        <v>10</v>
      </c>
      <c r="EU41" s="45" t="n">
        <v>4</v>
      </c>
      <c r="EV41" s="45" t="n">
        <v>10</v>
      </c>
      <c r="EW41" s="45" t="n">
        <v>10</v>
      </c>
      <c r="EX41" s="45" t="n">
        <v>10</v>
      </c>
      <c r="EY41" s="45" t="n">
        <v>10</v>
      </c>
      <c r="EZ41" s="45" t="n">
        <v>10</v>
      </c>
      <c r="FA41" s="46" t="n">
        <v>45659.6722685185</v>
      </c>
      <c r="FB41" s="46" t="n">
        <v>45658.4510416667</v>
      </c>
      <c r="FC41" s="49" t="s">
        <v>263</v>
      </c>
      <c r="FD41" s="49"/>
      <c r="FE41" s="47"/>
    </row>
    <row r="42" customFormat="false" ht="17.35" hidden="false" customHeight="false" outlineLevel="0" collapsed="false">
      <c r="B42" s="57" t="s">
        <v>265</v>
      </c>
      <c r="C42" s="34" t="n">
        <v>96.4228840690868</v>
      </c>
      <c r="D42" s="35" t="s">
        <v>215</v>
      </c>
      <c r="E42" s="35" t="n">
        <v>0.754768540237578</v>
      </c>
      <c r="F42" s="35" t="n">
        <v>55.3600516427655</v>
      </c>
      <c r="G42" s="35" t="n">
        <v>16.1999828645338</v>
      </c>
      <c r="H42" s="36"/>
      <c r="I42" s="36"/>
      <c r="J42" s="36"/>
      <c r="K42" s="36"/>
      <c r="L42" s="35" t="n">
        <v>-4.57880641768771</v>
      </c>
      <c r="M42" s="35" t="n">
        <v>-2.92740466993161</v>
      </c>
      <c r="N42" s="34"/>
      <c r="O42" s="34"/>
      <c r="P42" s="35" t="n">
        <v>0.923705375029249</v>
      </c>
      <c r="Q42" s="35" t="n">
        <v>2.56745409222924</v>
      </c>
      <c r="R42" s="35" t="n">
        <v>-6.18347786599795</v>
      </c>
      <c r="S42" s="34" t="n">
        <v>1.72874414156219</v>
      </c>
      <c r="T42" s="34" t="n">
        <v>6.96584722921286</v>
      </c>
      <c r="U42" s="35" t="n">
        <v>2.78288145651097</v>
      </c>
      <c r="V42" s="35" t="n">
        <v>3.65570579454538</v>
      </c>
      <c r="W42" s="35" t="n">
        <v>6.64011796232026</v>
      </c>
      <c r="X42" s="37" t="n">
        <v>0.0183791825899014</v>
      </c>
      <c r="Y42" s="38"/>
      <c r="Z42" s="35" t="n">
        <v>1.8</v>
      </c>
      <c r="AA42" s="35" t="s">
        <v>216</v>
      </c>
      <c r="AB42" s="35" t="n">
        <v>1.22895107934309</v>
      </c>
      <c r="AC42" s="35"/>
      <c r="AD42" s="35" t="n">
        <v>14.759027372857</v>
      </c>
      <c r="AE42" s="35" t="n">
        <v>25.5145821059826</v>
      </c>
      <c r="AF42" s="35" t="n">
        <v>20.0703752408554</v>
      </c>
      <c r="AG42" s="35"/>
      <c r="AH42" s="35"/>
      <c r="AI42" s="34" t="n">
        <v>-9.017578125</v>
      </c>
      <c r="AJ42" s="34" t="n">
        <v>10.072265625</v>
      </c>
      <c r="AK42" s="35" t="n">
        <v>-5.3359375</v>
      </c>
      <c r="AL42" s="34" t="n">
        <v>0.334637949893135</v>
      </c>
      <c r="AM42" s="34" t="n">
        <v>5.0029296875</v>
      </c>
      <c r="AN42" s="34" t="n">
        <v>0.425635138745825</v>
      </c>
      <c r="AO42" s="35" t="n">
        <v>12.2163384162238</v>
      </c>
      <c r="AP42" s="35" t="n">
        <v>2.15240568277689</v>
      </c>
      <c r="AQ42" s="34" t="n">
        <v>0.39083120924996</v>
      </c>
      <c r="AR42" s="34" t="n">
        <v>45.4575387554456</v>
      </c>
      <c r="AS42" s="34" t="n">
        <v>24.2713102760857</v>
      </c>
      <c r="AT42" s="34" t="n">
        <v>1.86204687725609</v>
      </c>
      <c r="AU42" s="40"/>
      <c r="AV42" s="40"/>
      <c r="AW42" s="40"/>
      <c r="AX42" s="40"/>
      <c r="AY42" s="40"/>
      <c r="AZ42" s="40"/>
      <c r="BA42" s="40"/>
      <c r="BB42" s="40"/>
      <c r="BC42" s="39" t="n">
        <v>100</v>
      </c>
      <c r="BD42" s="34" t="n">
        <v>8.83953289038608</v>
      </c>
      <c r="BE42" s="38" t="n">
        <v>10</v>
      </c>
      <c r="BF42" s="48"/>
      <c r="BG42" s="34"/>
      <c r="BH42" s="34"/>
      <c r="BI42" s="34"/>
      <c r="BJ42" s="34"/>
      <c r="BK42" s="34"/>
      <c r="BL42" s="38"/>
      <c r="BM42" s="43"/>
      <c r="BN42" s="42" t="n">
        <v>0.261981671865991</v>
      </c>
      <c r="BO42" s="43" t="n">
        <v>-3.80205074288969</v>
      </c>
      <c r="BP42" s="42" t="n">
        <v>0.523961247886991</v>
      </c>
      <c r="BQ42" s="43" t="n">
        <v>-10.1294873054693</v>
      </c>
      <c r="BR42" s="42" t="n">
        <v>0.677656547267175</v>
      </c>
      <c r="BS42" s="43" t="n">
        <v>-10.1554518543794</v>
      </c>
      <c r="BT42" s="43"/>
      <c r="BU42" s="43" t="n">
        <v>9.86864831400515</v>
      </c>
      <c r="BV42" s="43" t="n">
        <v>-6.8240414128441</v>
      </c>
      <c r="BW42" s="43" t="n">
        <v>6.36290558816693</v>
      </c>
      <c r="BX42" s="43" t="n">
        <v>8.30526362474093</v>
      </c>
      <c r="BY42" s="43"/>
      <c r="BZ42" s="43"/>
      <c r="CA42" s="43"/>
      <c r="CB42" s="43"/>
      <c r="CC42" s="42" t="n">
        <v>-0.038423824845046</v>
      </c>
      <c r="CD42" s="43" t="n">
        <v>8.04694869144708</v>
      </c>
      <c r="CE42" s="43"/>
      <c r="CF42" s="42"/>
      <c r="CG42" s="43"/>
      <c r="CH42" s="43"/>
      <c r="CI42" s="42"/>
      <c r="CJ42" s="43"/>
      <c r="CK42" s="43"/>
      <c r="CL42" s="43"/>
      <c r="CM42" s="45" t="n">
        <v>-188.890954739629</v>
      </c>
      <c r="CN42" s="45" t="n">
        <v>308.209630470237</v>
      </c>
      <c r="CO42" s="45" t="n">
        <v>-227.121374386466</v>
      </c>
      <c r="CP42" s="45" t="n">
        <v>293.855671239137</v>
      </c>
      <c r="CQ42" s="45" t="n">
        <v>228.196956839056</v>
      </c>
      <c r="CR42" s="45"/>
      <c r="CS42" s="43"/>
      <c r="CT42" s="45" t="n">
        <v>-1274.7527071746</v>
      </c>
      <c r="CU42" s="45" t="n">
        <v>478.850649961438</v>
      </c>
      <c r="CV42" s="45" t="n">
        <v>2117.10008152968</v>
      </c>
      <c r="CW42" s="33"/>
      <c r="CX42" s="45"/>
      <c r="CY42" s="45"/>
      <c r="CZ42" s="45"/>
      <c r="DA42" s="45"/>
      <c r="DB42" s="45"/>
      <c r="DC42" s="45"/>
      <c r="DD42" s="45"/>
      <c r="DE42" s="45"/>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45"/>
      <c r="EU42" s="45"/>
      <c r="EV42" s="45"/>
      <c r="EW42" s="45"/>
      <c r="EX42" s="45"/>
      <c r="EY42" s="45"/>
      <c r="EZ42" s="45"/>
      <c r="FA42" s="46" t="n">
        <v>45591.5918402778</v>
      </c>
      <c r="FB42" s="46"/>
      <c r="FC42" s="47" t="s">
        <v>266</v>
      </c>
      <c r="FD42" s="47" t="s">
        <v>267</v>
      </c>
      <c r="FE42" s="47" t="s">
        <v>223</v>
      </c>
    </row>
    <row r="43" customFormat="false" ht="20.85" hidden="false" customHeight="false" outlineLevel="0" collapsed="false">
      <c r="B43" s="33" t="s">
        <v>265</v>
      </c>
      <c r="C43" s="34" t="n">
        <v>96.4228755689408</v>
      </c>
      <c r="D43" s="34" t="s">
        <v>215</v>
      </c>
      <c r="E43" s="35" t="n">
        <v>0.754768538766492</v>
      </c>
      <c r="F43" s="35" t="n">
        <v>55.3600516761856</v>
      </c>
      <c r="G43" s="35" t="n">
        <v>16.1999828645338</v>
      </c>
      <c r="H43" s="36"/>
      <c r="I43" s="36"/>
      <c r="J43" s="36"/>
      <c r="K43" s="36"/>
      <c r="L43" s="35" t="n">
        <v>-4.57880641768771</v>
      </c>
      <c r="M43" s="35" t="n">
        <v>-2.92740466993161</v>
      </c>
      <c r="N43" s="34"/>
      <c r="O43" s="34"/>
      <c r="P43" s="35" t="n">
        <v>0.923705375000787</v>
      </c>
      <c r="Q43" s="35" t="n">
        <v>2.56745409233132</v>
      </c>
      <c r="R43" s="35" t="n">
        <v>-6.18347786654539</v>
      </c>
      <c r="S43" s="35" t="n">
        <v>1.72874413660669</v>
      </c>
      <c r="T43" s="34" t="n">
        <v>6.96584668681343</v>
      </c>
      <c r="U43" s="34" t="n">
        <v>2.78288145648001</v>
      </c>
      <c r="V43" s="35" t="n">
        <v>3.64648842044948</v>
      </c>
      <c r="W43" s="35" t="n">
        <v>6.64781437283751</v>
      </c>
      <c r="X43" s="37" t="n">
        <v>0.0181809801134176</v>
      </c>
      <c r="Y43" s="38"/>
      <c r="Z43" s="35" t="n">
        <v>1.01553843497671</v>
      </c>
      <c r="AA43" s="35" t="s">
        <v>218</v>
      </c>
      <c r="AB43" s="35" t="n">
        <v>0.894131882243789</v>
      </c>
      <c r="AC43" s="35"/>
      <c r="AD43" s="35" t="n">
        <v>14.7590274151642</v>
      </c>
      <c r="AE43" s="35" t="n">
        <v>25.5145821059826</v>
      </c>
      <c r="AF43" s="35" t="n">
        <v>20.0703751626188</v>
      </c>
      <c r="AG43" s="35"/>
      <c r="AH43" s="35"/>
      <c r="AI43" s="34" t="n">
        <v>-8.841796875</v>
      </c>
      <c r="AJ43" s="34" t="n">
        <v>7.865234375</v>
      </c>
      <c r="AK43" s="34" t="n">
        <v>-5.33984375</v>
      </c>
      <c r="AL43" s="34" t="n">
        <v>0.438456141452518</v>
      </c>
      <c r="AM43" s="34" t="n">
        <v>5.0283203125</v>
      </c>
      <c r="AN43" s="34" t="n">
        <v>0.508172323440457</v>
      </c>
      <c r="AO43" s="34" t="n">
        <v>16.9146592496376</v>
      </c>
      <c r="AP43" s="35" t="n">
        <v>3.01063007006079</v>
      </c>
      <c r="AQ43" s="34" t="n">
        <v>0.4194983240319</v>
      </c>
      <c r="AR43" s="34" t="n">
        <v>45.8233181198745</v>
      </c>
      <c r="AS43" s="34" t="n">
        <v>25.3226177077815</v>
      </c>
      <c r="AT43" s="34" t="n">
        <v>2.7486800345276</v>
      </c>
      <c r="AU43" s="40"/>
      <c r="AV43" s="40"/>
      <c r="AW43" s="40"/>
      <c r="AX43" s="40"/>
      <c r="AY43" s="40"/>
      <c r="AZ43" s="40"/>
      <c r="BA43" s="40"/>
      <c r="BB43" s="40"/>
      <c r="BC43" s="38" t="n">
        <v>100</v>
      </c>
      <c r="BD43" s="34" t="n">
        <v>8.83798726687646</v>
      </c>
      <c r="BE43" s="38" t="n">
        <v>10</v>
      </c>
      <c r="BF43" s="48"/>
      <c r="BG43" s="34"/>
      <c r="BH43" s="34"/>
      <c r="BI43" s="34"/>
      <c r="BJ43" s="34"/>
      <c r="BK43" s="34"/>
      <c r="BL43" s="39"/>
      <c r="BM43" s="33"/>
      <c r="BN43" s="42" t="n">
        <v>0.261981671865991</v>
      </c>
      <c r="BO43" s="43" t="n">
        <v>-3.80205074288969</v>
      </c>
      <c r="BP43" s="42" t="n">
        <v>0.523961247886991</v>
      </c>
      <c r="BQ43" s="43" t="n">
        <v>-10.1294873054693</v>
      </c>
      <c r="BR43" s="42" t="n">
        <v>0.677656547267175</v>
      </c>
      <c r="BS43" s="43" t="n">
        <v>-10.1554518543794</v>
      </c>
      <c r="BT43" s="33"/>
      <c r="BU43" s="43" t="n">
        <v>9.86864831400515</v>
      </c>
      <c r="BV43" s="43" t="n">
        <v>-6.8240414128441</v>
      </c>
      <c r="BW43" s="43" t="n">
        <v>6.36290558816693</v>
      </c>
      <c r="BX43" s="43" t="n">
        <v>8.30526362474093</v>
      </c>
      <c r="BY43" s="43"/>
      <c r="BZ43" s="43"/>
      <c r="CA43" s="43"/>
      <c r="CB43" s="43"/>
      <c r="CC43" s="42" t="n">
        <v>-0.038423824845046</v>
      </c>
      <c r="CD43" s="43" t="n">
        <v>8.04694869144708</v>
      </c>
      <c r="CE43" s="43" t="n">
        <v>-4.77495586443665</v>
      </c>
      <c r="CF43" s="42"/>
      <c r="CG43" s="43"/>
      <c r="CH43" s="43"/>
      <c r="CI43" s="43"/>
      <c r="CJ43" s="43"/>
      <c r="CK43" s="43"/>
      <c r="CL43" s="44"/>
      <c r="CM43" s="45" t="n">
        <v>-188.890954739629</v>
      </c>
      <c r="CN43" s="45" t="n">
        <v>308.209630470237</v>
      </c>
      <c r="CO43" s="45" t="n">
        <v>-227.121374386466</v>
      </c>
      <c r="CP43" s="45" t="n">
        <v>293.855671239137</v>
      </c>
      <c r="CQ43" s="45" t="n">
        <v>228.196956839056</v>
      </c>
      <c r="CR43" s="45"/>
      <c r="CS43" s="43"/>
      <c r="CT43" s="45" t="n">
        <v>-1274.7527071746</v>
      </c>
      <c r="CU43" s="45" t="n">
        <v>478.850649961438</v>
      </c>
      <c r="CV43" s="45" t="n">
        <v>2117.10008152968</v>
      </c>
      <c r="CW43" s="43"/>
      <c r="CX43" s="45"/>
      <c r="CY43" s="45"/>
      <c r="CZ43" s="45"/>
      <c r="DA43" s="45"/>
      <c r="DB43" s="45"/>
      <c r="DC43" s="45"/>
      <c r="DD43" s="45"/>
      <c r="DE43" s="45"/>
      <c r="DF43" s="43"/>
      <c r="DG43" s="43" t="n">
        <v>2</v>
      </c>
      <c r="DH43" s="43" t="n">
        <v>2</v>
      </c>
      <c r="DI43" s="43" t="n">
        <v>1</v>
      </c>
      <c r="DJ43" s="43" t="n">
        <v>10</v>
      </c>
      <c r="DK43" s="43" t="n">
        <v>3</v>
      </c>
      <c r="DL43" s="43" t="n">
        <v>2</v>
      </c>
      <c r="DM43" s="43" t="n">
        <v>1</v>
      </c>
      <c r="DN43" s="43" t="n">
        <v>1</v>
      </c>
      <c r="DO43" s="43" t="n">
        <v>1</v>
      </c>
      <c r="DP43" s="43" t="n">
        <v>4</v>
      </c>
      <c r="DQ43" s="43"/>
      <c r="DR43" s="43"/>
      <c r="DS43" s="43"/>
      <c r="DT43" s="43"/>
      <c r="DU43" s="43" t="n">
        <v>11</v>
      </c>
      <c r="DV43" s="43" t="n">
        <v>1000</v>
      </c>
      <c r="DW43" s="43"/>
      <c r="DX43" s="43"/>
      <c r="DY43" s="43"/>
      <c r="DZ43" s="43"/>
      <c r="EA43" s="43"/>
      <c r="EB43" s="43"/>
      <c r="EC43" s="43" t="n">
        <v>1</v>
      </c>
      <c r="ED43" s="43" t="n">
        <v>1000</v>
      </c>
      <c r="EE43" s="43" t="n">
        <v>3</v>
      </c>
      <c r="EF43" s="43" t="n">
        <v>4</v>
      </c>
      <c r="EG43" s="43" t="n">
        <v>1</v>
      </c>
      <c r="EH43" s="43"/>
      <c r="EI43" s="43" t="n">
        <v>1</v>
      </c>
      <c r="EJ43" s="43" t="n">
        <v>1</v>
      </c>
      <c r="EK43" s="43" t="n">
        <v>1</v>
      </c>
      <c r="EL43" s="43"/>
      <c r="EM43" s="43"/>
      <c r="EN43" s="43"/>
      <c r="EO43" s="43"/>
      <c r="EP43" s="43"/>
      <c r="EQ43" s="43"/>
      <c r="ER43" s="43"/>
      <c r="ES43" s="43"/>
      <c r="ET43" s="45"/>
      <c r="EU43" s="45"/>
      <c r="EV43" s="45"/>
      <c r="EW43" s="45"/>
      <c r="EX43" s="45"/>
      <c r="EY43" s="45"/>
      <c r="EZ43" s="45"/>
      <c r="FA43" s="46" t="n">
        <v>45606.4993171296</v>
      </c>
      <c r="FB43" s="46" t="n">
        <v>45606.3701388889</v>
      </c>
      <c r="FC43" s="49" t="s">
        <v>266</v>
      </c>
      <c r="FD43" s="47" t="s">
        <v>268</v>
      </c>
      <c r="FE43" s="47" t="s">
        <v>223</v>
      </c>
    </row>
    <row r="44" customFormat="false" ht="20.85" hidden="false" customHeight="false" outlineLevel="0" collapsed="false">
      <c r="B44" s="33" t="s">
        <v>265</v>
      </c>
      <c r="C44" s="34" t="n">
        <v>96.4228755689408</v>
      </c>
      <c r="D44" s="34" t="s">
        <v>215</v>
      </c>
      <c r="E44" s="35" t="n">
        <v>0.754768538766492</v>
      </c>
      <c r="F44" s="35" t="n">
        <v>55.3600516761856</v>
      </c>
      <c r="G44" s="35" t="n">
        <v>16.1999828645338</v>
      </c>
      <c r="H44" s="36"/>
      <c r="I44" s="36"/>
      <c r="J44" s="36"/>
      <c r="K44" s="36"/>
      <c r="L44" s="35" t="n">
        <v>-4.57880641768771</v>
      </c>
      <c r="M44" s="35" t="n">
        <v>-2.92740466993161</v>
      </c>
      <c r="N44" s="34" t="n">
        <v>1.00061760618626</v>
      </c>
      <c r="O44" s="34" t="n">
        <v>0.999973610297111</v>
      </c>
      <c r="P44" s="35" t="n">
        <v>0.923705375000787</v>
      </c>
      <c r="Q44" s="35" t="n">
        <v>2.56745409233132</v>
      </c>
      <c r="R44" s="35" t="n">
        <v>-6.18347786654539</v>
      </c>
      <c r="S44" s="35" t="n">
        <v>1.72874413660669</v>
      </c>
      <c r="T44" s="34" t="n">
        <v>6.96584668681343</v>
      </c>
      <c r="U44" s="34" t="n">
        <v>2.78288145648001</v>
      </c>
      <c r="V44" s="35" t="n">
        <v>3.64648842044948</v>
      </c>
      <c r="W44" s="35" t="n">
        <v>6.64781437283751</v>
      </c>
      <c r="X44" s="37" t="n">
        <v>0.0181809801134176</v>
      </c>
      <c r="Y44" s="38"/>
      <c r="Z44" s="35" t="n">
        <v>1.01553843497671</v>
      </c>
      <c r="AA44" s="35" t="s">
        <v>218</v>
      </c>
      <c r="AB44" s="35" t="n">
        <v>0.894131882243789</v>
      </c>
      <c r="AC44" s="35"/>
      <c r="AD44" s="35" t="n">
        <v>14.7590274151642</v>
      </c>
      <c r="AE44" s="35" t="n">
        <v>25.5145821059826</v>
      </c>
      <c r="AF44" s="35" t="n">
        <v>20.0703751626188</v>
      </c>
      <c r="AG44" s="35"/>
      <c r="AH44" s="35"/>
      <c r="AI44" s="34" t="n">
        <v>-8.841796875</v>
      </c>
      <c r="AJ44" s="34" t="n">
        <v>7.865234375</v>
      </c>
      <c r="AK44" s="34" t="n">
        <v>-5.33984375</v>
      </c>
      <c r="AL44" s="34" t="n">
        <v>0.438456141452518</v>
      </c>
      <c r="AM44" s="34" t="n">
        <v>5.0283203125</v>
      </c>
      <c r="AN44" s="34" t="n">
        <v>0.508172323440457</v>
      </c>
      <c r="AO44" s="34" t="n">
        <v>16.9146592496376</v>
      </c>
      <c r="AP44" s="35" t="n">
        <v>3.01063007006079</v>
      </c>
      <c r="AQ44" s="34" t="n">
        <v>0.4194983240319</v>
      </c>
      <c r="AR44" s="34" t="n">
        <v>45.8233181198745</v>
      </c>
      <c r="AS44" s="34" t="n">
        <v>25.3226177077815</v>
      </c>
      <c r="AT44" s="34" t="n">
        <v>2.7486800345276</v>
      </c>
      <c r="AU44" s="40" t="n">
        <v>0.189481518365602</v>
      </c>
      <c r="AV44" s="40" t="n">
        <v>0.0073848141010746</v>
      </c>
      <c r="AW44" s="40"/>
      <c r="AX44" s="40"/>
      <c r="AY44" s="40"/>
      <c r="AZ44" s="40"/>
      <c r="BA44" s="40"/>
      <c r="BB44" s="40"/>
      <c r="BC44" s="38" t="n">
        <v>100</v>
      </c>
      <c r="BD44" s="34" t="n">
        <v>8.83798726687646</v>
      </c>
      <c r="BE44" s="38" t="n">
        <v>10</v>
      </c>
      <c r="BF44" s="48"/>
      <c r="BG44" s="34"/>
      <c r="BH44" s="34"/>
      <c r="BI44" s="34"/>
      <c r="BJ44" s="34"/>
      <c r="BK44" s="34"/>
      <c r="BL44" s="39"/>
      <c r="BM44" s="33"/>
      <c r="BN44" s="42" t="n">
        <v>0.261981671865991</v>
      </c>
      <c r="BO44" s="43" t="n">
        <v>-3.80205074288969</v>
      </c>
      <c r="BP44" s="42" t="n">
        <v>0.523961247886991</v>
      </c>
      <c r="BQ44" s="43" t="n">
        <v>-10.1294873054693</v>
      </c>
      <c r="BR44" s="42" t="n">
        <v>0.677656547267175</v>
      </c>
      <c r="BS44" s="43" t="n">
        <v>-10.1554518543794</v>
      </c>
      <c r="BT44" s="33"/>
      <c r="BU44" s="43" t="n">
        <v>9.86864831400515</v>
      </c>
      <c r="BV44" s="43" t="n">
        <v>-6.8240414128441</v>
      </c>
      <c r="BW44" s="43" t="n">
        <v>6.36290558816693</v>
      </c>
      <c r="BX44" s="43" t="n">
        <v>8.30526362474093</v>
      </c>
      <c r="BY44" s="43"/>
      <c r="BZ44" s="43"/>
      <c r="CA44" s="43"/>
      <c r="CB44" s="43"/>
      <c r="CC44" s="42" t="n">
        <v>-0.038423824845046</v>
      </c>
      <c r="CD44" s="43" t="n">
        <v>8.04694869144708</v>
      </c>
      <c r="CE44" s="43" t="n">
        <v>-4.77495586443665</v>
      </c>
      <c r="CF44" s="42"/>
      <c r="CG44" s="43"/>
      <c r="CH44" s="43"/>
      <c r="CI44" s="43"/>
      <c r="CJ44" s="43"/>
      <c r="CK44" s="43"/>
      <c r="CL44" s="44"/>
      <c r="CM44" s="45" t="n">
        <v>-188.890954739629</v>
      </c>
      <c r="CN44" s="45" t="n">
        <v>308.209630470237</v>
      </c>
      <c r="CO44" s="45" t="n">
        <v>-227.121374386466</v>
      </c>
      <c r="CP44" s="45" t="n">
        <v>293.855671239137</v>
      </c>
      <c r="CQ44" s="45" t="n">
        <v>228.196956839056</v>
      </c>
      <c r="CR44" s="45"/>
      <c r="CS44" s="43"/>
      <c r="CT44" s="45" t="n">
        <v>-1274.7527071746</v>
      </c>
      <c r="CU44" s="45" t="n">
        <v>478.850649961438</v>
      </c>
      <c r="CV44" s="45" t="n">
        <v>2117.10008152968</v>
      </c>
      <c r="CW44" s="43"/>
      <c r="CX44" s="45"/>
      <c r="CY44" s="45"/>
      <c r="CZ44" s="45"/>
      <c r="DA44" s="45"/>
      <c r="DB44" s="45"/>
      <c r="DC44" s="45"/>
      <c r="DD44" s="45"/>
      <c r="DE44" s="45"/>
      <c r="DF44" s="43"/>
      <c r="DG44" s="43" t="n">
        <v>2</v>
      </c>
      <c r="DH44" s="43" t="n">
        <v>10</v>
      </c>
      <c r="DI44" s="43" t="n">
        <v>2</v>
      </c>
      <c r="DJ44" s="43" t="n">
        <v>10</v>
      </c>
      <c r="DK44" s="43" t="n">
        <v>3</v>
      </c>
      <c r="DL44" s="43" t="n">
        <v>10</v>
      </c>
      <c r="DM44" s="43" t="n">
        <v>1</v>
      </c>
      <c r="DN44" s="43" t="n">
        <v>1</v>
      </c>
      <c r="DO44" s="43" t="n">
        <v>2</v>
      </c>
      <c r="DP44" s="43" t="n">
        <v>10</v>
      </c>
      <c r="DQ44" s="43"/>
      <c r="DR44" s="43"/>
      <c r="DS44" s="43"/>
      <c r="DT44" s="43"/>
      <c r="DU44" s="43" t="n">
        <v>11</v>
      </c>
      <c r="DV44" s="43" t="n">
        <v>2</v>
      </c>
      <c r="DW44" s="43"/>
      <c r="DX44" s="43"/>
      <c r="DY44" s="43"/>
      <c r="DZ44" s="43"/>
      <c r="EA44" s="43"/>
      <c r="EB44" s="43"/>
      <c r="EC44" s="43" t="n">
        <v>1</v>
      </c>
      <c r="ED44" s="43" t="n">
        <v>1000</v>
      </c>
      <c r="EE44" s="43" t="n">
        <v>3</v>
      </c>
      <c r="EF44" s="43" t="n">
        <v>4</v>
      </c>
      <c r="EG44" s="43" t="n">
        <v>2</v>
      </c>
      <c r="EH44" s="43"/>
      <c r="EI44" s="43" t="n">
        <v>1</v>
      </c>
      <c r="EJ44" s="43" t="n">
        <v>1</v>
      </c>
      <c r="EK44" s="43" t="n">
        <v>1</v>
      </c>
      <c r="EL44" s="43"/>
      <c r="EM44" s="43"/>
      <c r="EN44" s="43"/>
      <c r="EO44" s="43"/>
      <c r="EP44" s="43"/>
      <c r="EQ44" s="43"/>
      <c r="ER44" s="43"/>
      <c r="ES44" s="43"/>
      <c r="ET44" s="45" t="n">
        <v>10</v>
      </c>
      <c r="EU44" s="45" t="n">
        <v>4</v>
      </c>
      <c r="EV44" s="45" t="n">
        <v>10</v>
      </c>
      <c r="EW44" s="45" t="n">
        <v>10</v>
      </c>
      <c r="EX44" s="45" t="n">
        <v>10</v>
      </c>
      <c r="EY44" s="45" t="n">
        <v>10</v>
      </c>
      <c r="EZ44" s="45" t="n">
        <v>10</v>
      </c>
      <c r="FA44" s="46" t="n">
        <v>45659.6776041667</v>
      </c>
      <c r="FB44" s="46" t="n">
        <v>45658.4510416667</v>
      </c>
      <c r="FC44" s="49" t="s">
        <v>266</v>
      </c>
      <c r="FD44" s="47" t="s">
        <v>268</v>
      </c>
      <c r="FE44" s="47"/>
    </row>
    <row r="45" customFormat="false" ht="20.85" hidden="false" customHeight="false" outlineLevel="0" collapsed="false">
      <c r="B45" s="33" t="s">
        <v>269</v>
      </c>
      <c r="C45" s="34" t="n">
        <v>96.8797667298494</v>
      </c>
      <c r="D45" s="34" t="s">
        <v>215</v>
      </c>
      <c r="E45" s="35" t="n">
        <v>0.754550861554964</v>
      </c>
      <c r="F45" s="35" t="n">
        <v>55.3444623824301</v>
      </c>
      <c r="G45" s="35" t="n">
        <v>16.2480704607629</v>
      </c>
      <c r="H45" s="36"/>
      <c r="I45" s="36"/>
      <c r="J45" s="36"/>
      <c r="K45" s="36"/>
      <c r="L45" s="35" t="n">
        <v>-4.62816197070263</v>
      </c>
      <c r="M45" s="35" t="n">
        <v>-2.9502343379025</v>
      </c>
      <c r="N45" s="34" t="n">
        <v>1</v>
      </c>
      <c r="O45" s="34" t="n">
        <v>1</v>
      </c>
      <c r="P45" s="35" t="n">
        <v>0.919635000806806</v>
      </c>
      <c r="Q45" s="35" t="n">
        <v>2.56108590754163</v>
      </c>
      <c r="R45" s="35" t="n">
        <v>-6.17006889814601</v>
      </c>
      <c r="S45" s="35" t="n">
        <v>1.72801055226938</v>
      </c>
      <c r="T45" s="34" t="n">
        <v>7.13665660786289</v>
      </c>
      <c r="U45" s="34" t="n">
        <v>2.67829462291883</v>
      </c>
      <c r="V45" s="35" t="n">
        <v>3.69805683620061</v>
      </c>
      <c r="W45" s="35" t="n">
        <v>6.67834649702984</v>
      </c>
      <c r="X45" s="37" t="n">
        <v>0.0181671118105881</v>
      </c>
      <c r="Y45" s="38"/>
      <c r="Z45" s="35" t="n">
        <v>1.01553843497671</v>
      </c>
      <c r="AA45" s="35" t="s">
        <v>218</v>
      </c>
      <c r="AB45" s="35" t="n">
        <v>0.892159063039521</v>
      </c>
      <c r="AC45" s="35"/>
      <c r="AD45" s="35" t="n">
        <v>14.7652937330094</v>
      </c>
      <c r="AE45" s="35" t="n">
        <v>25.5145833779971</v>
      </c>
      <c r="AF45" s="35" t="n">
        <v>20.058801135118</v>
      </c>
      <c r="AG45" s="35"/>
      <c r="AH45" s="35"/>
      <c r="AI45" s="34" t="n">
        <v>-8.841796875</v>
      </c>
      <c r="AJ45" s="34" t="n">
        <v>7.875</v>
      </c>
      <c r="AK45" s="34" t="n">
        <v>-5.40234375</v>
      </c>
      <c r="AL45" s="34" t="n">
        <v>0.226034316076721</v>
      </c>
      <c r="AM45" s="34" t="n">
        <v>5.2216796875</v>
      </c>
      <c r="AN45" s="34" t="n">
        <v>0.295527383263134</v>
      </c>
      <c r="AO45" s="34" t="n">
        <v>15.4775970107907</v>
      </c>
      <c r="AP45" s="35" t="n">
        <v>3.50231886648222</v>
      </c>
      <c r="AQ45" s="34" t="n">
        <v>0.738954992218083</v>
      </c>
      <c r="AR45" s="34" t="n">
        <v>46.4120585013851</v>
      </c>
      <c r="AS45" s="34" t="n">
        <v>23.8522052121796</v>
      </c>
      <c r="AT45" s="34" t="n">
        <v>3.07059133262678</v>
      </c>
      <c r="AU45" s="40"/>
      <c r="AV45" s="40"/>
      <c r="AW45" s="40"/>
      <c r="AX45" s="40"/>
      <c r="AY45" s="40"/>
      <c r="AZ45" s="40"/>
      <c r="BA45" s="40"/>
      <c r="BB45" s="40"/>
      <c r="BC45" s="38" t="n">
        <v>100</v>
      </c>
      <c r="BD45" s="34" t="n">
        <v>8.83798726687646</v>
      </c>
      <c r="BE45" s="38" t="n">
        <v>10</v>
      </c>
      <c r="BF45" s="48"/>
      <c r="BG45" s="34"/>
      <c r="BH45" s="34"/>
      <c r="BI45" s="34"/>
      <c r="BJ45" s="34"/>
      <c r="BK45" s="34"/>
      <c r="BL45" s="39"/>
      <c r="BM45" s="33"/>
      <c r="BN45" s="42" t="n">
        <v>0.261981671865991</v>
      </c>
      <c r="BO45" s="43" t="n">
        <v>-3.78651641669322</v>
      </c>
      <c r="BP45" s="42" t="n">
        <v>0.523961247886991</v>
      </c>
      <c r="BQ45" s="43" t="n">
        <v>-10.1733692417328</v>
      </c>
      <c r="BR45" s="42" t="n">
        <v>0.677656547267175</v>
      </c>
      <c r="BS45" s="43" t="n">
        <v>-10.0543922280755</v>
      </c>
      <c r="BT45" s="33"/>
      <c r="BU45" s="43" t="n">
        <v>9.83294981717434</v>
      </c>
      <c r="BV45" s="43" t="n">
        <v>-6.81800957166926</v>
      </c>
      <c r="BW45" s="43" t="n">
        <v>6.36831323072893</v>
      </c>
      <c r="BX45" s="43" t="n">
        <v>8.32567806880525</v>
      </c>
      <c r="BY45" s="43"/>
      <c r="BZ45" s="43"/>
      <c r="CA45" s="43"/>
      <c r="CB45" s="43"/>
      <c r="CC45" s="42" t="n">
        <v>-0.038423824845046</v>
      </c>
      <c r="CD45" s="43" t="n">
        <v>8.04624909782618</v>
      </c>
      <c r="CE45" s="43" t="n">
        <v>-4.77537103038816</v>
      </c>
      <c r="CF45" s="42"/>
      <c r="CG45" s="43"/>
      <c r="CH45" s="43"/>
      <c r="CI45" s="43"/>
      <c r="CJ45" s="43"/>
      <c r="CK45" s="43"/>
      <c r="CL45" s="44"/>
      <c r="CM45" s="45" t="n">
        <v>-195.954289725132</v>
      </c>
      <c r="CN45" s="45" t="n">
        <v>308.06811384159</v>
      </c>
      <c r="CO45" s="45" t="n">
        <v>-227.082400903866</v>
      </c>
      <c r="CP45" s="45" t="n">
        <v>293.758037075542</v>
      </c>
      <c r="CQ45" s="45" t="n">
        <v>231.757322864483</v>
      </c>
      <c r="CR45" s="45"/>
      <c r="CS45" s="43"/>
      <c r="CT45" s="45" t="n">
        <v>-1277.02970588403</v>
      </c>
      <c r="CU45" s="45" t="n">
        <v>478.289585714876</v>
      </c>
      <c r="CV45" s="45" t="n">
        <v>2116.73510443903</v>
      </c>
      <c r="CW45" s="43"/>
      <c r="CX45" s="45"/>
      <c r="CY45" s="45"/>
      <c r="CZ45" s="45"/>
      <c r="DA45" s="45"/>
      <c r="DB45" s="45"/>
      <c r="DC45" s="45"/>
      <c r="DD45" s="45"/>
      <c r="DE45" s="45"/>
      <c r="DF45" s="43"/>
      <c r="DG45" s="43" t="n">
        <v>2</v>
      </c>
      <c r="DH45" s="43" t="n">
        <v>10</v>
      </c>
      <c r="DI45" s="43" t="n">
        <v>1</v>
      </c>
      <c r="DJ45" s="43" t="n">
        <v>10</v>
      </c>
      <c r="DK45" s="43" t="n">
        <v>3</v>
      </c>
      <c r="DL45" s="43" t="n">
        <v>2</v>
      </c>
      <c r="DM45" s="43" t="n">
        <v>1</v>
      </c>
      <c r="DN45" s="43" t="n">
        <v>1</v>
      </c>
      <c r="DO45" s="43" t="n">
        <v>1</v>
      </c>
      <c r="DP45" s="43" t="n">
        <v>4</v>
      </c>
      <c r="DQ45" s="43"/>
      <c r="DR45" s="43"/>
      <c r="DS45" s="43"/>
      <c r="DT45" s="43"/>
      <c r="DU45" s="43" t="n">
        <v>11</v>
      </c>
      <c r="DV45" s="43" t="n">
        <v>1000</v>
      </c>
      <c r="DW45" s="43"/>
      <c r="DX45" s="43"/>
      <c r="DY45" s="43"/>
      <c r="DZ45" s="43"/>
      <c r="EA45" s="43"/>
      <c r="EB45" s="43"/>
      <c r="EC45" s="43" t="n">
        <v>1</v>
      </c>
      <c r="ED45" s="43" t="n">
        <v>1000</v>
      </c>
      <c r="EE45" s="43" t="n">
        <v>3</v>
      </c>
      <c r="EF45" s="43" t="n">
        <v>4</v>
      </c>
      <c r="EG45" s="43" t="n">
        <v>1</v>
      </c>
      <c r="EH45" s="43"/>
      <c r="EI45" s="43" t="n">
        <v>1</v>
      </c>
      <c r="EJ45" s="43" t="n">
        <v>1</v>
      </c>
      <c r="EK45" s="43" t="n">
        <v>1</v>
      </c>
      <c r="EL45" s="43"/>
      <c r="EM45" s="43"/>
      <c r="EN45" s="43"/>
      <c r="EO45" s="43"/>
      <c r="EP45" s="43"/>
      <c r="EQ45" s="43"/>
      <c r="ER45" s="43"/>
      <c r="ES45" s="43"/>
      <c r="ET45" s="45"/>
      <c r="EU45" s="45"/>
      <c r="EV45" s="45"/>
      <c r="EW45" s="45"/>
      <c r="EX45" s="45"/>
      <c r="EY45" s="45"/>
      <c r="EZ45" s="45"/>
      <c r="FA45" s="46" t="n">
        <v>45607.2187731481</v>
      </c>
      <c r="FB45" s="46" t="n">
        <v>45606.3701388889</v>
      </c>
      <c r="FC45" s="56" t="s">
        <v>270</v>
      </c>
      <c r="FD45" s="49"/>
      <c r="FE45" s="47" t="s">
        <v>223</v>
      </c>
    </row>
    <row r="46" customFormat="false" ht="20.85" hidden="false" customHeight="false" outlineLevel="0" collapsed="false">
      <c r="B46" s="33" t="s">
        <v>269</v>
      </c>
      <c r="C46" s="34" t="n">
        <v>96.8797592568638</v>
      </c>
      <c r="D46" s="34" t="s">
        <v>215</v>
      </c>
      <c r="E46" s="35" t="n">
        <v>0.75455084527075</v>
      </c>
      <c r="F46" s="35" t="n">
        <v>55.344463451355</v>
      </c>
      <c r="G46" s="35" t="n">
        <v>16.2480744815036</v>
      </c>
      <c r="H46" s="36"/>
      <c r="I46" s="36"/>
      <c r="J46" s="36"/>
      <c r="K46" s="36"/>
      <c r="L46" s="35" t="n">
        <v>-4.62816197070263</v>
      </c>
      <c r="M46" s="35" t="n">
        <v>-2.9502343379025</v>
      </c>
      <c r="N46" s="34" t="n">
        <v>2.00080377985101</v>
      </c>
      <c r="O46" s="34" t="n">
        <v>1.99987307098927</v>
      </c>
      <c r="P46" s="35" t="n">
        <v>0.919629222535752</v>
      </c>
      <c r="Q46" s="35" t="n">
        <v>2.53474414060557</v>
      </c>
      <c r="R46" s="35" t="n">
        <v>-6.31911640526421</v>
      </c>
      <c r="S46" s="35" t="n">
        <v>1.72801049736692</v>
      </c>
      <c r="T46" s="34" t="n">
        <v>7.13661325557498</v>
      </c>
      <c r="U46" s="34" t="n">
        <v>2.67824311012106</v>
      </c>
      <c r="V46" s="35" t="n">
        <v>3.6980568358195</v>
      </c>
      <c r="W46" s="35" t="n">
        <v>6.67834649702987</v>
      </c>
      <c r="X46" s="37" t="n">
        <v>0.0181671118105749</v>
      </c>
      <c r="Y46" s="38"/>
      <c r="Z46" s="35" t="n">
        <v>1.01553843497671</v>
      </c>
      <c r="AA46" s="35" t="s">
        <v>218</v>
      </c>
      <c r="AB46" s="35" t="n">
        <v>0.892156259321007</v>
      </c>
      <c r="AC46" s="35"/>
      <c r="AD46" s="35" t="n">
        <v>14.7652942000163</v>
      </c>
      <c r="AE46" s="35" t="n">
        <v>25.514583374339</v>
      </c>
      <c r="AF46" s="35" t="n">
        <v>20.0588002664507</v>
      </c>
      <c r="AG46" s="35"/>
      <c r="AH46" s="35"/>
      <c r="AI46" s="34" t="n">
        <v>-8.8125</v>
      </c>
      <c r="AJ46" s="34" t="n">
        <v>7.884765625</v>
      </c>
      <c r="AK46" s="34" t="n">
        <v>-6.060546875</v>
      </c>
      <c r="AL46" s="34" t="n">
        <v>0.209439203594194</v>
      </c>
      <c r="AM46" s="34" t="n">
        <v>5.6279296875</v>
      </c>
      <c r="AN46" s="34" t="n">
        <v>0.397760618278969</v>
      </c>
      <c r="AO46" s="34" t="n">
        <v>19.269344604342</v>
      </c>
      <c r="AP46" s="35" t="n">
        <v>3.8828783098881</v>
      </c>
      <c r="AQ46" s="34" t="n">
        <v>1.29112323239214</v>
      </c>
      <c r="AR46" s="34" t="n">
        <v>42.8600942799501</v>
      </c>
      <c r="AS46" s="34" t="n">
        <v>21.2853793464031</v>
      </c>
      <c r="AT46" s="34" t="n">
        <v>3.0371745943047</v>
      </c>
      <c r="AU46" s="40"/>
      <c r="AV46" s="40"/>
      <c r="AW46" s="40"/>
      <c r="AX46" s="40"/>
      <c r="AY46" s="40"/>
      <c r="AZ46" s="40"/>
      <c r="BA46" s="40"/>
      <c r="BB46" s="40"/>
      <c r="BC46" s="38" t="n">
        <v>100</v>
      </c>
      <c r="BD46" s="34" t="n">
        <v>8.83798726687646</v>
      </c>
      <c r="BE46" s="38" t="n">
        <v>10</v>
      </c>
      <c r="BF46" s="48"/>
      <c r="BG46" s="34"/>
      <c r="BH46" s="34"/>
      <c r="BI46" s="34"/>
      <c r="BJ46" s="34"/>
      <c r="BK46" s="34"/>
      <c r="BL46" s="39"/>
      <c r="BM46" s="33"/>
      <c r="BN46" s="42" t="n">
        <v>0.261981671865991</v>
      </c>
      <c r="BO46" s="43" t="n">
        <v>-3.78651641669322</v>
      </c>
      <c r="BP46" s="42" t="n">
        <v>0.523961247886991</v>
      </c>
      <c r="BQ46" s="43" t="n">
        <v>-10.1733692417328</v>
      </c>
      <c r="BR46" s="42" t="n">
        <v>0.677656547267175</v>
      </c>
      <c r="BS46" s="43" t="n">
        <v>-10.0543922280755</v>
      </c>
      <c r="BT46" s="33"/>
      <c r="BU46" s="43" t="n">
        <v>9.83294981717434</v>
      </c>
      <c r="BV46" s="43" t="n">
        <v>-6.81800957166926</v>
      </c>
      <c r="BW46" s="43" t="n">
        <v>6.36831323072893</v>
      </c>
      <c r="BX46" s="43" t="n">
        <v>8.32567806880525</v>
      </c>
      <c r="BY46" s="43"/>
      <c r="BZ46" s="43"/>
      <c r="CA46" s="43"/>
      <c r="CB46" s="43"/>
      <c r="CC46" s="42" t="n">
        <v>-0.038423824845046</v>
      </c>
      <c r="CD46" s="43" t="n">
        <v>8.04624909782618</v>
      </c>
      <c r="CE46" s="43" t="n">
        <v>-4.77537103038816</v>
      </c>
      <c r="CF46" s="42"/>
      <c r="CG46" s="43"/>
      <c r="CH46" s="43"/>
      <c r="CI46" s="43"/>
      <c r="CJ46" s="43"/>
      <c r="CK46" s="43"/>
      <c r="CL46" s="44"/>
      <c r="CM46" s="45" t="n">
        <v>-206.484103331687</v>
      </c>
      <c r="CN46" s="45" t="n">
        <v>308.06811384159</v>
      </c>
      <c r="CO46" s="45" t="n">
        <v>-227.082400903866</v>
      </c>
      <c r="CP46" s="45" t="n">
        <v>293.758037075542</v>
      </c>
      <c r="CQ46" s="45" t="n">
        <v>236.545094000005</v>
      </c>
      <c r="CR46" s="45"/>
      <c r="CS46" s="43"/>
      <c r="CT46" s="45" t="n">
        <v>-1277.02970588403</v>
      </c>
      <c r="CU46" s="45" t="n">
        <v>478.289585714876</v>
      </c>
      <c r="CV46" s="45" t="n">
        <v>2116.73510443903</v>
      </c>
      <c r="CW46" s="43"/>
      <c r="CX46" s="45"/>
      <c r="CY46" s="45"/>
      <c r="CZ46" s="45"/>
      <c r="DA46" s="45"/>
      <c r="DB46" s="45"/>
      <c r="DC46" s="45"/>
      <c r="DD46" s="45"/>
      <c r="DE46" s="45"/>
      <c r="DF46" s="43"/>
      <c r="DG46" s="43" t="n">
        <v>2</v>
      </c>
      <c r="DH46" s="43" t="n">
        <v>10</v>
      </c>
      <c r="DI46" s="43" t="n">
        <v>1</v>
      </c>
      <c r="DJ46" s="43" t="n">
        <v>10</v>
      </c>
      <c r="DK46" s="43" t="n">
        <v>3</v>
      </c>
      <c r="DL46" s="43" t="n">
        <v>2</v>
      </c>
      <c r="DM46" s="43" t="n">
        <v>1</v>
      </c>
      <c r="DN46" s="43" t="n">
        <v>1</v>
      </c>
      <c r="DO46" s="43" t="n">
        <v>1</v>
      </c>
      <c r="DP46" s="43" t="n">
        <v>4</v>
      </c>
      <c r="DQ46" s="43"/>
      <c r="DR46" s="43"/>
      <c r="DS46" s="43"/>
      <c r="DT46" s="43"/>
      <c r="DU46" s="43" t="n">
        <v>11</v>
      </c>
      <c r="DV46" s="43" t="n">
        <v>1000</v>
      </c>
      <c r="DW46" s="43"/>
      <c r="DX46" s="43"/>
      <c r="DY46" s="43"/>
      <c r="DZ46" s="43"/>
      <c r="EA46" s="43"/>
      <c r="EB46" s="43"/>
      <c r="EC46" s="43" t="n">
        <v>1</v>
      </c>
      <c r="ED46" s="43" t="n">
        <v>1000</v>
      </c>
      <c r="EE46" s="43" t="n">
        <v>3</v>
      </c>
      <c r="EF46" s="43" t="n">
        <v>4</v>
      </c>
      <c r="EG46" s="43" t="n">
        <v>1</v>
      </c>
      <c r="EH46" s="43"/>
      <c r="EI46" s="43" t="n">
        <v>1</v>
      </c>
      <c r="EJ46" s="43" t="n">
        <v>1</v>
      </c>
      <c r="EK46" s="43" t="n">
        <v>1</v>
      </c>
      <c r="EL46" s="43"/>
      <c r="EM46" s="43"/>
      <c r="EN46" s="43"/>
      <c r="EO46" s="43"/>
      <c r="EP46" s="43"/>
      <c r="EQ46" s="43"/>
      <c r="ER46" s="43"/>
      <c r="ES46" s="43"/>
      <c r="ET46" s="45"/>
      <c r="EU46" s="45"/>
      <c r="EV46" s="45"/>
      <c r="EW46" s="45"/>
      <c r="EX46" s="45"/>
      <c r="EY46" s="45"/>
      <c r="EZ46" s="45"/>
      <c r="FA46" s="46" t="n">
        <v>45620.2915625</v>
      </c>
      <c r="FB46" s="46" t="n">
        <v>45610.2055555556</v>
      </c>
      <c r="FC46" s="56" t="s">
        <v>270</v>
      </c>
      <c r="FD46" s="49" t="s">
        <v>271</v>
      </c>
      <c r="FE46" s="47" t="s">
        <v>223</v>
      </c>
    </row>
    <row r="47" customFormat="false" ht="20.85" hidden="false" customHeight="false" outlineLevel="0" collapsed="false">
      <c r="B47" s="33" t="s">
        <v>269</v>
      </c>
      <c r="C47" s="34" t="n">
        <v>96.8797592568638</v>
      </c>
      <c r="D47" s="34" t="s">
        <v>215</v>
      </c>
      <c r="E47" s="35" t="n">
        <v>0.75455084527075</v>
      </c>
      <c r="F47" s="35" t="n">
        <v>55.344463451355</v>
      </c>
      <c r="G47" s="35" t="n">
        <v>16.2480744815036</v>
      </c>
      <c r="H47" s="36"/>
      <c r="I47" s="36"/>
      <c r="J47" s="36"/>
      <c r="K47" s="36"/>
      <c r="L47" s="35" t="n">
        <v>-4.62816197070263</v>
      </c>
      <c r="M47" s="35" t="n">
        <v>-2.9502343379025</v>
      </c>
      <c r="N47" s="34" t="n">
        <v>2.00080377985101</v>
      </c>
      <c r="O47" s="34" t="n">
        <v>1.99987307098927</v>
      </c>
      <c r="P47" s="35" t="n">
        <v>0.919629222535752</v>
      </c>
      <c r="Q47" s="35" t="n">
        <v>2.53474414060557</v>
      </c>
      <c r="R47" s="35" t="n">
        <v>-6.31911640526421</v>
      </c>
      <c r="S47" s="35" t="n">
        <v>1.72801049736692</v>
      </c>
      <c r="T47" s="34" t="n">
        <v>7.13661325557498</v>
      </c>
      <c r="U47" s="34" t="n">
        <v>2.67824311012106</v>
      </c>
      <c r="V47" s="35" t="n">
        <v>3.6980568358195</v>
      </c>
      <c r="W47" s="35" t="n">
        <v>6.67834649702987</v>
      </c>
      <c r="X47" s="37" t="n">
        <v>0.0181671118105749</v>
      </c>
      <c r="Y47" s="38"/>
      <c r="Z47" s="35" t="n">
        <v>1.01553843497671</v>
      </c>
      <c r="AA47" s="35" t="s">
        <v>218</v>
      </c>
      <c r="AB47" s="35" t="n">
        <v>0.892156259321007</v>
      </c>
      <c r="AC47" s="35"/>
      <c r="AD47" s="35" t="n">
        <v>14.7652942000163</v>
      </c>
      <c r="AE47" s="35" t="n">
        <v>25.514583374339</v>
      </c>
      <c r="AF47" s="35" t="n">
        <v>20.0588002664507</v>
      </c>
      <c r="AG47" s="35"/>
      <c r="AH47" s="35"/>
      <c r="AI47" s="34" t="n">
        <v>-8.8125</v>
      </c>
      <c r="AJ47" s="34" t="n">
        <v>7.884765625</v>
      </c>
      <c r="AK47" s="34" t="n">
        <v>-6.06510416666667</v>
      </c>
      <c r="AL47" s="34" t="n">
        <v>0.250389234584919</v>
      </c>
      <c r="AM47" s="34" t="n">
        <v>5.50520833333333</v>
      </c>
      <c r="AN47" s="34" t="n">
        <v>0.367803276047012</v>
      </c>
      <c r="AO47" s="34" t="n">
        <v>19.269344604342</v>
      </c>
      <c r="AP47" s="35" t="n">
        <v>3.61602440035134</v>
      </c>
      <c r="AQ47" s="34" t="n">
        <v>1.36698749756707</v>
      </c>
      <c r="AR47" s="34" t="n">
        <v>42.8600942799501</v>
      </c>
      <c r="AS47" s="34" t="n">
        <v>20.9288129640932</v>
      </c>
      <c r="AT47" s="34" t="n">
        <v>3.13438445962973</v>
      </c>
      <c r="AU47" s="40"/>
      <c r="AV47" s="40"/>
      <c r="AW47" s="40"/>
      <c r="AX47" s="40"/>
      <c r="AY47" s="40"/>
      <c r="AZ47" s="40"/>
      <c r="BA47" s="40"/>
      <c r="BB47" s="40"/>
      <c r="BC47" s="38" t="n">
        <v>100</v>
      </c>
      <c r="BD47" s="34" t="n">
        <v>8.83798726687646</v>
      </c>
      <c r="BE47" s="38" t="n">
        <v>30</v>
      </c>
      <c r="BF47" s="48"/>
      <c r="BG47" s="34"/>
      <c r="BH47" s="34"/>
      <c r="BI47" s="34"/>
      <c r="BJ47" s="34"/>
      <c r="BK47" s="34"/>
      <c r="BL47" s="39"/>
      <c r="BM47" s="33"/>
      <c r="BN47" s="42" t="n">
        <v>0.261981671865991</v>
      </c>
      <c r="BO47" s="43" t="n">
        <v>-3.78651641669322</v>
      </c>
      <c r="BP47" s="42" t="n">
        <v>0.523961247886991</v>
      </c>
      <c r="BQ47" s="43" t="n">
        <v>-10.1733692417328</v>
      </c>
      <c r="BR47" s="42" t="n">
        <v>0.677656547267175</v>
      </c>
      <c r="BS47" s="43" t="n">
        <v>-10.0543922280755</v>
      </c>
      <c r="BT47" s="33"/>
      <c r="BU47" s="43" t="n">
        <v>9.83294981717434</v>
      </c>
      <c r="BV47" s="43" t="n">
        <v>-6.81800957166926</v>
      </c>
      <c r="BW47" s="43" t="n">
        <v>6.36831323072893</v>
      </c>
      <c r="BX47" s="43" t="n">
        <v>8.32567806880525</v>
      </c>
      <c r="BY47" s="43"/>
      <c r="BZ47" s="43"/>
      <c r="CA47" s="43"/>
      <c r="CB47" s="43"/>
      <c r="CC47" s="42" t="n">
        <v>-0.038423824845046</v>
      </c>
      <c r="CD47" s="43" t="n">
        <v>8.04624909782618</v>
      </c>
      <c r="CE47" s="43" t="n">
        <v>-4.77537103038816</v>
      </c>
      <c r="CF47" s="42"/>
      <c r="CG47" s="43"/>
      <c r="CH47" s="43"/>
      <c r="CI47" s="43"/>
      <c r="CJ47" s="43"/>
      <c r="CK47" s="43"/>
      <c r="CL47" s="44"/>
      <c r="CM47" s="45" t="n">
        <v>-206.484103331687</v>
      </c>
      <c r="CN47" s="45" t="n">
        <v>308.06811384159</v>
      </c>
      <c r="CO47" s="45" t="n">
        <v>-227.082400903866</v>
      </c>
      <c r="CP47" s="45" t="n">
        <v>293.758037075542</v>
      </c>
      <c r="CQ47" s="45" t="n">
        <v>236.545094000005</v>
      </c>
      <c r="CR47" s="45"/>
      <c r="CS47" s="43"/>
      <c r="CT47" s="45" t="n">
        <v>-1277.02970588403</v>
      </c>
      <c r="CU47" s="45" t="n">
        <v>478.289585714876</v>
      </c>
      <c r="CV47" s="45" t="n">
        <v>2116.73510443903</v>
      </c>
      <c r="CW47" s="43"/>
      <c r="CX47" s="45"/>
      <c r="CY47" s="45"/>
      <c r="CZ47" s="45"/>
      <c r="DA47" s="45"/>
      <c r="DB47" s="45"/>
      <c r="DC47" s="45"/>
      <c r="DD47" s="45"/>
      <c r="DE47" s="45"/>
      <c r="DF47" s="43"/>
      <c r="DG47" s="43" t="n">
        <v>2</v>
      </c>
      <c r="DH47" s="43" t="n">
        <v>10</v>
      </c>
      <c r="DI47" s="43" t="n">
        <v>1</v>
      </c>
      <c r="DJ47" s="43" t="n">
        <v>10</v>
      </c>
      <c r="DK47" s="43" t="n">
        <v>3</v>
      </c>
      <c r="DL47" s="43" t="n">
        <v>2</v>
      </c>
      <c r="DM47" s="43" t="n">
        <v>1</v>
      </c>
      <c r="DN47" s="43" t="n">
        <v>1</v>
      </c>
      <c r="DO47" s="43" t="n">
        <v>1</v>
      </c>
      <c r="DP47" s="43" t="n">
        <v>4</v>
      </c>
      <c r="DQ47" s="43"/>
      <c r="DR47" s="43"/>
      <c r="DS47" s="43"/>
      <c r="DT47" s="43"/>
      <c r="DU47" s="43" t="n">
        <v>11</v>
      </c>
      <c r="DV47" s="43" t="n">
        <v>1000</v>
      </c>
      <c r="DW47" s="43"/>
      <c r="DX47" s="43"/>
      <c r="DY47" s="43"/>
      <c r="DZ47" s="43"/>
      <c r="EA47" s="43"/>
      <c r="EB47" s="43"/>
      <c r="EC47" s="43" t="n">
        <v>1</v>
      </c>
      <c r="ED47" s="43" t="n">
        <v>1000</v>
      </c>
      <c r="EE47" s="43" t="n">
        <v>3</v>
      </c>
      <c r="EF47" s="43" t="n">
        <v>4</v>
      </c>
      <c r="EG47" s="43" t="n">
        <v>1</v>
      </c>
      <c r="EH47" s="43"/>
      <c r="EI47" s="43" t="n">
        <v>1</v>
      </c>
      <c r="EJ47" s="43" t="n">
        <v>1</v>
      </c>
      <c r="EK47" s="43" t="n">
        <v>1</v>
      </c>
      <c r="EL47" s="43"/>
      <c r="EM47" s="43"/>
      <c r="EN47" s="43"/>
      <c r="EO47" s="43"/>
      <c r="EP47" s="43"/>
      <c r="EQ47" s="43"/>
      <c r="ER47" s="43"/>
      <c r="ES47" s="43"/>
      <c r="ET47" s="45"/>
      <c r="EU47" s="45"/>
      <c r="EV47" s="45"/>
      <c r="EW47" s="45"/>
      <c r="EX47" s="45"/>
      <c r="EY47" s="45"/>
      <c r="EZ47" s="45"/>
      <c r="FA47" s="46" t="n">
        <v>45623.277650463</v>
      </c>
      <c r="FB47" s="46" t="n">
        <v>45610.2055555556</v>
      </c>
      <c r="FC47" s="56" t="s">
        <v>270</v>
      </c>
      <c r="FD47" s="49" t="s">
        <v>272</v>
      </c>
      <c r="FE47" s="47" t="s">
        <v>223</v>
      </c>
    </row>
    <row r="48" customFormat="false" ht="20.85" hidden="false" customHeight="false" outlineLevel="0" collapsed="false">
      <c r="B48" s="33" t="s">
        <v>269</v>
      </c>
      <c r="C48" s="34" t="n">
        <v>96.8797592568638</v>
      </c>
      <c r="D48" s="34" t="s">
        <v>215</v>
      </c>
      <c r="E48" s="35" t="n">
        <v>0.75455084527075</v>
      </c>
      <c r="F48" s="35" t="n">
        <v>55.344463451355</v>
      </c>
      <c r="G48" s="35" t="n">
        <v>16.2480744815036</v>
      </c>
      <c r="H48" s="36"/>
      <c r="I48" s="36"/>
      <c r="J48" s="36"/>
      <c r="K48" s="36"/>
      <c r="L48" s="35" t="n">
        <v>-4.62816197070263</v>
      </c>
      <c r="M48" s="35" t="n">
        <v>-2.9502343379025</v>
      </c>
      <c r="N48" s="34" t="n">
        <v>2.00080377985101</v>
      </c>
      <c r="O48" s="34" t="n">
        <v>1.99987307098927</v>
      </c>
      <c r="P48" s="35" t="n">
        <v>0.919629222535752</v>
      </c>
      <c r="Q48" s="35" t="n">
        <v>2.53474414060557</v>
      </c>
      <c r="R48" s="35" t="n">
        <v>-6.31911640526421</v>
      </c>
      <c r="S48" s="35" t="n">
        <v>1.72801049736692</v>
      </c>
      <c r="T48" s="34" t="n">
        <v>7.13661325557498</v>
      </c>
      <c r="U48" s="34" t="n">
        <v>2.67824311012106</v>
      </c>
      <c r="V48" s="35" t="n">
        <v>3.6980568358195</v>
      </c>
      <c r="W48" s="35" t="n">
        <v>6.67834649702987</v>
      </c>
      <c r="X48" s="37" t="n">
        <v>0.0181671118105749</v>
      </c>
      <c r="Y48" s="38"/>
      <c r="Z48" s="35" t="n">
        <v>1.01553843497671</v>
      </c>
      <c r="AA48" s="35" t="s">
        <v>216</v>
      </c>
      <c r="AB48" s="35" t="n">
        <v>0.892156259321007</v>
      </c>
      <c r="AC48" s="35"/>
      <c r="AD48" s="35" t="n">
        <v>14.7652942000163</v>
      </c>
      <c r="AE48" s="35" t="n">
        <v>25.514583374339</v>
      </c>
      <c r="AF48" s="35" t="n">
        <v>20.0588002664507</v>
      </c>
      <c r="AG48" s="35"/>
      <c r="AH48" s="35"/>
      <c r="AI48" s="34" t="n">
        <v>-8.8125</v>
      </c>
      <c r="AJ48" s="34" t="n">
        <v>7.884765625</v>
      </c>
      <c r="AK48" s="34" t="n">
        <v>-6.060546875</v>
      </c>
      <c r="AL48" s="34" t="n">
        <v>0.209439203594194</v>
      </c>
      <c r="AM48" s="34" t="n">
        <v>5.6279296875</v>
      </c>
      <c r="AN48" s="34" t="n">
        <v>0.397760618278969</v>
      </c>
      <c r="AO48" s="34" t="n">
        <v>19.269344604342</v>
      </c>
      <c r="AP48" s="35" t="n">
        <v>3.8828783098881</v>
      </c>
      <c r="AQ48" s="34" t="n">
        <v>1.29112323239214</v>
      </c>
      <c r="AR48" s="34" t="n">
        <v>42.8600942799501</v>
      </c>
      <c r="AS48" s="34" t="n">
        <v>21.2853793464031</v>
      </c>
      <c r="AT48" s="34" t="n">
        <v>3.0371745943047</v>
      </c>
      <c r="AU48" s="40"/>
      <c r="AV48" s="40"/>
      <c r="AW48" s="40"/>
      <c r="AX48" s="40"/>
      <c r="AY48" s="40"/>
      <c r="AZ48" s="40"/>
      <c r="BA48" s="40"/>
      <c r="BB48" s="40"/>
      <c r="BC48" s="38" t="n">
        <v>100</v>
      </c>
      <c r="BD48" s="34" t="n">
        <v>8.83798726687646</v>
      </c>
      <c r="BE48" s="38" t="n">
        <v>10</v>
      </c>
      <c r="BF48" s="48"/>
      <c r="BG48" s="34"/>
      <c r="BH48" s="34"/>
      <c r="BI48" s="34"/>
      <c r="BJ48" s="34"/>
      <c r="BK48" s="34"/>
      <c r="BL48" s="39"/>
      <c r="BM48" s="33"/>
      <c r="BN48" s="42" t="n">
        <v>0.261981671865991</v>
      </c>
      <c r="BO48" s="43" t="n">
        <v>-3.78651641669322</v>
      </c>
      <c r="BP48" s="42" t="n">
        <v>0.523961247886991</v>
      </c>
      <c r="BQ48" s="43" t="n">
        <v>-10.1733692417328</v>
      </c>
      <c r="BR48" s="42" t="n">
        <v>0.677656547267175</v>
      </c>
      <c r="BS48" s="43" t="n">
        <v>-10.0543922280755</v>
      </c>
      <c r="BT48" s="33"/>
      <c r="BU48" s="43" t="n">
        <v>9.83294981717434</v>
      </c>
      <c r="BV48" s="43" t="n">
        <v>-6.81800957166926</v>
      </c>
      <c r="BW48" s="43" t="n">
        <v>6.36831323072893</v>
      </c>
      <c r="BX48" s="43" t="n">
        <v>8.32567806880525</v>
      </c>
      <c r="BY48" s="43"/>
      <c r="BZ48" s="43"/>
      <c r="CA48" s="43"/>
      <c r="CB48" s="43"/>
      <c r="CC48" s="42" t="n">
        <v>-0.038423824845046</v>
      </c>
      <c r="CD48" s="43" t="n">
        <v>8.04624909782618</v>
      </c>
      <c r="CE48" s="43" t="n">
        <v>-4.77537103038816</v>
      </c>
      <c r="CF48" s="42"/>
      <c r="CG48" s="43"/>
      <c r="CH48" s="43"/>
      <c r="CI48" s="43"/>
      <c r="CJ48" s="43"/>
      <c r="CK48" s="43"/>
      <c r="CL48" s="44"/>
      <c r="CM48" s="45" t="n">
        <v>-206.484103331687</v>
      </c>
      <c r="CN48" s="45" t="n">
        <v>308.06811384159</v>
      </c>
      <c r="CO48" s="45" t="n">
        <v>-227.082400903866</v>
      </c>
      <c r="CP48" s="45" t="n">
        <v>293.758037075542</v>
      </c>
      <c r="CQ48" s="45" t="n">
        <v>236.545094000005</v>
      </c>
      <c r="CR48" s="45"/>
      <c r="CS48" s="43"/>
      <c r="CT48" s="45" t="n">
        <v>-1277.02970588403</v>
      </c>
      <c r="CU48" s="45" t="n">
        <v>478.289585714876</v>
      </c>
      <c r="CV48" s="45" t="n">
        <v>2116.73510443903</v>
      </c>
      <c r="CW48" s="43"/>
      <c r="CX48" s="45"/>
      <c r="CY48" s="45"/>
      <c r="CZ48" s="45"/>
      <c r="DA48" s="45"/>
      <c r="DB48" s="45"/>
      <c r="DC48" s="45"/>
      <c r="DD48" s="45"/>
      <c r="DE48" s="45"/>
      <c r="DF48" s="43"/>
      <c r="DG48" s="43" t="n">
        <v>2</v>
      </c>
      <c r="DH48" s="43" t="n">
        <v>10</v>
      </c>
      <c r="DI48" s="43" t="n">
        <v>1</v>
      </c>
      <c r="DJ48" s="43" t="n">
        <v>10</v>
      </c>
      <c r="DK48" s="43" t="n">
        <v>3</v>
      </c>
      <c r="DL48" s="43" t="n">
        <v>2</v>
      </c>
      <c r="DM48" s="43" t="n">
        <v>1</v>
      </c>
      <c r="DN48" s="43" t="n">
        <v>1</v>
      </c>
      <c r="DO48" s="43" t="n">
        <v>1</v>
      </c>
      <c r="DP48" s="43" t="n">
        <v>4</v>
      </c>
      <c r="DQ48" s="43"/>
      <c r="DR48" s="43"/>
      <c r="DS48" s="43"/>
      <c r="DT48" s="43"/>
      <c r="DU48" s="43" t="n">
        <v>11</v>
      </c>
      <c r="DV48" s="43" t="n">
        <v>2</v>
      </c>
      <c r="DW48" s="43"/>
      <c r="DX48" s="43"/>
      <c r="DY48" s="43"/>
      <c r="DZ48" s="43"/>
      <c r="EA48" s="43"/>
      <c r="EB48" s="43"/>
      <c r="EC48" s="43" t="n">
        <v>1</v>
      </c>
      <c r="ED48" s="43" t="n">
        <v>1000</v>
      </c>
      <c r="EE48" s="43" t="n">
        <v>3</v>
      </c>
      <c r="EF48" s="43" t="n">
        <v>4</v>
      </c>
      <c r="EG48" s="43" t="n">
        <v>1</v>
      </c>
      <c r="EH48" s="43"/>
      <c r="EI48" s="43" t="n">
        <v>1</v>
      </c>
      <c r="EJ48" s="43" t="n">
        <v>1</v>
      </c>
      <c r="EK48" s="43" t="n">
        <v>1</v>
      </c>
      <c r="EL48" s="43"/>
      <c r="EM48" s="43"/>
      <c r="EN48" s="43"/>
      <c r="EO48" s="43"/>
      <c r="EP48" s="43"/>
      <c r="EQ48" s="43"/>
      <c r="ER48" s="43"/>
      <c r="ES48" s="43"/>
      <c r="ET48" s="45"/>
      <c r="EU48" s="45"/>
      <c r="EV48" s="45"/>
      <c r="EW48" s="45"/>
      <c r="EX48" s="45"/>
      <c r="EY48" s="45"/>
      <c r="EZ48" s="45"/>
      <c r="FA48" s="46" t="n">
        <v>45652.4035532407</v>
      </c>
      <c r="FB48" s="46" t="n">
        <v>45652.3583333333</v>
      </c>
      <c r="FC48" s="56" t="s">
        <v>270</v>
      </c>
      <c r="FD48" s="49"/>
      <c r="FE48" s="47"/>
    </row>
    <row r="49" customFormat="false" ht="26.85" hidden="false" customHeight="false" outlineLevel="0" collapsed="false">
      <c r="B49" s="33" t="s">
        <v>269</v>
      </c>
      <c r="C49" s="34" t="n">
        <v>96.8797592568638</v>
      </c>
      <c r="D49" s="34" t="s">
        <v>215</v>
      </c>
      <c r="E49" s="35" t="n">
        <v>0.75455084527075</v>
      </c>
      <c r="F49" s="35" t="n">
        <v>55.344463451355</v>
      </c>
      <c r="G49" s="35" t="n">
        <v>16.2480744815036</v>
      </c>
      <c r="H49" s="36"/>
      <c r="I49" s="36"/>
      <c r="J49" s="36"/>
      <c r="K49" s="36"/>
      <c r="L49" s="35" t="n">
        <v>-4.62816197070263</v>
      </c>
      <c r="M49" s="35" t="n">
        <v>-2.9502343379025</v>
      </c>
      <c r="N49" s="34" t="n">
        <v>2.00080377985101</v>
      </c>
      <c r="O49" s="34" t="n">
        <v>1.99987307098927</v>
      </c>
      <c r="P49" s="35" t="n">
        <v>0.919629222535752</v>
      </c>
      <c r="Q49" s="35" t="n">
        <v>2.53474414060557</v>
      </c>
      <c r="R49" s="35" t="n">
        <v>-6.31911640526421</v>
      </c>
      <c r="S49" s="35" t="n">
        <v>1.72801049736692</v>
      </c>
      <c r="T49" s="34" t="n">
        <v>7.13661325557498</v>
      </c>
      <c r="U49" s="34" t="n">
        <v>2.67824311012106</v>
      </c>
      <c r="V49" s="35" t="n">
        <v>3.6980568358195</v>
      </c>
      <c r="W49" s="35" t="n">
        <v>6.67834649702987</v>
      </c>
      <c r="X49" s="37" t="n">
        <v>0.0181671118105749</v>
      </c>
      <c r="Y49" s="38"/>
      <c r="Z49" s="35" t="n">
        <v>1.01553843497671</v>
      </c>
      <c r="AA49" s="35" t="s">
        <v>216</v>
      </c>
      <c r="AB49" s="35" t="n">
        <v>0.892156259321007</v>
      </c>
      <c r="AC49" s="35"/>
      <c r="AD49" s="35" t="n">
        <v>14.7652942000163</v>
      </c>
      <c r="AE49" s="35" t="n">
        <v>25.514583374339</v>
      </c>
      <c r="AF49" s="35" t="n">
        <v>20.0588002664507</v>
      </c>
      <c r="AG49" s="35"/>
      <c r="AH49" s="35"/>
      <c r="AI49" s="34" t="n">
        <v>-8.8125</v>
      </c>
      <c r="AJ49" s="34" t="n">
        <v>7.884765625</v>
      </c>
      <c r="AK49" s="34" t="n">
        <v>-6.060546875</v>
      </c>
      <c r="AL49" s="34" t="n">
        <v>0.209439203594194</v>
      </c>
      <c r="AM49" s="34" t="n">
        <v>5.6279296875</v>
      </c>
      <c r="AN49" s="34" t="n">
        <v>0.397760618278969</v>
      </c>
      <c r="AO49" s="34" t="n">
        <v>19.269344604342</v>
      </c>
      <c r="AP49" s="35" t="n">
        <v>3.8828783098881</v>
      </c>
      <c r="AQ49" s="34" t="n">
        <v>1.29112323239214</v>
      </c>
      <c r="AR49" s="34" t="n">
        <v>42.8600942799501</v>
      </c>
      <c r="AS49" s="34" t="n">
        <v>21.2853793464031</v>
      </c>
      <c r="AT49" s="34" t="n">
        <v>3.0371745943047</v>
      </c>
      <c r="AU49" s="40" t="n">
        <v>0.140342289099299</v>
      </c>
      <c r="AV49" s="40" t="n">
        <v>0.00857495812777676</v>
      </c>
      <c r="AW49" s="40"/>
      <c r="AX49" s="40"/>
      <c r="AY49" s="40"/>
      <c r="AZ49" s="40"/>
      <c r="BA49" s="40"/>
      <c r="BB49" s="40"/>
      <c r="BC49" s="38" t="n">
        <v>100</v>
      </c>
      <c r="BD49" s="34" t="n">
        <v>8.83798726687646</v>
      </c>
      <c r="BE49" s="38" t="n">
        <v>10</v>
      </c>
      <c r="BF49" s="48"/>
      <c r="BG49" s="34"/>
      <c r="BH49" s="34"/>
      <c r="BI49" s="34"/>
      <c r="BJ49" s="34"/>
      <c r="BK49" s="34"/>
      <c r="BL49" s="39"/>
      <c r="BM49" s="33"/>
      <c r="BN49" s="42" t="n">
        <v>0.261981671865991</v>
      </c>
      <c r="BO49" s="43" t="n">
        <v>-3.78651641669322</v>
      </c>
      <c r="BP49" s="42" t="n">
        <v>0.523961247886991</v>
      </c>
      <c r="BQ49" s="43" t="n">
        <v>-10.1733692417328</v>
      </c>
      <c r="BR49" s="42" t="n">
        <v>0.677656547267175</v>
      </c>
      <c r="BS49" s="43" t="n">
        <v>-10.0543922280755</v>
      </c>
      <c r="BT49" s="33"/>
      <c r="BU49" s="43" t="n">
        <v>9.83294981717434</v>
      </c>
      <c r="BV49" s="43" t="n">
        <v>-6.81800957166926</v>
      </c>
      <c r="BW49" s="43" t="n">
        <v>6.36831323072893</v>
      </c>
      <c r="BX49" s="43" t="n">
        <v>8.32567806880525</v>
      </c>
      <c r="BY49" s="43"/>
      <c r="BZ49" s="43"/>
      <c r="CA49" s="43"/>
      <c r="CB49" s="43"/>
      <c r="CC49" s="42" t="n">
        <v>-0.038423824845046</v>
      </c>
      <c r="CD49" s="43" t="n">
        <v>8.04624909782618</v>
      </c>
      <c r="CE49" s="43" t="n">
        <v>-4.77537103038816</v>
      </c>
      <c r="CF49" s="42"/>
      <c r="CG49" s="43"/>
      <c r="CH49" s="43"/>
      <c r="CI49" s="43"/>
      <c r="CJ49" s="43"/>
      <c r="CK49" s="43"/>
      <c r="CL49" s="44"/>
      <c r="CM49" s="45" t="n">
        <v>-206.484103331687</v>
      </c>
      <c r="CN49" s="45" t="n">
        <v>308.06811384159</v>
      </c>
      <c r="CO49" s="45" t="n">
        <v>-227.082400903866</v>
      </c>
      <c r="CP49" s="45" t="n">
        <v>293.758037075542</v>
      </c>
      <c r="CQ49" s="45" t="n">
        <v>236.545094000005</v>
      </c>
      <c r="CR49" s="45"/>
      <c r="CS49" s="43"/>
      <c r="CT49" s="45" t="n">
        <v>-1277.02970588403</v>
      </c>
      <c r="CU49" s="45" t="n">
        <v>478.289585714876</v>
      </c>
      <c r="CV49" s="45" t="n">
        <v>2116.73510443903</v>
      </c>
      <c r="CW49" s="43"/>
      <c r="CX49" s="45"/>
      <c r="CY49" s="45"/>
      <c r="CZ49" s="45"/>
      <c r="DA49" s="45"/>
      <c r="DB49" s="45"/>
      <c r="DC49" s="45"/>
      <c r="DD49" s="45"/>
      <c r="DE49" s="45"/>
      <c r="DF49" s="43"/>
      <c r="DG49" s="43" t="n">
        <v>2</v>
      </c>
      <c r="DH49" s="43" t="n">
        <v>10</v>
      </c>
      <c r="DI49" s="43" t="n">
        <v>2</v>
      </c>
      <c r="DJ49" s="43" t="n">
        <v>10</v>
      </c>
      <c r="DK49" s="43" t="n">
        <v>3</v>
      </c>
      <c r="DL49" s="43" t="n">
        <v>10</v>
      </c>
      <c r="DM49" s="43" t="n">
        <v>1</v>
      </c>
      <c r="DN49" s="43" t="n">
        <v>1</v>
      </c>
      <c r="DO49" s="43" t="n">
        <v>2</v>
      </c>
      <c r="DP49" s="43" t="n">
        <v>10</v>
      </c>
      <c r="DQ49" s="43"/>
      <c r="DR49" s="43"/>
      <c r="DS49" s="43"/>
      <c r="DT49" s="43"/>
      <c r="DU49" s="43" t="n">
        <v>11</v>
      </c>
      <c r="DV49" s="43" t="n">
        <v>2</v>
      </c>
      <c r="DW49" s="43"/>
      <c r="DX49" s="43"/>
      <c r="DY49" s="43"/>
      <c r="DZ49" s="43"/>
      <c r="EA49" s="43"/>
      <c r="EB49" s="43"/>
      <c r="EC49" s="43" t="n">
        <v>2</v>
      </c>
      <c r="ED49" s="43" t="n">
        <v>1000</v>
      </c>
      <c r="EE49" s="43" t="n">
        <v>3</v>
      </c>
      <c r="EF49" s="43" t="n">
        <v>4</v>
      </c>
      <c r="EG49" s="43" t="n">
        <v>3</v>
      </c>
      <c r="EH49" s="43"/>
      <c r="EI49" s="43" t="n">
        <v>1</v>
      </c>
      <c r="EJ49" s="43" t="n">
        <v>1</v>
      </c>
      <c r="EK49" s="43" t="n">
        <v>1</v>
      </c>
      <c r="EL49" s="43"/>
      <c r="EM49" s="43"/>
      <c r="EN49" s="43"/>
      <c r="EO49" s="43"/>
      <c r="EP49" s="43"/>
      <c r="EQ49" s="43"/>
      <c r="ER49" s="43"/>
      <c r="ES49" s="43"/>
      <c r="ET49" s="45" t="n">
        <v>10</v>
      </c>
      <c r="EU49" s="45" t="n">
        <v>4</v>
      </c>
      <c r="EV49" s="45" t="n">
        <v>10</v>
      </c>
      <c r="EW49" s="45" t="n">
        <v>10</v>
      </c>
      <c r="EX49" s="45" t="n">
        <v>10</v>
      </c>
      <c r="EY49" s="45" t="n">
        <v>10</v>
      </c>
      <c r="EZ49" s="45" t="n">
        <v>10</v>
      </c>
      <c r="FA49" s="46" t="n">
        <v>45659.4977893519</v>
      </c>
      <c r="FB49" s="46" t="n">
        <v>45658.4510416667</v>
      </c>
      <c r="FC49" s="56" t="s">
        <v>270</v>
      </c>
      <c r="FD49" s="56" t="s">
        <v>273</v>
      </c>
      <c r="FE49" s="47" t="s">
        <v>223</v>
      </c>
    </row>
    <row r="50" customFormat="false" ht="52.2" hidden="false" customHeight="false" outlineLevel="0" collapsed="false">
      <c r="B50" s="33" t="s">
        <v>274</v>
      </c>
      <c r="C50" s="34" t="n">
        <v>96.8756006309852</v>
      </c>
      <c r="D50" s="34" t="s">
        <v>215</v>
      </c>
      <c r="E50" s="35" t="n">
        <v>0.754550086448016</v>
      </c>
      <c r="F50" s="35" t="n">
        <v>55.34441044615</v>
      </c>
      <c r="G50" s="35" t="n">
        <v>16.2481052714924</v>
      </c>
      <c r="H50" s="36" t="n">
        <v>0.397224352130031</v>
      </c>
      <c r="I50" s="36" t="n">
        <v>0.0836487956669604</v>
      </c>
      <c r="J50" s="36" t="n">
        <v>0.581517591137139</v>
      </c>
      <c r="K50" s="36" t="n">
        <v>0.305479003429911</v>
      </c>
      <c r="L50" s="35" t="n">
        <v>-4.62816250871671</v>
      </c>
      <c r="M50" s="35" t="n">
        <v>-2.95023377305803</v>
      </c>
      <c r="N50" s="34" t="n">
        <v>2.00004923160377</v>
      </c>
      <c r="O50" s="34" t="n">
        <v>1.99983088689513</v>
      </c>
      <c r="P50" s="35" t="n">
        <v>0.91963117308807</v>
      </c>
      <c r="Q50" s="35" t="n">
        <v>2.53475184599722</v>
      </c>
      <c r="R50" s="35" t="n">
        <v>-6.31898293973631</v>
      </c>
      <c r="S50" s="35" t="n">
        <v>1.7280084229878</v>
      </c>
      <c r="T50" s="34" t="n">
        <v>7.13464697469051</v>
      </c>
      <c r="U50" s="34" t="n">
        <v>2.67810780478565</v>
      </c>
      <c r="V50" s="35" t="n">
        <v>3.69804150968983</v>
      </c>
      <c r="W50" s="35" t="n">
        <v>6.67834156657989</v>
      </c>
      <c r="X50" s="37" t="n">
        <v>0.0183167887214393</v>
      </c>
      <c r="Y50" s="38" t="n">
        <v>414.166995684959</v>
      </c>
      <c r="Z50" s="35" t="n">
        <v>1</v>
      </c>
      <c r="AA50" s="35" t="s">
        <v>216</v>
      </c>
      <c r="AB50" s="35" t="n">
        <v>0.883919529295099</v>
      </c>
      <c r="AC50" s="35"/>
      <c r="AD50" s="35" t="n">
        <v>14.7653289625898</v>
      </c>
      <c r="AE50" s="35" t="n">
        <v>25.5146128155408</v>
      </c>
      <c r="AF50" s="35" t="n">
        <v>20.0587907000708</v>
      </c>
      <c r="AG50" s="35" t="n">
        <v>11</v>
      </c>
      <c r="AH50" s="35" t="n">
        <v>11</v>
      </c>
      <c r="AI50" s="34"/>
      <c r="AJ50" s="34"/>
      <c r="AK50" s="34"/>
      <c r="AL50" s="34"/>
      <c r="AM50" s="34"/>
      <c r="AN50" s="34"/>
      <c r="AO50" s="34"/>
      <c r="AP50" s="35"/>
      <c r="AQ50" s="34"/>
      <c r="AR50" s="34"/>
      <c r="AS50" s="34"/>
      <c r="AT50" s="34"/>
      <c r="AU50" s="40"/>
      <c r="AV50" s="40"/>
      <c r="AW50" s="40"/>
      <c r="AX50" s="40"/>
      <c r="AY50" s="40"/>
      <c r="AZ50" s="40"/>
      <c r="BA50" s="40"/>
      <c r="BB50" s="40"/>
      <c r="BC50" s="38"/>
      <c r="BD50" s="34" t="n">
        <v>8.83896834794329</v>
      </c>
      <c r="BE50" s="38"/>
      <c r="BF50" s="48"/>
      <c r="BG50" s="34"/>
      <c r="BH50" s="34"/>
      <c r="BI50" s="34"/>
      <c r="BJ50" s="34"/>
      <c r="BK50" s="34"/>
      <c r="BL50" s="39"/>
      <c r="BM50" s="33"/>
      <c r="BN50" s="42" t="n">
        <v>0.261980623939304</v>
      </c>
      <c r="BO50" s="43" t="n">
        <v>-3.78651641669322</v>
      </c>
      <c r="BP50" s="42" t="n">
        <v>0.523961247886991</v>
      </c>
      <c r="BQ50" s="43" t="n">
        <v>-10.1733692417328</v>
      </c>
      <c r="BR50" s="42" t="n">
        <v>0.677656547267175</v>
      </c>
      <c r="BS50" s="43" t="n">
        <v>-10.0543922280755</v>
      </c>
      <c r="BT50" s="33"/>
      <c r="BU50" s="43" t="n">
        <v>9.83294981717434</v>
      </c>
      <c r="BV50" s="43" t="n">
        <v>-6.81800957166926</v>
      </c>
      <c r="BW50" s="43" t="n">
        <v>6.36831323072893</v>
      </c>
      <c r="BX50" s="43" t="n">
        <v>8.32567806880526</v>
      </c>
      <c r="BY50" s="43"/>
      <c r="BZ50" s="43"/>
      <c r="CA50" s="43"/>
      <c r="CB50" s="43"/>
      <c r="CC50" s="42" t="n">
        <v>-0.038423824845046</v>
      </c>
      <c r="CD50" s="43" t="n">
        <v>8.04624909782619</v>
      </c>
      <c r="CE50" s="43" t="n">
        <v>-4.77537103038816</v>
      </c>
      <c r="CF50" s="42"/>
      <c r="CG50" s="43"/>
      <c r="CH50" s="43"/>
      <c r="CI50" s="43"/>
      <c r="CJ50" s="43"/>
      <c r="CK50" s="43"/>
      <c r="CL50" s="44"/>
      <c r="CM50" s="45"/>
      <c r="CN50" s="45" t="n">
        <v>308.068113841591</v>
      </c>
      <c r="CO50" s="45"/>
      <c r="CP50" s="45" t="n">
        <v>293.758037075542</v>
      </c>
      <c r="CQ50" s="45" t="n">
        <v>236.545094000006</v>
      </c>
      <c r="CR50" s="45"/>
      <c r="CS50" s="43"/>
      <c r="CT50" s="45" t="n">
        <v>-1277.02970588403</v>
      </c>
      <c r="CU50" s="45" t="n">
        <v>478.289585714876</v>
      </c>
      <c r="CV50" s="45" t="n">
        <v>2116.73510443903</v>
      </c>
      <c r="CW50" s="43"/>
      <c r="CX50" s="45"/>
      <c r="CY50" s="45"/>
      <c r="CZ50" s="45" t="n">
        <v>-206.484103331688</v>
      </c>
      <c r="DA50" s="45" t="n">
        <v>0</v>
      </c>
      <c r="DB50" s="45" t="n">
        <v>-227.082400903865</v>
      </c>
      <c r="DC50" s="45" t="n">
        <v>0</v>
      </c>
      <c r="DD50" s="45" t="n">
        <v>-227.082400903865</v>
      </c>
      <c r="DE50" s="45" t="n">
        <v>0</v>
      </c>
      <c r="DF50" s="43"/>
      <c r="DG50" s="43" t="n">
        <v>2</v>
      </c>
      <c r="DH50" s="43" t="n">
        <v>10</v>
      </c>
      <c r="DI50" s="43" t="n">
        <v>2</v>
      </c>
      <c r="DJ50" s="43" t="n">
        <v>10</v>
      </c>
      <c r="DK50" s="43" t="n">
        <v>3</v>
      </c>
      <c r="DL50" s="43" t="n">
        <v>10</v>
      </c>
      <c r="DM50" s="43" t="n">
        <v>1</v>
      </c>
      <c r="DN50" s="43" t="n">
        <v>1</v>
      </c>
      <c r="DO50" s="43" t="n">
        <v>2</v>
      </c>
      <c r="DP50" s="43" t="n">
        <v>10</v>
      </c>
      <c r="DQ50" s="43"/>
      <c r="DR50" s="43"/>
      <c r="DS50" s="43"/>
      <c r="DT50" s="43"/>
      <c r="DU50" s="43" t="n">
        <v>11</v>
      </c>
      <c r="DV50" s="43" t="n">
        <v>2</v>
      </c>
      <c r="DW50" s="43"/>
      <c r="DX50" s="43"/>
      <c r="DY50" s="43"/>
      <c r="DZ50" s="43"/>
      <c r="EA50" s="43"/>
      <c r="EB50" s="43"/>
      <c r="EC50" s="43"/>
      <c r="ED50" s="43" t="n">
        <v>1000</v>
      </c>
      <c r="EE50" s="43"/>
      <c r="EF50" s="43" t="n">
        <v>4</v>
      </c>
      <c r="EG50" s="43" t="n">
        <v>3</v>
      </c>
      <c r="EH50" s="43"/>
      <c r="EI50" s="43" t="n">
        <v>1</v>
      </c>
      <c r="EJ50" s="43" t="n">
        <v>1</v>
      </c>
      <c r="EK50" s="43" t="n">
        <v>1</v>
      </c>
      <c r="EL50" s="43"/>
      <c r="EM50" s="43"/>
      <c r="EN50" s="43" t="n">
        <v>2</v>
      </c>
      <c r="EO50" s="43" t="n">
        <v>1</v>
      </c>
      <c r="EP50" s="43" t="n">
        <v>3</v>
      </c>
      <c r="EQ50" s="43" t="n">
        <v>1</v>
      </c>
      <c r="ER50" s="43" t="n">
        <v>3</v>
      </c>
      <c r="ES50" s="43" t="n">
        <v>1</v>
      </c>
      <c r="ET50" s="45" t="n">
        <v>10</v>
      </c>
      <c r="EU50" s="45" t="n">
        <v>4</v>
      </c>
      <c r="EV50" s="45" t="n">
        <v>10</v>
      </c>
      <c r="EW50" s="45" t="n">
        <v>10</v>
      </c>
      <c r="EX50" s="45" t="n">
        <v>10</v>
      </c>
      <c r="EY50" s="45" t="n">
        <v>10</v>
      </c>
      <c r="EZ50" s="45" t="n">
        <v>10</v>
      </c>
      <c r="FA50" s="46" t="n">
        <v>45710.4520949074</v>
      </c>
      <c r="FB50" s="46" t="n">
        <v>45708.6875</v>
      </c>
      <c r="FC50" s="56" t="s">
        <v>275</v>
      </c>
      <c r="FD50" s="56" t="s">
        <v>276</v>
      </c>
      <c r="FE50" s="47" t="s">
        <v>223</v>
      </c>
    </row>
    <row r="51" customFormat="false" ht="39.55" hidden="false" customHeight="false" outlineLevel="0" collapsed="false">
      <c r="B51" s="33" t="s">
        <v>269</v>
      </c>
      <c r="C51" s="34" t="n">
        <v>96.8756006301546</v>
      </c>
      <c r="D51" s="34" t="s">
        <v>215</v>
      </c>
      <c r="E51" s="35" t="n">
        <v>0.754550086447755</v>
      </c>
      <c r="F51" s="35" t="n">
        <v>55.3444104461489</v>
      </c>
      <c r="G51" s="35" t="n">
        <v>16.2481052714924</v>
      </c>
      <c r="H51" s="36" t="n">
        <v>0.397224352130031</v>
      </c>
      <c r="I51" s="36" t="n">
        <v>0.08364879566696</v>
      </c>
      <c r="J51" s="36" t="n">
        <v>0.581517591137138</v>
      </c>
      <c r="K51" s="36" t="n">
        <v>0.305479003429914</v>
      </c>
      <c r="L51" s="35" t="n">
        <v>-4.62816250871671</v>
      </c>
      <c r="M51" s="35" t="n">
        <v>-2.95023377305803</v>
      </c>
      <c r="N51" s="34" t="n">
        <v>1.99991665561176</v>
      </c>
      <c r="O51" s="34" t="n">
        <v>1.99991281049128</v>
      </c>
      <c r="P51" s="35" t="n">
        <v>0.919631174217696</v>
      </c>
      <c r="Q51" s="35" t="n">
        <v>2.53475581311517</v>
      </c>
      <c r="R51" s="35" t="n">
        <v>-6.31896644677632</v>
      </c>
      <c r="S51" s="35" t="n">
        <v>1.72800842298692</v>
      </c>
      <c r="T51" s="34" t="n">
        <v>7.13464697746865</v>
      </c>
      <c r="U51" s="34" t="n">
        <v>2.67810780561351</v>
      </c>
      <c r="V51" s="35" t="n">
        <v>3.69804150968712</v>
      </c>
      <c r="W51" s="35" t="n">
        <v>6.67834156657977</v>
      </c>
      <c r="X51" s="37" t="n">
        <v>0.0183167887214393</v>
      </c>
      <c r="Y51" s="38" t="n">
        <v>414.166995684956</v>
      </c>
      <c r="Z51" s="35" t="n">
        <v>1.01553733522188</v>
      </c>
      <c r="AA51" s="35" t="s">
        <v>218</v>
      </c>
      <c r="AB51" s="35" t="n">
        <v>0.892242494964056</v>
      </c>
      <c r="AC51" s="35" t="n">
        <v>21.7970973984892</v>
      </c>
      <c r="AD51" s="35" t="n">
        <v>14.7653289625974</v>
      </c>
      <c r="AE51" s="35" t="n">
        <v>25.514612815541</v>
      </c>
      <c r="AF51" s="35" t="n">
        <v>20.0587907000571</v>
      </c>
      <c r="AG51" s="35" t="n">
        <v>11</v>
      </c>
      <c r="AH51" s="35" t="n">
        <v>2</v>
      </c>
      <c r="AI51" s="34" t="n">
        <v>-8.490234375</v>
      </c>
      <c r="AJ51" s="34" t="n">
        <v>7.884765625</v>
      </c>
      <c r="AK51" s="34" t="n">
        <v>-6.06727430555556</v>
      </c>
      <c r="AL51" s="34" t="n">
        <v>0.181614663149867</v>
      </c>
      <c r="AM51" s="34" t="n">
        <v>4.96701388888889</v>
      </c>
      <c r="AN51" s="34" t="n">
        <v>0.54525468356448</v>
      </c>
      <c r="AO51" s="34" t="n">
        <v>17.6109739458427</v>
      </c>
      <c r="AP51" s="35" t="n">
        <v>2.27915167405833</v>
      </c>
      <c r="AQ51" s="34" t="n">
        <v>1.35617237256184</v>
      </c>
      <c r="AR51" s="34" t="n">
        <v>21.0212167773169</v>
      </c>
      <c r="AS51" s="34" t="n">
        <v>13.0447378717968</v>
      </c>
      <c r="AT51" s="34" t="n">
        <v>1.65620198864917</v>
      </c>
      <c r="AU51" s="40" t="n">
        <v>0.181541679405594</v>
      </c>
      <c r="AV51" s="40" t="n">
        <v>0.131694985986986</v>
      </c>
      <c r="AW51" s="40" t="n">
        <v>0.134850329738136</v>
      </c>
      <c r="AX51" s="40" t="n">
        <v>0.13136107468059</v>
      </c>
      <c r="AY51" s="40" t="n">
        <v>0.148024456318356</v>
      </c>
      <c r="AZ51" s="40" t="n">
        <v>0.131441142636066</v>
      </c>
      <c r="BA51" s="40" t="n">
        <v>0.099684682859003</v>
      </c>
      <c r="BB51" s="40" t="n">
        <v>0.131113406110039</v>
      </c>
      <c r="BC51" s="38" t="n">
        <v>90</v>
      </c>
      <c r="BD51" s="34" t="n">
        <v>8.83896834794329</v>
      </c>
      <c r="BE51" s="38" t="n">
        <v>10</v>
      </c>
      <c r="BF51" s="48" t="s">
        <v>219</v>
      </c>
      <c r="BG51" s="34" t="n">
        <v>1</v>
      </c>
      <c r="BH51" s="34" t="n">
        <v>1</v>
      </c>
      <c r="BI51" s="34" t="n">
        <v>1</v>
      </c>
      <c r="BJ51" s="34" t="n">
        <v>1</v>
      </c>
      <c r="BK51" s="34" t="n">
        <v>1</v>
      </c>
      <c r="BL51" s="39" t="n">
        <v>1</v>
      </c>
      <c r="BM51" s="33"/>
      <c r="BN51" s="42" t="n">
        <v>0.261980623939304</v>
      </c>
      <c r="BO51" s="43" t="n">
        <v>-3.78651641669322</v>
      </c>
      <c r="BP51" s="42" t="n">
        <v>0.523961247886991</v>
      </c>
      <c r="BQ51" s="43" t="n">
        <v>-10.1733692417328</v>
      </c>
      <c r="BR51" s="42" t="n">
        <v>0.677656547267175</v>
      </c>
      <c r="BS51" s="43" t="n">
        <v>-10.0543922280755</v>
      </c>
      <c r="BT51" s="33"/>
      <c r="BU51" s="43" t="n">
        <v>9.83294981717434</v>
      </c>
      <c r="BV51" s="43" t="n">
        <v>-6.81800957166926</v>
      </c>
      <c r="BW51" s="43" t="n">
        <v>6.36831323072893</v>
      </c>
      <c r="BX51" s="43" t="n">
        <v>8.32567806880526</v>
      </c>
      <c r="BY51" s="43"/>
      <c r="BZ51" s="43"/>
      <c r="CA51" s="43"/>
      <c r="CB51" s="43"/>
      <c r="CC51" s="42" t="n">
        <v>-0.038423824845046</v>
      </c>
      <c r="CD51" s="43" t="n">
        <v>8.04624909782619</v>
      </c>
      <c r="CE51" s="43" t="n">
        <v>-4.77537103038816</v>
      </c>
      <c r="CF51" s="42"/>
      <c r="CG51" s="43"/>
      <c r="CH51" s="43"/>
      <c r="CI51" s="43"/>
      <c r="CJ51" s="43"/>
      <c r="CK51" s="43"/>
      <c r="CL51" s="44"/>
      <c r="CM51" s="45"/>
      <c r="CN51" s="45" t="n">
        <v>308.068113841591</v>
      </c>
      <c r="CO51" s="45"/>
      <c r="CP51" s="45" t="n">
        <v>293.758037075542</v>
      </c>
      <c r="CQ51" s="45" t="n">
        <v>236.545094000006</v>
      </c>
      <c r="CR51" s="45"/>
      <c r="CS51" s="43"/>
      <c r="CT51" s="45" t="n">
        <v>-1277.02970588403</v>
      </c>
      <c r="CU51" s="45" t="n">
        <v>478.289585714876</v>
      </c>
      <c r="CV51" s="45" t="n">
        <v>2116.73510443903</v>
      </c>
      <c r="CW51" s="43"/>
      <c r="CX51" s="45"/>
      <c r="CY51" s="45"/>
      <c r="CZ51" s="45" t="n">
        <v>-206.484103331688</v>
      </c>
      <c r="DA51" s="45" t="n">
        <v>0</v>
      </c>
      <c r="DB51" s="45" t="n">
        <v>-227.082400903865</v>
      </c>
      <c r="DC51" s="45" t="n">
        <v>0</v>
      </c>
      <c r="DD51" s="45" t="n">
        <v>-227.082400903865</v>
      </c>
      <c r="DE51" s="45" t="n">
        <v>0</v>
      </c>
      <c r="DF51" s="43"/>
      <c r="DG51" s="43" t="n">
        <v>2</v>
      </c>
      <c r="DH51" s="43" t="n">
        <v>10</v>
      </c>
      <c r="DI51" s="43" t="n">
        <v>2</v>
      </c>
      <c r="DJ51" s="43" t="n">
        <v>10</v>
      </c>
      <c r="DK51" s="43" t="n">
        <v>3</v>
      </c>
      <c r="DL51" s="43" t="n">
        <v>10</v>
      </c>
      <c r="DM51" s="43" t="n">
        <v>1</v>
      </c>
      <c r="DN51" s="43" t="n">
        <v>1</v>
      </c>
      <c r="DO51" s="43" t="n">
        <v>2</v>
      </c>
      <c r="DP51" s="43" t="n">
        <v>10</v>
      </c>
      <c r="DQ51" s="43"/>
      <c r="DR51" s="43"/>
      <c r="DS51" s="43"/>
      <c r="DT51" s="43"/>
      <c r="DU51" s="43" t="n">
        <v>11</v>
      </c>
      <c r="DV51" s="43" t="n">
        <v>2</v>
      </c>
      <c r="DW51" s="43"/>
      <c r="DX51" s="43"/>
      <c r="DY51" s="43"/>
      <c r="DZ51" s="43"/>
      <c r="EA51" s="43"/>
      <c r="EB51" s="43"/>
      <c r="EC51" s="43"/>
      <c r="ED51" s="43" t="n">
        <v>1000</v>
      </c>
      <c r="EE51" s="43"/>
      <c r="EF51" s="43" t="n">
        <v>4</v>
      </c>
      <c r="EG51" s="43" t="n">
        <v>3</v>
      </c>
      <c r="EH51" s="43"/>
      <c r="EI51" s="43" t="n">
        <v>1</v>
      </c>
      <c r="EJ51" s="43" t="n">
        <v>1</v>
      </c>
      <c r="EK51" s="43" t="n">
        <v>1</v>
      </c>
      <c r="EL51" s="43"/>
      <c r="EM51" s="43"/>
      <c r="EN51" s="43" t="n">
        <v>2</v>
      </c>
      <c r="EO51" s="43" t="n">
        <v>1</v>
      </c>
      <c r="EP51" s="43" t="n">
        <v>3</v>
      </c>
      <c r="EQ51" s="43" t="n">
        <v>1</v>
      </c>
      <c r="ER51" s="43" t="n">
        <v>3</v>
      </c>
      <c r="ES51" s="43" t="n">
        <v>1</v>
      </c>
      <c r="ET51" s="45" t="n">
        <v>10</v>
      </c>
      <c r="EU51" s="45" t="n">
        <v>4</v>
      </c>
      <c r="EV51" s="45" t="n">
        <v>10</v>
      </c>
      <c r="EW51" s="45" t="n">
        <v>10</v>
      </c>
      <c r="EX51" s="45" t="n">
        <v>10</v>
      </c>
      <c r="EY51" s="45" t="n">
        <v>10</v>
      </c>
      <c r="EZ51" s="45" t="n">
        <v>10</v>
      </c>
      <c r="FA51" s="46" t="n">
        <v>45712.3117361111</v>
      </c>
      <c r="FB51" s="46" t="n">
        <v>45711.3756944445</v>
      </c>
      <c r="FC51" s="56" t="s">
        <v>277</v>
      </c>
      <c r="FD51" s="56" t="s">
        <v>278</v>
      </c>
      <c r="FE51" s="47"/>
    </row>
    <row r="52" customFormat="false" ht="23.85" hidden="false" customHeight="false" outlineLevel="0" collapsed="false">
      <c r="B52" s="33" t="s">
        <v>279</v>
      </c>
      <c r="C52" s="34" t="n">
        <v>106.210668584471</v>
      </c>
      <c r="D52" s="34" t="s">
        <v>215</v>
      </c>
      <c r="E52" s="35" t="n">
        <v>0.871245494528283</v>
      </c>
      <c r="F52" s="35" t="n">
        <v>51.2376992815931</v>
      </c>
      <c r="G52" s="35" t="n">
        <v>21.2209935082106</v>
      </c>
      <c r="H52" s="36"/>
      <c r="I52" s="36"/>
      <c r="J52" s="36"/>
      <c r="K52" s="36"/>
      <c r="L52" s="35" t="n">
        <v>-3.56402933621158</v>
      </c>
      <c r="M52" s="35" t="n">
        <v>-2.78789773292913</v>
      </c>
      <c r="N52" s="34" t="n">
        <v>1</v>
      </c>
      <c r="O52" s="34" t="n">
        <v>1</v>
      </c>
      <c r="P52" s="35" t="n">
        <v>0.93923119222165</v>
      </c>
      <c r="Q52" s="35" t="n">
        <v>3.59437405302559</v>
      </c>
      <c r="R52" s="35" t="n">
        <v>-1.81717388327432</v>
      </c>
      <c r="S52" s="35" t="n">
        <v>2.02941399541453</v>
      </c>
      <c r="T52" s="34" t="n">
        <v>7.22219986525937</v>
      </c>
      <c r="U52" s="34" t="n">
        <v>3.00492096638141</v>
      </c>
      <c r="V52" s="35" t="n">
        <v>3.44253856882769</v>
      </c>
      <c r="W52" s="35" t="n">
        <v>5.60724563283653</v>
      </c>
      <c r="X52" s="37" t="n">
        <v>0.0195721322632544</v>
      </c>
      <c r="Y52" s="38"/>
      <c r="Z52" s="35" t="n">
        <v>1.03643143401774</v>
      </c>
      <c r="AA52" s="35" t="s">
        <v>218</v>
      </c>
      <c r="AB52" s="35" t="n">
        <v>0.90378734079737</v>
      </c>
      <c r="AC52" s="35"/>
      <c r="AD52" s="35" t="n">
        <v>11.4697981851306</v>
      </c>
      <c r="AE52" s="35" t="n">
        <v>23.2769689614842</v>
      </c>
      <c r="AF52" s="35" t="n">
        <v>23.9823867761473</v>
      </c>
      <c r="AG52" s="35"/>
      <c r="AH52" s="35"/>
      <c r="AI52" s="34" t="n">
        <v>-8.587890625</v>
      </c>
      <c r="AJ52" s="34" t="n">
        <v>7.240234375</v>
      </c>
      <c r="AK52" s="34" t="n">
        <v>-8.58203125</v>
      </c>
      <c r="AL52" s="34" t="n">
        <v>0.0154064577684884</v>
      </c>
      <c r="AM52" s="34" t="n">
        <v>7.236328125</v>
      </c>
      <c r="AN52" s="34" t="n">
        <v>0.00823509807335524</v>
      </c>
      <c r="AO52" s="34" t="n">
        <v>15.875471551211</v>
      </c>
      <c r="AP52" s="35" t="n">
        <v>8.71652671895447</v>
      </c>
      <c r="AQ52" s="34" t="n">
        <v>2.31224124761099</v>
      </c>
      <c r="AR52" s="34" t="n">
        <v>64.293121083287</v>
      </c>
      <c r="AS52" s="34" t="n">
        <v>47.6766687309895</v>
      </c>
      <c r="AT52" s="34" t="n">
        <v>1.98121870680252</v>
      </c>
      <c r="AU52" s="40"/>
      <c r="AV52" s="40"/>
      <c r="AW52" s="40"/>
      <c r="AX52" s="40"/>
      <c r="AY52" s="40"/>
      <c r="AZ52" s="40"/>
      <c r="BA52" s="40"/>
      <c r="BB52" s="40"/>
      <c r="BC52" s="38" t="n">
        <v>100</v>
      </c>
      <c r="BD52" s="34" t="n">
        <v>2.92258872075846</v>
      </c>
      <c r="BE52" s="38" t="n">
        <v>10</v>
      </c>
      <c r="BF52" s="48"/>
      <c r="BG52" s="34"/>
      <c r="BH52" s="34"/>
      <c r="BI52" s="34"/>
      <c r="BJ52" s="34"/>
      <c r="BK52" s="34"/>
      <c r="BL52" s="39"/>
      <c r="BM52" s="33"/>
      <c r="BN52" s="42" t="n">
        <v>0.261985187301241</v>
      </c>
      <c r="BO52" s="43" t="n">
        <v>-4.21009723470207</v>
      </c>
      <c r="BP52" s="42" t="n">
        <v>0.585089032011121</v>
      </c>
      <c r="BQ52" s="43" t="n">
        <v>-9.53270430819972</v>
      </c>
      <c r="BR52" s="42" t="n">
        <v>0.585089032011121</v>
      </c>
      <c r="BS52" s="43" t="n">
        <v>-9.91405743730845</v>
      </c>
      <c r="BT52" s="33"/>
      <c r="BU52" s="43" t="n">
        <v>10.0562268189735</v>
      </c>
      <c r="BV52" s="43" t="n">
        <v>-7.02923777165178</v>
      </c>
      <c r="BW52" s="43" t="n">
        <v>5.67692725382408</v>
      </c>
      <c r="BX52" s="43"/>
      <c r="BY52" s="43"/>
      <c r="BZ52" s="43"/>
      <c r="CA52" s="43"/>
      <c r="CB52" s="43"/>
      <c r="CC52" s="42" t="n">
        <v>-0.0305641440355277</v>
      </c>
      <c r="CD52" s="43" t="n">
        <v>7.65529587374479</v>
      </c>
      <c r="CE52" s="43" t="n">
        <v>-3.99254901960784</v>
      </c>
      <c r="CF52" s="42" t="n">
        <v>-0.0305641440355277</v>
      </c>
      <c r="CG52" s="43" t="n">
        <v>7.74535817814179</v>
      </c>
      <c r="CH52" s="43" t="n">
        <v>-3.94612403100775</v>
      </c>
      <c r="CI52" s="43"/>
      <c r="CJ52" s="43"/>
      <c r="CK52" s="43"/>
      <c r="CL52" s="44"/>
      <c r="CM52" s="45"/>
      <c r="CN52" s="45" t="n">
        <v>176.612178922512</v>
      </c>
      <c r="CO52" s="45"/>
      <c r="CP52" s="45" t="n">
        <v>261.891174263758</v>
      </c>
      <c r="CQ52" s="45" t="n">
        <v>354.535264720136</v>
      </c>
      <c r="CR52" s="45"/>
      <c r="CS52" s="43"/>
      <c r="CT52" s="45" t="n">
        <v>-2517.14133866897</v>
      </c>
      <c r="CU52" s="45" t="n">
        <v>3229.93444335766</v>
      </c>
      <c r="CV52" s="45" t="n">
        <v>-2223.33808788055</v>
      </c>
      <c r="CW52" s="43"/>
      <c r="CX52" s="45"/>
      <c r="CY52" s="45"/>
      <c r="CZ52" s="45" t="n">
        <v>-175.481396656194</v>
      </c>
      <c r="DA52" s="43" t="n">
        <v>-0.500346135538875</v>
      </c>
      <c r="DB52" s="45" t="n">
        <v>-230.939762319323</v>
      </c>
      <c r="DC52" s="43" t="n">
        <v>-0.500346135538875</v>
      </c>
      <c r="DD52" s="45"/>
      <c r="DE52" s="45"/>
      <c r="DF52" s="43"/>
      <c r="DG52" s="43" t="n">
        <v>2</v>
      </c>
      <c r="DH52" s="43" t="n">
        <v>1</v>
      </c>
      <c r="DI52" s="43" t="n">
        <v>2</v>
      </c>
      <c r="DJ52" s="43" t="n">
        <v>1</v>
      </c>
      <c r="DK52" s="43" t="n">
        <v>2</v>
      </c>
      <c r="DL52" s="43" t="n">
        <v>2</v>
      </c>
      <c r="DM52" s="43" t="n">
        <v>1</v>
      </c>
      <c r="DN52" s="43" t="n">
        <v>1</v>
      </c>
      <c r="DO52" s="43" t="n">
        <v>1</v>
      </c>
      <c r="DP52" s="43"/>
      <c r="DQ52" s="43"/>
      <c r="DR52" s="43"/>
      <c r="DS52" s="43"/>
      <c r="DT52" s="43"/>
      <c r="DU52" s="43" t="n">
        <v>11</v>
      </c>
      <c r="DV52" s="43" t="n">
        <v>10</v>
      </c>
      <c r="DW52" s="43"/>
      <c r="DX52" s="43" t="n">
        <v>11</v>
      </c>
      <c r="DY52" s="43" t="n">
        <v>10</v>
      </c>
      <c r="DZ52" s="43"/>
      <c r="EA52" s="43"/>
      <c r="EB52" s="43"/>
      <c r="EC52" s="43"/>
      <c r="ED52" s="43" t="n">
        <v>1</v>
      </c>
      <c r="EE52" s="43"/>
      <c r="EF52" s="43" t="n">
        <v>3</v>
      </c>
      <c r="EG52" s="43" t="n">
        <v>1000</v>
      </c>
      <c r="EH52" s="43"/>
      <c r="EI52" s="43" t="n">
        <v>1</v>
      </c>
      <c r="EJ52" s="43" t="n">
        <v>1</v>
      </c>
      <c r="EK52" s="43" t="n">
        <v>1</v>
      </c>
      <c r="EL52" s="43"/>
      <c r="EM52" s="43"/>
      <c r="EN52" s="43" t="n">
        <v>1</v>
      </c>
      <c r="EO52" s="43" t="n">
        <v>2</v>
      </c>
      <c r="EP52" s="43" t="n">
        <v>3</v>
      </c>
      <c r="EQ52" s="43" t="n">
        <v>2</v>
      </c>
      <c r="ER52" s="43"/>
      <c r="ES52" s="43"/>
      <c r="ET52" s="45"/>
      <c r="EU52" s="45"/>
      <c r="EV52" s="45"/>
      <c r="EW52" s="45"/>
      <c r="EX52" s="45"/>
      <c r="EY52" s="45"/>
      <c r="EZ52" s="45"/>
      <c r="FA52" s="46" t="n">
        <v>45610.2064699074</v>
      </c>
      <c r="FB52" s="46" t="n">
        <v>45610.2055555556</v>
      </c>
      <c r="FC52" s="56" t="s">
        <v>280</v>
      </c>
      <c r="FD52" s="50" t="s">
        <v>281</v>
      </c>
      <c r="FE52" s="47" t="s">
        <v>223</v>
      </c>
    </row>
    <row r="53" customFormat="false" ht="35.05" hidden="false" customHeight="false" outlineLevel="0" collapsed="false">
      <c r="B53" s="33" t="s">
        <v>279</v>
      </c>
      <c r="C53" s="34" t="n">
        <v>106.210647523706</v>
      </c>
      <c r="D53" s="34" t="s">
        <v>215</v>
      </c>
      <c r="E53" s="35" t="n">
        <v>0.871245447154981</v>
      </c>
      <c r="F53" s="35" t="n">
        <v>51.2377014001803</v>
      </c>
      <c r="G53" s="35" t="n">
        <v>21.2209919156644</v>
      </c>
      <c r="H53" s="36"/>
      <c r="I53" s="36"/>
      <c r="J53" s="36"/>
      <c r="K53" s="36"/>
      <c r="L53" s="35" t="n">
        <v>-3.56402933621158</v>
      </c>
      <c r="M53" s="35" t="n">
        <v>-2.78789773292913</v>
      </c>
      <c r="N53" s="34" t="n">
        <v>1.9997981247592</v>
      </c>
      <c r="O53" s="34" t="n">
        <v>2.00013542355843</v>
      </c>
      <c r="P53" s="35" t="n">
        <v>0.939211861717368</v>
      </c>
      <c r="Q53" s="35" t="n">
        <v>3.51950598973715</v>
      </c>
      <c r="R53" s="35" t="n">
        <v>-1.16375506628016</v>
      </c>
      <c r="S53" s="35" t="n">
        <v>2.02941388986479</v>
      </c>
      <c r="T53" s="34" t="n">
        <v>7.2218800822498</v>
      </c>
      <c r="U53" s="34" t="n">
        <v>3.00494173816986</v>
      </c>
      <c r="V53" s="35" t="n">
        <v>3.44253856908427</v>
      </c>
      <c r="W53" s="35" t="n">
        <v>5.60724563283551</v>
      </c>
      <c r="X53" s="37" t="n">
        <v>0.0195721322632657</v>
      </c>
      <c r="Y53" s="38"/>
      <c r="Z53" s="35" t="n">
        <v>1.03643143401774</v>
      </c>
      <c r="AA53" s="35" t="s">
        <v>218</v>
      </c>
      <c r="AB53" s="35" t="n">
        <v>0.903778037342747</v>
      </c>
      <c r="AC53" s="35"/>
      <c r="AD53" s="35" t="n">
        <v>11.4697987796197</v>
      </c>
      <c r="AE53" s="35" t="n">
        <v>23.2769689573145</v>
      </c>
      <c r="AF53" s="35" t="n">
        <v>23.9823841638037</v>
      </c>
      <c r="AG53" s="35"/>
      <c r="AH53" s="35"/>
      <c r="AI53" s="34" t="n">
        <v>-8.5390625</v>
      </c>
      <c r="AJ53" s="34" t="n">
        <v>7.240234375</v>
      </c>
      <c r="AK53" s="34" t="n">
        <v>-7.421875</v>
      </c>
      <c r="AL53" s="34" t="n">
        <v>0.346467957889593</v>
      </c>
      <c r="AM53" s="34" t="n">
        <v>6.8603515625</v>
      </c>
      <c r="AN53" s="34" t="n">
        <v>0.294104064677654</v>
      </c>
      <c r="AO53" s="34" t="n">
        <v>18.1049314714642</v>
      </c>
      <c r="AP53" s="35" t="n">
        <v>9.13302192558625</v>
      </c>
      <c r="AQ53" s="34" t="n">
        <v>1.82326702621124</v>
      </c>
      <c r="AR53" s="34" t="n">
        <v>61.0206287357977</v>
      </c>
      <c r="AS53" s="34" t="n">
        <v>44.5950803326881</v>
      </c>
      <c r="AT53" s="34" t="n">
        <v>2.8005214974414</v>
      </c>
      <c r="AU53" s="40"/>
      <c r="AV53" s="40"/>
      <c r="AW53" s="40"/>
      <c r="AX53" s="40"/>
      <c r="AY53" s="40"/>
      <c r="AZ53" s="40"/>
      <c r="BA53" s="40"/>
      <c r="BB53" s="40"/>
      <c r="BC53" s="38" t="n">
        <v>100</v>
      </c>
      <c r="BD53" s="34" t="n">
        <v>2.92016329585487</v>
      </c>
      <c r="BE53" s="38" t="n">
        <v>10</v>
      </c>
      <c r="BF53" s="48"/>
      <c r="BG53" s="34"/>
      <c r="BH53" s="34"/>
      <c r="BI53" s="34"/>
      <c r="BJ53" s="34"/>
      <c r="BK53" s="34"/>
      <c r="BL53" s="39"/>
      <c r="BM53" s="33"/>
      <c r="BN53" s="42" t="n">
        <v>0.261985187301241</v>
      </c>
      <c r="BO53" s="43" t="n">
        <v>-4.21009723470207</v>
      </c>
      <c r="BP53" s="42" t="n">
        <v>0.585089032011121</v>
      </c>
      <c r="BQ53" s="43" t="n">
        <v>-9.53270430819972</v>
      </c>
      <c r="BR53" s="42" t="n">
        <v>0.585089032011121</v>
      </c>
      <c r="BS53" s="43" t="n">
        <v>-9.91405743730845</v>
      </c>
      <c r="BT53" s="33"/>
      <c r="BU53" s="43" t="n">
        <v>10.0562268189735</v>
      </c>
      <c r="BV53" s="43" t="n">
        <v>-7.02923777165178</v>
      </c>
      <c r="BW53" s="43" t="n">
        <v>5.67692725382408</v>
      </c>
      <c r="BX53" s="43"/>
      <c r="BY53" s="43"/>
      <c r="BZ53" s="43"/>
      <c r="CA53" s="43"/>
      <c r="CB53" s="43"/>
      <c r="CC53" s="42" t="n">
        <v>-0.0305641440355277</v>
      </c>
      <c r="CD53" s="43" t="n">
        <v>7.65529587374479</v>
      </c>
      <c r="CE53" s="43" t="n">
        <v>-3.99254901960784</v>
      </c>
      <c r="CF53" s="42" t="n">
        <v>-0.0305641440355277</v>
      </c>
      <c r="CG53" s="43" t="n">
        <v>7.74535817814179</v>
      </c>
      <c r="CH53" s="43" t="n">
        <v>-3.94612403100775</v>
      </c>
      <c r="CI53" s="43"/>
      <c r="CJ53" s="43"/>
      <c r="CK53" s="43"/>
      <c r="CL53" s="44"/>
      <c r="CM53" s="45"/>
      <c r="CN53" s="45" t="n">
        <v>176.612178922512</v>
      </c>
      <c r="CO53" s="45"/>
      <c r="CP53" s="45" t="n">
        <v>261.891174263758</v>
      </c>
      <c r="CQ53" s="45" t="n">
        <v>365.323799799999</v>
      </c>
      <c r="CR53" s="45"/>
      <c r="CS53" s="43"/>
      <c r="CT53" s="45" t="n">
        <v>-2517.14133866897</v>
      </c>
      <c r="CU53" s="45" t="n">
        <v>3229.93444335766</v>
      </c>
      <c r="CV53" s="45" t="n">
        <v>-2223.33808788055</v>
      </c>
      <c r="CW53" s="43"/>
      <c r="CX53" s="45"/>
      <c r="CY53" s="45"/>
      <c r="CZ53" s="45" t="n">
        <v>-175.481396656194</v>
      </c>
      <c r="DA53" s="43" t="n">
        <v>-0.500346135538875</v>
      </c>
      <c r="DB53" s="45" t="n">
        <v>-236.274257346352</v>
      </c>
      <c r="DC53" s="43" t="n">
        <v>-0.500346135538875</v>
      </c>
      <c r="DD53" s="45"/>
      <c r="DE53" s="45"/>
      <c r="DF53" s="43"/>
      <c r="DG53" s="43" t="n">
        <v>2</v>
      </c>
      <c r="DH53" s="43" t="n">
        <v>1</v>
      </c>
      <c r="DI53" s="43" t="n">
        <v>2</v>
      </c>
      <c r="DJ53" s="43" t="n">
        <v>1</v>
      </c>
      <c r="DK53" s="43" t="n">
        <v>2</v>
      </c>
      <c r="DL53" s="43" t="n">
        <v>2</v>
      </c>
      <c r="DM53" s="43" t="n">
        <v>1</v>
      </c>
      <c r="DN53" s="43" t="n">
        <v>1</v>
      </c>
      <c r="DO53" s="43" t="n">
        <v>1</v>
      </c>
      <c r="DP53" s="43"/>
      <c r="DQ53" s="43"/>
      <c r="DR53" s="43"/>
      <c r="DS53" s="43"/>
      <c r="DT53" s="43"/>
      <c r="DU53" s="43" t="n">
        <v>11</v>
      </c>
      <c r="DV53" s="43" t="n">
        <v>10</v>
      </c>
      <c r="DW53" s="43"/>
      <c r="DX53" s="43" t="n">
        <v>11</v>
      </c>
      <c r="DY53" s="43" t="n">
        <v>10</v>
      </c>
      <c r="DZ53" s="43"/>
      <c r="EA53" s="43"/>
      <c r="EB53" s="43"/>
      <c r="EC53" s="43"/>
      <c r="ED53" s="43" t="n">
        <v>1</v>
      </c>
      <c r="EE53" s="43"/>
      <c r="EF53" s="43" t="n">
        <v>3</v>
      </c>
      <c r="EG53" s="43" t="n">
        <v>1000</v>
      </c>
      <c r="EH53" s="43"/>
      <c r="EI53" s="43" t="n">
        <v>1</v>
      </c>
      <c r="EJ53" s="43" t="n">
        <v>1</v>
      </c>
      <c r="EK53" s="43" t="n">
        <v>1</v>
      </c>
      <c r="EL53" s="43"/>
      <c r="EM53" s="43"/>
      <c r="EN53" s="43" t="n">
        <v>1</v>
      </c>
      <c r="EO53" s="43" t="n">
        <v>2</v>
      </c>
      <c r="EP53" s="43" t="n">
        <v>3</v>
      </c>
      <c r="EQ53" s="43" t="n">
        <v>2</v>
      </c>
      <c r="ER53" s="43"/>
      <c r="ES53" s="43"/>
      <c r="ET53" s="45"/>
      <c r="EU53" s="45"/>
      <c r="EV53" s="45"/>
      <c r="EW53" s="45"/>
      <c r="EX53" s="45"/>
      <c r="EY53" s="45"/>
      <c r="EZ53" s="45"/>
      <c r="FA53" s="46" t="n">
        <v>45619.601099537</v>
      </c>
      <c r="FB53" s="46" t="n">
        <v>45610.2055555556</v>
      </c>
      <c r="FC53" s="56" t="s">
        <v>280</v>
      </c>
      <c r="FD53" s="50" t="s">
        <v>282</v>
      </c>
      <c r="FE53" s="47" t="s">
        <v>223</v>
      </c>
    </row>
    <row r="54" customFormat="false" ht="35.05" hidden="false" customHeight="false" outlineLevel="0" collapsed="false">
      <c r="B54" s="33" t="s">
        <v>279</v>
      </c>
      <c r="C54" s="34" t="n">
        <v>106.21064752269</v>
      </c>
      <c r="D54" s="34" t="s">
        <v>215</v>
      </c>
      <c r="E54" s="35" t="n">
        <v>0.87124544715292</v>
      </c>
      <c r="F54" s="35" t="n">
        <v>51.2377014002817</v>
      </c>
      <c r="G54" s="35" t="n">
        <v>21.2209919155918</v>
      </c>
      <c r="H54" s="36"/>
      <c r="I54" s="36"/>
      <c r="J54" s="36"/>
      <c r="K54" s="36"/>
      <c r="L54" s="35" t="n">
        <v>-3.56402933621158</v>
      </c>
      <c r="M54" s="35" t="n">
        <v>-2.78789773292913</v>
      </c>
      <c r="N54" s="34" t="n">
        <v>1.99987459611238</v>
      </c>
      <c r="O54" s="34" t="n">
        <v>2.00011629150706</v>
      </c>
      <c r="P54" s="35" t="n">
        <v>0.939211860239442</v>
      </c>
      <c r="Q54" s="35" t="n">
        <v>3.51950088324188</v>
      </c>
      <c r="R54" s="35" t="n">
        <v>-1.16371618526346</v>
      </c>
      <c r="S54" s="35" t="n">
        <v>2.0294138898602</v>
      </c>
      <c r="T54" s="34" t="n">
        <v>7.2218800625731</v>
      </c>
      <c r="U54" s="34" t="n">
        <v>3.00494174351261</v>
      </c>
      <c r="V54" s="35" t="n">
        <v>3.44253856908568</v>
      </c>
      <c r="W54" s="35" t="n">
        <v>5.60724563283591</v>
      </c>
      <c r="X54" s="37" t="n">
        <v>0.0195721322632658</v>
      </c>
      <c r="Y54" s="38"/>
      <c r="Z54" s="35" t="n">
        <v>1.03643143401774</v>
      </c>
      <c r="AA54" s="35" t="s">
        <v>218</v>
      </c>
      <c r="AB54" s="35" t="n">
        <v>0.903778036631442</v>
      </c>
      <c r="AC54" s="35"/>
      <c r="AD54" s="35" t="n">
        <v>11.4697987796456</v>
      </c>
      <c r="AE54" s="35" t="n">
        <v>23.2769689573143</v>
      </c>
      <c r="AF54" s="35" t="n">
        <v>23.9823841636901</v>
      </c>
      <c r="AG54" s="35"/>
      <c r="AH54" s="35"/>
      <c r="AI54" s="34" t="n">
        <v>-8.5390625</v>
      </c>
      <c r="AJ54" s="34" t="n">
        <v>7.240234375</v>
      </c>
      <c r="AK54" s="34" t="n">
        <v>-7.5146484375</v>
      </c>
      <c r="AL54" s="34" t="n">
        <v>0.249164881875271</v>
      </c>
      <c r="AM54" s="34" t="n">
        <v>6.853515625</v>
      </c>
      <c r="AN54" s="34" t="n">
        <v>0.222366709890521</v>
      </c>
      <c r="AO54" s="34" t="n">
        <v>18.7951757605043</v>
      </c>
      <c r="AP54" s="35" t="n">
        <v>8.31926788173091</v>
      </c>
      <c r="AQ54" s="34" t="n">
        <v>2.92585679852953</v>
      </c>
      <c r="AR54" s="34" t="n">
        <v>62.4539495598943</v>
      </c>
      <c r="AS54" s="34" t="n">
        <v>46.6466299308771</v>
      </c>
      <c r="AT54" s="34" t="n">
        <v>3.34437967600309</v>
      </c>
      <c r="AU54" s="40" t="n">
        <v>0.16123212108533</v>
      </c>
      <c r="AV54" s="40" t="n">
        <v>0.0617501642084797</v>
      </c>
      <c r="AW54" s="40" t="n">
        <v>0.114801365106996</v>
      </c>
      <c r="AX54" s="40" t="n">
        <v>0.0613464207510505</v>
      </c>
      <c r="AY54" s="40" t="n">
        <v>0.156061021874576</v>
      </c>
      <c r="AZ54" s="40" t="n">
        <v>0.0660666979399871</v>
      </c>
      <c r="BA54" s="40" t="n">
        <v>0.114220370024459</v>
      </c>
      <c r="BB54" s="40" t="n">
        <v>0.065663853866328</v>
      </c>
      <c r="BC54" s="38" t="n">
        <v>100</v>
      </c>
      <c r="BD54" s="34" t="n">
        <v>2.92016329585487</v>
      </c>
      <c r="BE54" s="38" t="n">
        <v>10</v>
      </c>
      <c r="BF54" s="48"/>
      <c r="BG54" s="34"/>
      <c r="BH54" s="34"/>
      <c r="BI54" s="34"/>
      <c r="BJ54" s="34"/>
      <c r="BK54" s="34"/>
      <c r="BL54" s="39"/>
      <c r="BM54" s="33"/>
      <c r="BN54" s="42" t="n">
        <v>0.261985187301241</v>
      </c>
      <c r="BO54" s="43" t="n">
        <v>-4.21009723470207</v>
      </c>
      <c r="BP54" s="42" t="n">
        <v>0.585089032011121</v>
      </c>
      <c r="BQ54" s="43" t="n">
        <v>-9.53270430819972</v>
      </c>
      <c r="BR54" s="42" t="n">
        <v>0.585089032011121</v>
      </c>
      <c r="BS54" s="43" t="n">
        <v>-9.91405743730845</v>
      </c>
      <c r="BT54" s="33"/>
      <c r="BU54" s="43" t="n">
        <v>10.0562268189735</v>
      </c>
      <c r="BV54" s="43" t="n">
        <v>-7.02923777165178</v>
      </c>
      <c r="BW54" s="43" t="n">
        <v>5.67692725382408</v>
      </c>
      <c r="BX54" s="43"/>
      <c r="BY54" s="43"/>
      <c r="BZ54" s="43"/>
      <c r="CA54" s="43"/>
      <c r="CB54" s="43"/>
      <c r="CC54" s="42" t="n">
        <v>-0.0305641440355277</v>
      </c>
      <c r="CD54" s="43" t="n">
        <v>7.65529587374479</v>
      </c>
      <c r="CE54" s="43" t="n">
        <v>-3.99254901960784</v>
      </c>
      <c r="CF54" s="42" t="n">
        <v>-0.0305641440355277</v>
      </c>
      <c r="CG54" s="43" t="n">
        <v>7.74535817814179</v>
      </c>
      <c r="CH54" s="43" t="n">
        <v>-3.94612403100775</v>
      </c>
      <c r="CI54" s="43"/>
      <c r="CJ54" s="43"/>
      <c r="CK54" s="43"/>
      <c r="CL54" s="44"/>
      <c r="CM54" s="45"/>
      <c r="CN54" s="45" t="n">
        <v>176.612178922512</v>
      </c>
      <c r="CO54" s="45"/>
      <c r="CP54" s="45" t="n">
        <v>261.891174263758</v>
      </c>
      <c r="CQ54" s="45" t="n">
        <v>365.324363475511</v>
      </c>
      <c r="CR54" s="45"/>
      <c r="CS54" s="43"/>
      <c r="CT54" s="45" t="n">
        <v>-2517.14133866897</v>
      </c>
      <c r="CU54" s="45" t="n">
        <v>3229.93444335766</v>
      </c>
      <c r="CV54" s="45" t="n">
        <v>-2223.33808788055</v>
      </c>
      <c r="CW54" s="43"/>
      <c r="CX54" s="45"/>
      <c r="CY54" s="45"/>
      <c r="CZ54" s="45" t="n">
        <v>-175.481396656194</v>
      </c>
      <c r="DA54" s="43" t="n">
        <v>-0.500346135538875</v>
      </c>
      <c r="DB54" s="45" t="n">
        <v>-236.274363089352</v>
      </c>
      <c r="DC54" s="43" t="n">
        <v>-0.500346135538875</v>
      </c>
      <c r="DD54" s="45"/>
      <c r="DE54" s="45"/>
      <c r="DF54" s="43"/>
      <c r="DG54" s="43" t="n">
        <v>2</v>
      </c>
      <c r="DH54" s="43" t="n">
        <v>2</v>
      </c>
      <c r="DI54" s="43" t="n">
        <v>3</v>
      </c>
      <c r="DJ54" s="43" t="n">
        <v>2</v>
      </c>
      <c r="DK54" s="43" t="n">
        <v>3</v>
      </c>
      <c r="DL54" s="43" t="n">
        <v>2</v>
      </c>
      <c r="DM54" s="43" t="n">
        <v>1</v>
      </c>
      <c r="DN54" s="43" t="n">
        <v>1</v>
      </c>
      <c r="DO54" s="43" t="n">
        <v>1</v>
      </c>
      <c r="DP54" s="43"/>
      <c r="DQ54" s="43"/>
      <c r="DR54" s="43"/>
      <c r="DS54" s="43"/>
      <c r="DT54" s="43"/>
      <c r="DU54" s="43" t="n">
        <v>11</v>
      </c>
      <c r="DV54" s="43" t="n">
        <v>2</v>
      </c>
      <c r="DW54" s="43"/>
      <c r="DX54" s="43" t="n">
        <v>11</v>
      </c>
      <c r="DY54" s="43" t="n">
        <v>2</v>
      </c>
      <c r="DZ54" s="43"/>
      <c r="EA54" s="43"/>
      <c r="EB54" s="43"/>
      <c r="EC54" s="43"/>
      <c r="ED54" s="43" t="n">
        <v>1</v>
      </c>
      <c r="EE54" s="43"/>
      <c r="EF54" s="43" t="n">
        <v>4</v>
      </c>
      <c r="EG54" s="43" t="n">
        <v>1000</v>
      </c>
      <c r="EH54" s="43"/>
      <c r="EI54" s="43" t="n">
        <v>1</v>
      </c>
      <c r="EJ54" s="43" t="n">
        <v>1</v>
      </c>
      <c r="EK54" s="43" t="n">
        <v>1</v>
      </c>
      <c r="EL54" s="43"/>
      <c r="EM54" s="43"/>
      <c r="EN54" s="43" t="n">
        <v>1</v>
      </c>
      <c r="EO54" s="43" t="n">
        <v>2</v>
      </c>
      <c r="EP54" s="43" t="n">
        <v>3</v>
      </c>
      <c r="EQ54" s="43" t="n">
        <v>2</v>
      </c>
      <c r="ER54" s="43"/>
      <c r="ES54" s="43"/>
      <c r="ET54" s="45" t="n">
        <v>10</v>
      </c>
      <c r="EU54" s="45" t="n">
        <v>4</v>
      </c>
      <c r="EV54" s="45" t="n">
        <v>10</v>
      </c>
      <c r="EW54" s="45" t="n">
        <v>10</v>
      </c>
      <c r="EX54" s="45" t="n">
        <v>10</v>
      </c>
      <c r="EY54" s="45" t="n">
        <v>10</v>
      </c>
      <c r="EZ54" s="45" t="n">
        <v>10</v>
      </c>
      <c r="FA54" s="46" t="n">
        <v>45669.909837963</v>
      </c>
      <c r="FB54" s="46" t="n">
        <v>45658.4510416667</v>
      </c>
      <c r="FC54" s="56" t="s">
        <v>280</v>
      </c>
      <c r="FD54" s="50" t="s">
        <v>282</v>
      </c>
      <c r="FE54" s="47"/>
    </row>
    <row r="55" customFormat="false" ht="35.05" hidden="false" customHeight="false" outlineLevel="0" collapsed="false">
      <c r="B55" s="33" t="s">
        <v>279</v>
      </c>
      <c r="C55" s="34" t="n">
        <v>106.21064752269</v>
      </c>
      <c r="D55" s="34" t="s">
        <v>215</v>
      </c>
      <c r="E55" s="35" t="n">
        <v>0.87124544715292</v>
      </c>
      <c r="F55" s="35" t="n">
        <v>51.2377014002817</v>
      </c>
      <c r="G55" s="35" t="n">
        <v>21.2209919155918</v>
      </c>
      <c r="H55" s="36"/>
      <c r="I55" s="36"/>
      <c r="J55" s="36"/>
      <c r="K55" s="36"/>
      <c r="L55" s="35" t="n">
        <v>-3.56402933621158</v>
      </c>
      <c r="M55" s="35" t="n">
        <v>-2.78789773292913</v>
      </c>
      <c r="N55" s="34" t="n">
        <v>1.99987459611238</v>
      </c>
      <c r="O55" s="34" t="n">
        <v>2.00011629150706</v>
      </c>
      <c r="P55" s="35" t="n">
        <v>0.939211860239442</v>
      </c>
      <c r="Q55" s="35" t="n">
        <v>3.51950088324188</v>
      </c>
      <c r="R55" s="35" t="n">
        <v>-1.16371618526346</v>
      </c>
      <c r="S55" s="35" t="n">
        <v>2.0294138898602</v>
      </c>
      <c r="T55" s="34" t="n">
        <v>7.2218800625731</v>
      </c>
      <c r="U55" s="34" t="n">
        <v>3.00494174351261</v>
      </c>
      <c r="V55" s="35" t="n">
        <v>3.44253856908568</v>
      </c>
      <c r="W55" s="35" t="n">
        <v>5.60724563283591</v>
      </c>
      <c r="X55" s="37" t="n">
        <v>0.0195721322632658</v>
      </c>
      <c r="Y55" s="38"/>
      <c r="Z55" s="35" t="n">
        <v>1.03643143401774</v>
      </c>
      <c r="AA55" s="35" t="s">
        <v>218</v>
      </c>
      <c r="AB55" s="35" t="n">
        <v>0.903778036631442</v>
      </c>
      <c r="AC55" s="35"/>
      <c r="AD55" s="35" t="n">
        <v>11.4697987796456</v>
      </c>
      <c r="AE55" s="35" t="n">
        <v>23.2769689573143</v>
      </c>
      <c r="AF55" s="35" t="n">
        <v>23.9823841636901</v>
      </c>
      <c r="AG55" s="35"/>
      <c r="AH55" s="35"/>
      <c r="AI55" s="34" t="n">
        <v>-8.5390625</v>
      </c>
      <c r="AJ55" s="34" t="n">
        <v>7.240234375</v>
      </c>
      <c r="AK55" s="34" t="n">
        <v>-6.6376953125</v>
      </c>
      <c r="AL55" s="34" t="n">
        <v>0.962518922473909</v>
      </c>
      <c r="AM55" s="34" t="n">
        <v>5.9755859375</v>
      </c>
      <c r="AN55" s="34" t="n">
        <v>0.507880312312515</v>
      </c>
      <c r="AO55" s="34" t="n">
        <v>18.7951757605043</v>
      </c>
      <c r="AP55" s="35" t="n">
        <v>3.27438683939397</v>
      </c>
      <c r="AQ55" s="34" t="n">
        <v>1.13826392542852</v>
      </c>
      <c r="AR55" s="34" t="n">
        <v>62.4539495598943</v>
      </c>
      <c r="AS55" s="34" t="n">
        <v>19.4054172590558</v>
      </c>
      <c r="AT55" s="34" t="n">
        <v>3.34584119441153</v>
      </c>
      <c r="AU55" s="40" t="n">
        <v>0.16123212108533</v>
      </c>
      <c r="AV55" s="40" t="n">
        <v>0.0617501642084797</v>
      </c>
      <c r="AW55" s="40" t="n">
        <v>0.114801365106996</v>
      </c>
      <c r="AX55" s="40" t="n">
        <v>0.0613464207510505</v>
      </c>
      <c r="AY55" s="40" t="n">
        <v>0.156061021874576</v>
      </c>
      <c r="AZ55" s="40" t="n">
        <v>0.0660666979399871</v>
      </c>
      <c r="BA55" s="40" t="n">
        <v>0.114220370024459</v>
      </c>
      <c r="BB55" s="40" t="n">
        <v>0.065663853866328</v>
      </c>
      <c r="BC55" s="38" t="n">
        <v>100</v>
      </c>
      <c r="BD55" s="34" t="n">
        <v>2.92016329585487</v>
      </c>
      <c r="BE55" s="38" t="n">
        <v>10</v>
      </c>
      <c r="BF55" s="48"/>
      <c r="BG55" s="34"/>
      <c r="BH55" s="34"/>
      <c r="BI55" s="34"/>
      <c r="BJ55" s="34"/>
      <c r="BK55" s="34"/>
      <c r="BL55" s="39"/>
      <c r="BM55" s="33"/>
      <c r="BN55" s="42" t="n">
        <v>0.261985187301241</v>
      </c>
      <c r="BO55" s="43" t="n">
        <v>-4.21009723470207</v>
      </c>
      <c r="BP55" s="42" t="n">
        <v>0.585089032011121</v>
      </c>
      <c r="BQ55" s="43" t="n">
        <v>-9.53270430819972</v>
      </c>
      <c r="BR55" s="42" t="n">
        <v>0.585089032011121</v>
      </c>
      <c r="BS55" s="43" t="n">
        <v>-9.91405743730845</v>
      </c>
      <c r="BT55" s="33"/>
      <c r="BU55" s="43" t="n">
        <v>10.0562268189735</v>
      </c>
      <c r="BV55" s="43" t="n">
        <v>-7.02923777165178</v>
      </c>
      <c r="BW55" s="43" t="n">
        <v>5.67692725382408</v>
      </c>
      <c r="BX55" s="43"/>
      <c r="BY55" s="43"/>
      <c r="BZ55" s="43"/>
      <c r="CA55" s="43"/>
      <c r="CB55" s="43"/>
      <c r="CC55" s="42" t="n">
        <v>-0.0305641440355277</v>
      </c>
      <c r="CD55" s="43" t="n">
        <v>7.65529587374479</v>
      </c>
      <c r="CE55" s="43" t="n">
        <v>-3.99254901960784</v>
      </c>
      <c r="CF55" s="42" t="n">
        <v>-0.0305641440355277</v>
      </c>
      <c r="CG55" s="43" t="n">
        <v>7.74535817814179</v>
      </c>
      <c r="CH55" s="43" t="n">
        <v>-3.94612403100775</v>
      </c>
      <c r="CI55" s="43"/>
      <c r="CJ55" s="43"/>
      <c r="CK55" s="43"/>
      <c r="CL55" s="44"/>
      <c r="CM55" s="45"/>
      <c r="CN55" s="45" t="n">
        <v>176.612178922512</v>
      </c>
      <c r="CO55" s="45"/>
      <c r="CP55" s="45" t="n">
        <v>261.891174263758</v>
      </c>
      <c r="CQ55" s="45" t="n">
        <v>365.324363475511</v>
      </c>
      <c r="CR55" s="45"/>
      <c r="CS55" s="43"/>
      <c r="CT55" s="45" t="n">
        <v>-2517.14133866897</v>
      </c>
      <c r="CU55" s="45" t="n">
        <v>3229.93444335766</v>
      </c>
      <c r="CV55" s="45" t="n">
        <v>-2223.33808788055</v>
      </c>
      <c r="CW55" s="43"/>
      <c r="CX55" s="45"/>
      <c r="CY55" s="45"/>
      <c r="CZ55" s="45" t="n">
        <v>-175.481396656194</v>
      </c>
      <c r="DA55" s="43" t="n">
        <v>-0.500346135538875</v>
      </c>
      <c r="DB55" s="45" t="n">
        <v>-236.274363089352</v>
      </c>
      <c r="DC55" s="43" t="n">
        <v>-0.500346135538875</v>
      </c>
      <c r="DD55" s="45"/>
      <c r="DE55" s="45"/>
      <c r="DF55" s="43"/>
      <c r="DG55" s="43" t="n">
        <v>2</v>
      </c>
      <c r="DH55" s="43" t="n">
        <v>2</v>
      </c>
      <c r="DI55" s="43" t="n">
        <v>3</v>
      </c>
      <c r="DJ55" s="43" t="n">
        <v>2</v>
      </c>
      <c r="DK55" s="43" t="n">
        <v>3</v>
      </c>
      <c r="DL55" s="43" t="n">
        <v>2</v>
      </c>
      <c r="DM55" s="43" t="n">
        <v>1</v>
      </c>
      <c r="DN55" s="43" t="n">
        <v>1</v>
      </c>
      <c r="DO55" s="43" t="n">
        <v>1</v>
      </c>
      <c r="DP55" s="43"/>
      <c r="DQ55" s="43"/>
      <c r="DR55" s="43"/>
      <c r="DS55" s="43"/>
      <c r="DT55" s="43"/>
      <c r="DU55" s="43" t="n">
        <v>11</v>
      </c>
      <c r="DV55" s="43" t="n">
        <v>2</v>
      </c>
      <c r="DW55" s="43"/>
      <c r="DX55" s="43" t="n">
        <v>11</v>
      </c>
      <c r="DY55" s="43" t="n">
        <v>2</v>
      </c>
      <c r="DZ55" s="43"/>
      <c r="EA55" s="43"/>
      <c r="EB55" s="43"/>
      <c r="EC55" s="43"/>
      <c r="ED55" s="43" t="n">
        <v>1</v>
      </c>
      <c r="EE55" s="43"/>
      <c r="EF55" s="43" t="n">
        <v>4</v>
      </c>
      <c r="EG55" s="43" t="n">
        <v>1000</v>
      </c>
      <c r="EH55" s="43"/>
      <c r="EI55" s="43" t="n">
        <v>1</v>
      </c>
      <c r="EJ55" s="43" t="n">
        <v>1</v>
      </c>
      <c r="EK55" s="43" t="n">
        <v>1</v>
      </c>
      <c r="EL55" s="43"/>
      <c r="EM55" s="43"/>
      <c r="EN55" s="43" t="n">
        <v>1</v>
      </c>
      <c r="EO55" s="43" t="n">
        <v>2</v>
      </c>
      <c r="EP55" s="43" t="n">
        <v>3</v>
      </c>
      <c r="EQ55" s="43" t="n">
        <v>2</v>
      </c>
      <c r="ER55" s="43"/>
      <c r="ES55" s="43"/>
      <c r="ET55" s="45" t="n">
        <v>10</v>
      </c>
      <c r="EU55" s="45" t="n">
        <v>4</v>
      </c>
      <c r="EV55" s="45" t="n">
        <v>10</v>
      </c>
      <c r="EW55" s="45" t="n">
        <v>10</v>
      </c>
      <c r="EX55" s="45" t="n">
        <v>10</v>
      </c>
      <c r="EY55" s="45" t="n">
        <v>10</v>
      </c>
      <c r="EZ55" s="45" t="n">
        <v>10</v>
      </c>
      <c r="FA55" s="46" t="n">
        <v>45670.2691550926</v>
      </c>
      <c r="FB55" s="46" t="n">
        <v>45658.4510416667</v>
      </c>
      <c r="FC55" s="56" t="s">
        <v>280</v>
      </c>
      <c r="FD55" s="50" t="s">
        <v>283</v>
      </c>
      <c r="FE55" s="47"/>
    </row>
    <row r="56" customFormat="false" ht="35.05" hidden="false" customHeight="false" outlineLevel="0" collapsed="false">
      <c r="B56" s="33" t="s">
        <v>279</v>
      </c>
      <c r="C56" s="34" t="n">
        <v>106.21064752269</v>
      </c>
      <c r="D56" s="34" t="s">
        <v>215</v>
      </c>
      <c r="E56" s="35" t="n">
        <v>0.87124544715292</v>
      </c>
      <c r="F56" s="35" t="n">
        <v>51.2377014002817</v>
      </c>
      <c r="G56" s="35" t="n">
        <v>21.2209919155918</v>
      </c>
      <c r="H56" s="36"/>
      <c r="I56" s="36"/>
      <c r="J56" s="36"/>
      <c r="K56" s="36"/>
      <c r="L56" s="35" t="n">
        <v>-3.56402933621158</v>
      </c>
      <c r="M56" s="35" t="n">
        <v>-2.78789773292913</v>
      </c>
      <c r="N56" s="34" t="n">
        <v>1.99987459611238</v>
      </c>
      <c r="O56" s="34" t="n">
        <v>2.00011629150706</v>
      </c>
      <c r="P56" s="35" t="n">
        <v>0.939211860239442</v>
      </c>
      <c r="Q56" s="35" t="n">
        <v>3.51950088324188</v>
      </c>
      <c r="R56" s="35" t="n">
        <v>-1.16371618526346</v>
      </c>
      <c r="S56" s="35" t="n">
        <v>2.0294138898602</v>
      </c>
      <c r="T56" s="34" t="n">
        <v>7.2218800625731</v>
      </c>
      <c r="U56" s="34" t="n">
        <v>3.00494174351261</v>
      </c>
      <c r="V56" s="35" t="n">
        <v>3.44253856908568</v>
      </c>
      <c r="W56" s="35" t="n">
        <v>5.60724563283591</v>
      </c>
      <c r="X56" s="37" t="n">
        <v>0.0195721322632658</v>
      </c>
      <c r="Y56" s="38"/>
      <c r="Z56" s="35" t="n">
        <v>1.03643143401774</v>
      </c>
      <c r="AA56" s="35" t="s">
        <v>218</v>
      </c>
      <c r="AB56" s="35" t="n">
        <v>0.903778036631442</v>
      </c>
      <c r="AC56" s="35"/>
      <c r="AD56" s="35" t="n">
        <v>11.4697987796456</v>
      </c>
      <c r="AE56" s="35" t="n">
        <v>23.2769689573143</v>
      </c>
      <c r="AF56" s="35" t="n">
        <v>23.9823841636901</v>
      </c>
      <c r="AG56" s="35"/>
      <c r="AH56" s="35"/>
      <c r="AI56" s="34" t="n">
        <v>-8.5390625</v>
      </c>
      <c r="AJ56" s="34" t="n">
        <v>7.240234375</v>
      </c>
      <c r="AK56" s="34" t="n">
        <v>-6.6298828125</v>
      </c>
      <c r="AL56" s="34" t="n">
        <v>0.509026535238519</v>
      </c>
      <c r="AM56" s="34" t="n">
        <v>6.1943359375</v>
      </c>
      <c r="AN56" s="34" t="n">
        <v>0.386683949489861</v>
      </c>
      <c r="AO56" s="34" t="n">
        <v>18.7951757605043</v>
      </c>
      <c r="AP56" s="35" t="n">
        <v>3.91948258236754</v>
      </c>
      <c r="AQ56" s="34" t="n">
        <v>0.773000866592151</v>
      </c>
      <c r="AR56" s="34" t="n">
        <v>62.4539495598943</v>
      </c>
      <c r="AS56" s="34" t="n">
        <v>22.619446556444</v>
      </c>
      <c r="AT56" s="34" t="n">
        <v>3.21304933826479</v>
      </c>
      <c r="AU56" s="40" t="n">
        <v>0.16123212108533</v>
      </c>
      <c r="AV56" s="40" t="n">
        <v>0.0617501642084797</v>
      </c>
      <c r="AW56" s="40" t="n">
        <v>0.114801365106996</v>
      </c>
      <c r="AX56" s="40" t="n">
        <v>0.0613464207510505</v>
      </c>
      <c r="AY56" s="40" t="n">
        <v>0.156061021874576</v>
      </c>
      <c r="AZ56" s="40" t="n">
        <v>0.0660666979399871</v>
      </c>
      <c r="BA56" s="40" t="n">
        <v>0.114220370024459</v>
      </c>
      <c r="BB56" s="40" t="n">
        <v>0.065663853866328</v>
      </c>
      <c r="BC56" s="38" t="n">
        <v>100</v>
      </c>
      <c r="BD56" s="34" t="n">
        <v>2.92016329585487</v>
      </c>
      <c r="BE56" s="38" t="n">
        <v>10</v>
      </c>
      <c r="BF56" s="48"/>
      <c r="BG56" s="34"/>
      <c r="BH56" s="34"/>
      <c r="BI56" s="34"/>
      <c r="BJ56" s="34"/>
      <c r="BK56" s="34"/>
      <c r="BL56" s="39"/>
      <c r="BM56" s="33"/>
      <c r="BN56" s="42" t="n">
        <v>0.261985187301241</v>
      </c>
      <c r="BO56" s="43" t="n">
        <v>-4.21009723470207</v>
      </c>
      <c r="BP56" s="42" t="n">
        <v>0.585089032011121</v>
      </c>
      <c r="BQ56" s="43" t="n">
        <v>-9.53270430819972</v>
      </c>
      <c r="BR56" s="42" t="n">
        <v>0.585089032011121</v>
      </c>
      <c r="BS56" s="43" t="n">
        <v>-9.91405743730845</v>
      </c>
      <c r="BT56" s="33"/>
      <c r="BU56" s="43" t="n">
        <v>10.0562268189735</v>
      </c>
      <c r="BV56" s="43" t="n">
        <v>-7.02923777165178</v>
      </c>
      <c r="BW56" s="43" t="n">
        <v>5.67692725382408</v>
      </c>
      <c r="BX56" s="43"/>
      <c r="BY56" s="43"/>
      <c r="BZ56" s="43"/>
      <c r="CA56" s="43"/>
      <c r="CB56" s="43"/>
      <c r="CC56" s="42" t="n">
        <v>-0.0305641440355277</v>
      </c>
      <c r="CD56" s="43" t="n">
        <v>7.65529587374479</v>
      </c>
      <c r="CE56" s="43" t="n">
        <v>-3.99254901960784</v>
      </c>
      <c r="CF56" s="42" t="n">
        <v>-0.0305641440355277</v>
      </c>
      <c r="CG56" s="43" t="n">
        <v>7.74535817814179</v>
      </c>
      <c r="CH56" s="43" t="n">
        <v>-3.94612403100775</v>
      </c>
      <c r="CI56" s="43"/>
      <c r="CJ56" s="43"/>
      <c r="CK56" s="43"/>
      <c r="CL56" s="44"/>
      <c r="CM56" s="45"/>
      <c r="CN56" s="45" t="n">
        <v>176.612178922512</v>
      </c>
      <c r="CO56" s="45"/>
      <c r="CP56" s="45" t="n">
        <v>261.891174263758</v>
      </c>
      <c r="CQ56" s="45" t="n">
        <v>365.324363475511</v>
      </c>
      <c r="CR56" s="45"/>
      <c r="CS56" s="43"/>
      <c r="CT56" s="45" t="n">
        <v>-2517.14133866897</v>
      </c>
      <c r="CU56" s="45" t="n">
        <v>3229.93444335766</v>
      </c>
      <c r="CV56" s="45" t="n">
        <v>-2223.33808788055</v>
      </c>
      <c r="CW56" s="43"/>
      <c r="CX56" s="45"/>
      <c r="CY56" s="45"/>
      <c r="CZ56" s="45" t="n">
        <v>-175.481396656194</v>
      </c>
      <c r="DA56" s="43" t="n">
        <v>-0.500346135538875</v>
      </c>
      <c r="DB56" s="45" t="n">
        <v>-236.274363089352</v>
      </c>
      <c r="DC56" s="43" t="n">
        <v>-0.500346135538875</v>
      </c>
      <c r="DD56" s="45"/>
      <c r="DE56" s="45"/>
      <c r="DF56" s="43"/>
      <c r="DG56" s="43" t="n">
        <v>2</v>
      </c>
      <c r="DH56" s="43" t="n">
        <v>2</v>
      </c>
      <c r="DI56" s="43" t="n">
        <v>3</v>
      </c>
      <c r="DJ56" s="43" t="n">
        <v>2</v>
      </c>
      <c r="DK56" s="43" t="n">
        <v>3</v>
      </c>
      <c r="DL56" s="43" t="n">
        <v>2</v>
      </c>
      <c r="DM56" s="43" t="n">
        <v>1</v>
      </c>
      <c r="DN56" s="43" t="n">
        <v>1</v>
      </c>
      <c r="DO56" s="43" t="n">
        <v>1</v>
      </c>
      <c r="DP56" s="43"/>
      <c r="DQ56" s="43"/>
      <c r="DR56" s="43"/>
      <c r="DS56" s="43"/>
      <c r="DT56" s="43"/>
      <c r="DU56" s="43" t="n">
        <v>11</v>
      </c>
      <c r="DV56" s="43" t="n">
        <v>2</v>
      </c>
      <c r="DW56" s="43"/>
      <c r="DX56" s="43" t="n">
        <v>11</v>
      </c>
      <c r="DY56" s="43" t="n">
        <v>2</v>
      </c>
      <c r="DZ56" s="43"/>
      <c r="EA56" s="43"/>
      <c r="EB56" s="43"/>
      <c r="EC56" s="43"/>
      <c r="ED56" s="43" t="n">
        <v>1</v>
      </c>
      <c r="EE56" s="43"/>
      <c r="EF56" s="43" t="n">
        <v>4</v>
      </c>
      <c r="EG56" s="43" t="n">
        <v>1000</v>
      </c>
      <c r="EH56" s="43"/>
      <c r="EI56" s="43" t="n">
        <v>1</v>
      </c>
      <c r="EJ56" s="43" t="n">
        <v>1</v>
      </c>
      <c r="EK56" s="43" t="n">
        <v>1</v>
      </c>
      <c r="EL56" s="43"/>
      <c r="EM56" s="43"/>
      <c r="EN56" s="43" t="n">
        <v>1</v>
      </c>
      <c r="EO56" s="43" t="n">
        <v>2</v>
      </c>
      <c r="EP56" s="43" t="n">
        <v>3</v>
      </c>
      <c r="EQ56" s="43" t="n">
        <v>2</v>
      </c>
      <c r="ER56" s="43"/>
      <c r="ES56" s="43"/>
      <c r="ET56" s="45" t="n">
        <v>10</v>
      </c>
      <c r="EU56" s="45" t="n">
        <v>4</v>
      </c>
      <c r="EV56" s="45" t="n">
        <v>10</v>
      </c>
      <c r="EW56" s="45" t="n">
        <v>10</v>
      </c>
      <c r="EX56" s="45" t="n">
        <v>10</v>
      </c>
      <c r="EY56" s="45" t="n">
        <v>10</v>
      </c>
      <c r="EZ56" s="45" t="n">
        <v>10</v>
      </c>
      <c r="FA56" s="46" t="n">
        <v>45672.29</v>
      </c>
      <c r="FB56" s="46" t="n">
        <v>45658.4510416667</v>
      </c>
      <c r="FC56" s="56" t="s">
        <v>280</v>
      </c>
      <c r="FD56" s="50" t="s">
        <v>284</v>
      </c>
      <c r="FE56" s="47"/>
    </row>
    <row r="57" customFormat="false" ht="51.75" hidden="false" customHeight="true" outlineLevel="0" collapsed="false">
      <c r="B57" s="33" t="s">
        <v>285</v>
      </c>
      <c r="C57" s="34" t="n">
        <v>56.7866457636612</v>
      </c>
      <c r="D57" s="34" t="s">
        <v>215</v>
      </c>
      <c r="E57" s="35" t="n">
        <v>0.923456203377718</v>
      </c>
      <c r="F57" s="35" t="n">
        <v>58.1502567563269</v>
      </c>
      <c r="G57" s="35" t="n">
        <v>17.3017252549809</v>
      </c>
      <c r="H57" s="36" t="n">
        <v>0.400000027147297</v>
      </c>
      <c r="I57" s="36" t="n">
        <v>0.0999990773002723</v>
      </c>
      <c r="J57" s="36" t="n">
        <v>0.706988847573985</v>
      </c>
      <c r="K57" s="36" t="n">
        <v>0.238441920221797</v>
      </c>
      <c r="L57" s="35" t="n">
        <v>-4.87047080247975</v>
      </c>
      <c r="M57" s="35" t="n">
        <v>-2.86034369434418</v>
      </c>
      <c r="N57" s="34" t="n">
        <v>2.00020381811674</v>
      </c>
      <c r="O57" s="34" t="n">
        <v>1.99799889362609</v>
      </c>
      <c r="P57" s="35" t="n">
        <v>0.333560399664467</v>
      </c>
      <c r="Q57" s="35" t="n">
        <v>3.87139096085499</v>
      </c>
      <c r="R57" s="35" t="n">
        <v>-4.54613485411877</v>
      </c>
      <c r="S57" s="35" t="n">
        <v>2.06046881309008</v>
      </c>
      <c r="T57" s="34" t="n">
        <v>4.43722557034661</v>
      </c>
      <c r="U57" s="34" t="n">
        <v>4.16529354077469</v>
      </c>
      <c r="V57" s="35" t="n">
        <v>3.2139076930403</v>
      </c>
      <c r="W57" s="35" t="n">
        <v>6.07754631205909</v>
      </c>
      <c r="X57" s="37" t="n">
        <v>0.0154683250395957</v>
      </c>
      <c r="Y57" s="38"/>
      <c r="Z57" s="35" t="n">
        <v>1.8</v>
      </c>
      <c r="AA57" s="35" t="s">
        <v>216</v>
      </c>
      <c r="AB57" s="35" t="n">
        <v>0.731678135630998</v>
      </c>
      <c r="AC57" s="35"/>
      <c r="AD57" s="35" t="n">
        <v>9.68887667503994</v>
      </c>
      <c r="AE57" s="35" t="n">
        <v>19.9636282227957</v>
      </c>
      <c r="AF57" s="35" t="n">
        <v>21.2484997847227</v>
      </c>
      <c r="AG57" s="35"/>
      <c r="AH57" s="35"/>
      <c r="AI57" s="34"/>
      <c r="AJ57" s="34"/>
      <c r="AK57" s="34"/>
      <c r="AL57" s="34"/>
      <c r="AM57" s="34"/>
      <c r="AN57" s="34"/>
      <c r="AO57" s="34"/>
      <c r="AP57" s="35"/>
      <c r="AQ57" s="34"/>
      <c r="AR57" s="34"/>
      <c r="AS57" s="34"/>
      <c r="AT57" s="34"/>
      <c r="AU57" s="40"/>
      <c r="AV57" s="40"/>
      <c r="AW57" s="40"/>
      <c r="AX57" s="40"/>
      <c r="AY57" s="40"/>
      <c r="AZ57" s="40"/>
      <c r="BA57" s="40"/>
      <c r="BB57" s="40"/>
      <c r="BC57" s="38"/>
      <c r="BD57" s="34" t="n">
        <v>51.7748674615872</v>
      </c>
      <c r="BE57" s="38"/>
      <c r="BF57" s="48"/>
      <c r="BG57" s="34"/>
      <c r="BH57" s="34"/>
      <c r="BI57" s="34"/>
      <c r="BJ57" s="34"/>
      <c r="BK57" s="34"/>
      <c r="BL57" s="39"/>
      <c r="BM57" s="33"/>
      <c r="BN57" s="42" t="n">
        <v>0.177866181802152</v>
      </c>
      <c r="BO57" s="43" t="n">
        <v>-0.812316025664063</v>
      </c>
      <c r="BP57" s="42" t="n">
        <v>0.647825686887476</v>
      </c>
      <c r="BQ57" s="43" t="n">
        <v>-10.5106400226836</v>
      </c>
      <c r="BR57" s="42"/>
      <c r="BS57" s="43"/>
      <c r="BT57" s="33"/>
      <c r="BU57" s="43" t="n">
        <v>11.675041037516</v>
      </c>
      <c r="BV57" s="43" t="n">
        <v>-10.4152272638353</v>
      </c>
      <c r="BW57" s="43"/>
      <c r="BX57" s="43"/>
      <c r="BY57" s="43"/>
      <c r="BZ57" s="43"/>
      <c r="CA57" s="43"/>
      <c r="CB57" s="43"/>
      <c r="CC57" s="42" t="n">
        <v>0.00720042402344324</v>
      </c>
      <c r="CD57" s="43" t="n">
        <v>4.76911989874995</v>
      </c>
      <c r="CE57" s="43" t="n">
        <v>1.50980142590472</v>
      </c>
      <c r="CF57" s="42" t="n">
        <v>-0.0465487172622803</v>
      </c>
      <c r="CG57" s="43" t="n">
        <v>8.2530421350228</v>
      </c>
      <c r="CH57" s="43" t="n">
        <v>-5.64018897525618</v>
      </c>
      <c r="CI57" s="43"/>
      <c r="CJ57" s="43"/>
      <c r="CK57" s="43"/>
      <c r="CL57" s="44"/>
      <c r="CM57" s="45"/>
      <c r="CN57" s="45" t="n">
        <v>307.912057100576</v>
      </c>
      <c r="CO57" s="45"/>
      <c r="CP57" s="45"/>
      <c r="CQ57" s="45"/>
      <c r="CR57" s="45"/>
      <c r="CS57" s="43"/>
      <c r="CT57" s="45" t="n">
        <v>0</v>
      </c>
      <c r="CU57" s="45" t="n">
        <v>0</v>
      </c>
      <c r="CV57" s="45" t="n">
        <v>0</v>
      </c>
      <c r="CW57" s="43"/>
      <c r="CX57" s="45"/>
      <c r="CY57" s="45"/>
      <c r="CZ57" s="45" t="n">
        <v>0</v>
      </c>
      <c r="DA57" s="43" t="n">
        <v>0</v>
      </c>
      <c r="DB57" s="45" t="n">
        <v>-334.081579206748</v>
      </c>
      <c r="DC57" s="43" t="n">
        <v>0</v>
      </c>
      <c r="DD57" s="45"/>
      <c r="DE57" s="45"/>
      <c r="DF57" s="33"/>
      <c r="DG57" s="33" t="n">
        <v>1</v>
      </c>
      <c r="DH57" s="33" t="n">
        <v>1000</v>
      </c>
      <c r="DI57" s="33" t="n">
        <v>3</v>
      </c>
      <c r="DJ57" s="33" t="n">
        <v>1</v>
      </c>
      <c r="DK57" s="33"/>
      <c r="DL57" s="33"/>
      <c r="DM57" s="33" t="n">
        <v>2</v>
      </c>
      <c r="DN57" s="33" t="n">
        <v>1</v>
      </c>
      <c r="DO57" s="33"/>
      <c r="DP57" s="33"/>
      <c r="DQ57" s="33"/>
      <c r="DR57" s="33"/>
      <c r="DS57" s="33"/>
      <c r="DT57" s="33"/>
      <c r="DU57" s="33" t="n">
        <v>4</v>
      </c>
      <c r="DV57" s="33" t="n">
        <v>10</v>
      </c>
      <c r="DW57" s="33"/>
      <c r="DX57" s="33" t="n">
        <v>11</v>
      </c>
      <c r="DY57" s="33" t="n">
        <v>1000</v>
      </c>
      <c r="DZ57" s="33"/>
      <c r="EA57" s="33"/>
      <c r="EB57" s="33"/>
      <c r="EC57" s="33"/>
      <c r="ED57" s="33" t="n">
        <v>1000</v>
      </c>
      <c r="EE57" s="33"/>
      <c r="EF57" s="33"/>
      <c r="EG57" s="33"/>
      <c r="EH57" s="33"/>
      <c r="EI57" s="33" t="n">
        <v>1</v>
      </c>
      <c r="EJ57" s="33" t="n">
        <v>1</v>
      </c>
      <c r="EK57" s="33" t="n">
        <v>1</v>
      </c>
      <c r="EL57" s="33"/>
      <c r="EM57" s="33"/>
      <c r="EN57" s="33" t="n">
        <v>1</v>
      </c>
      <c r="EO57" s="33" t="n">
        <v>1</v>
      </c>
      <c r="EP57" s="33" t="n">
        <v>10</v>
      </c>
      <c r="EQ57" s="33" t="n">
        <v>1</v>
      </c>
      <c r="ER57" s="33"/>
      <c r="ES57" s="33"/>
      <c r="ET57" s="45"/>
      <c r="EU57" s="45"/>
      <c r="EV57" s="45"/>
      <c r="EW57" s="45"/>
      <c r="EX57" s="45"/>
      <c r="EY57" s="45"/>
      <c r="EZ57" s="45"/>
      <c r="FA57" s="46" t="n">
        <v>45640.3836111111</v>
      </c>
      <c r="FB57" s="46" t="n">
        <v>45610.2055555556</v>
      </c>
      <c r="FC57" s="56" t="s">
        <v>286</v>
      </c>
      <c r="FD57" s="56" t="s">
        <v>287</v>
      </c>
      <c r="FE57" s="47" t="s">
        <v>230</v>
      </c>
    </row>
    <row r="58" customFormat="false" ht="26.85" hidden="false" customHeight="false" outlineLevel="0" collapsed="false">
      <c r="B58" s="33" t="s">
        <v>288</v>
      </c>
      <c r="C58" s="34" t="n">
        <v>56.7864384719518</v>
      </c>
      <c r="D58" s="34" t="s">
        <v>215</v>
      </c>
      <c r="E58" s="35" t="n">
        <v>0.923455735528264</v>
      </c>
      <c r="F58" s="35" t="n">
        <v>58.1502608582868</v>
      </c>
      <c r="G58" s="35" t="n">
        <v>17.301728093227</v>
      </c>
      <c r="H58" s="36" t="n">
        <v>0.400000037047487</v>
      </c>
      <c r="I58" s="36" t="n">
        <v>0.0999991190493311</v>
      </c>
      <c r="J58" s="36" t="n">
        <v>0.706988994079624</v>
      </c>
      <c r="K58" s="36" t="n">
        <v>0.238441926538374</v>
      </c>
      <c r="L58" s="35" t="n">
        <v>-4.87047222471245</v>
      </c>
      <c r="M58" s="35" t="n">
        <v>-2.86034361448214</v>
      </c>
      <c r="N58" s="34" t="n">
        <v>1.99998129391776</v>
      </c>
      <c r="O58" s="34" t="n">
        <v>2.00001312238792</v>
      </c>
      <c r="P58" s="35" t="n">
        <v>0.333387639417544</v>
      </c>
      <c r="Q58" s="35" t="n">
        <v>3.88289809588359</v>
      </c>
      <c r="R58" s="35" t="n">
        <v>-6.14338416556851</v>
      </c>
      <c r="S58" s="35" t="n">
        <v>2.06046892056846</v>
      </c>
      <c r="T58" s="34" t="n">
        <v>4.43528827376073</v>
      </c>
      <c r="U58" s="34" t="n">
        <v>4.16474958154167</v>
      </c>
      <c r="V58" s="35" t="n">
        <v>3.21390845616781</v>
      </c>
      <c r="W58" s="35" t="n">
        <v>6.07754540428147</v>
      </c>
      <c r="X58" s="37" t="n">
        <v>0.0154683102707112</v>
      </c>
      <c r="Y58" s="38"/>
      <c r="Z58" s="35" t="n">
        <v>0.761217701024306</v>
      </c>
      <c r="AA58" s="35" t="s">
        <v>218</v>
      </c>
      <c r="AB58" s="35" t="n">
        <v>0.412482479950525</v>
      </c>
      <c r="AC58" s="35"/>
      <c r="AD58" s="35" t="n">
        <v>9.68889484389412</v>
      </c>
      <c r="AE58" s="35" t="n">
        <v>19.9636667004998</v>
      </c>
      <c r="AF58" s="35" t="n">
        <v>21.2485431696189</v>
      </c>
      <c r="AG58" s="35"/>
      <c r="AH58" s="35"/>
      <c r="AI58" s="34" t="n">
        <v>-8.03125</v>
      </c>
      <c r="AJ58" s="34" t="n">
        <v>4.359375</v>
      </c>
      <c r="AK58" s="34" t="n">
        <v>-5.123046875</v>
      </c>
      <c r="AL58" s="34" t="n">
        <v>1.39264188849072</v>
      </c>
      <c r="AM58" s="34" t="n">
        <v>3.751953125</v>
      </c>
      <c r="AN58" s="34" t="n">
        <v>0.428843275773074</v>
      </c>
      <c r="AO58" s="34" t="n">
        <v>6.20119869235041</v>
      </c>
      <c r="AP58" s="35" t="n">
        <v>2.20084998294362</v>
      </c>
      <c r="AQ58" s="34" t="n">
        <v>1.75389093549539</v>
      </c>
      <c r="AR58" s="34" t="n">
        <v>40.5832204833923</v>
      </c>
      <c r="AS58" s="34" t="n">
        <v>9.57108970654096</v>
      </c>
      <c r="AT58" s="34" t="n">
        <v>1.16538335132755</v>
      </c>
      <c r="AU58" s="40"/>
      <c r="AV58" s="40"/>
      <c r="AW58" s="40"/>
      <c r="AX58" s="40"/>
      <c r="AY58" s="40"/>
      <c r="AZ58" s="40"/>
      <c r="BA58" s="40"/>
      <c r="BB58" s="40"/>
      <c r="BC58" s="38" t="n">
        <v>100</v>
      </c>
      <c r="BD58" s="34" t="n">
        <v>51.7754674779316</v>
      </c>
      <c r="BE58" s="38" t="n">
        <v>10</v>
      </c>
      <c r="BF58" s="48"/>
      <c r="BG58" s="34"/>
      <c r="BH58" s="34"/>
      <c r="BI58" s="34"/>
      <c r="BJ58" s="34"/>
      <c r="BK58" s="34"/>
      <c r="BL58" s="39"/>
      <c r="BM58" s="33"/>
      <c r="BN58" s="42" t="n">
        <v>0.177866155706459</v>
      </c>
      <c r="BO58" s="43" t="n">
        <v>-0.812316023864908</v>
      </c>
      <c r="BP58" s="42" t="n">
        <v>0.647824988272478</v>
      </c>
      <c r="BQ58" s="43" t="n">
        <v>-10.5106407039411</v>
      </c>
      <c r="BR58" s="42"/>
      <c r="BS58" s="43"/>
      <c r="BT58" s="33"/>
      <c r="BU58" s="43" t="n">
        <v>11.6750417024346</v>
      </c>
      <c r="BV58" s="43" t="n">
        <v>-10.4152276729533</v>
      </c>
      <c r="BW58" s="43"/>
      <c r="BX58" s="43"/>
      <c r="BY58" s="43"/>
      <c r="BZ58" s="43"/>
      <c r="CA58" s="43"/>
      <c r="CB58" s="43"/>
      <c r="CC58" s="42" t="n">
        <v>0.00720045012221233</v>
      </c>
      <c r="CD58" s="43" t="n">
        <v>4.76912024004004</v>
      </c>
      <c r="CE58" s="43" t="n">
        <v>1.50980679030896</v>
      </c>
      <c r="CF58" s="42" t="n">
        <v>-0.0465487172622803</v>
      </c>
      <c r="CG58" s="43" t="n">
        <v>8.25304239010448</v>
      </c>
      <c r="CH58" s="43" t="n">
        <v>-5.64018880093151</v>
      </c>
      <c r="CI58" s="43"/>
      <c r="CJ58" s="43"/>
      <c r="CK58" s="43"/>
      <c r="CL58" s="44"/>
      <c r="CM58" s="45"/>
      <c r="CN58" s="45" t="n">
        <v>242.77044669414</v>
      </c>
      <c r="CO58" s="45"/>
      <c r="CP58" s="45" t="n">
        <v>327.978148863125</v>
      </c>
      <c r="CQ58" s="45"/>
      <c r="CR58" s="45"/>
      <c r="CS58" s="43"/>
      <c r="CT58" s="45" t="n">
        <v>-115.045587636725</v>
      </c>
      <c r="CU58" s="45" t="n">
        <v>2865.94263667584</v>
      </c>
      <c r="CV58" s="45" t="n">
        <v>-3820.6831186657</v>
      </c>
      <c r="CW58" s="43"/>
      <c r="CX58" s="45"/>
      <c r="CY58" s="45"/>
      <c r="CZ58" s="45" t="n">
        <v>-167.823098705636</v>
      </c>
      <c r="DA58" s="43" t="n">
        <v>0</v>
      </c>
      <c r="DB58" s="45" t="n">
        <v>-294.136418213278</v>
      </c>
      <c r="DC58" s="43" t="n">
        <v>0</v>
      </c>
      <c r="DD58" s="45"/>
      <c r="DE58" s="45"/>
      <c r="DF58" s="33"/>
      <c r="DG58" s="33" t="n">
        <v>1</v>
      </c>
      <c r="DH58" s="33" t="n">
        <v>1000</v>
      </c>
      <c r="DI58" s="33" t="n">
        <v>3</v>
      </c>
      <c r="DJ58" s="33" t="n">
        <v>1</v>
      </c>
      <c r="DK58" s="33"/>
      <c r="DL58" s="33"/>
      <c r="DM58" s="33" t="n">
        <v>2</v>
      </c>
      <c r="DN58" s="33" t="n">
        <v>1</v>
      </c>
      <c r="DO58" s="33"/>
      <c r="DP58" s="33"/>
      <c r="DQ58" s="33"/>
      <c r="DR58" s="33"/>
      <c r="DS58" s="33"/>
      <c r="DT58" s="33"/>
      <c r="DU58" s="33" t="n">
        <v>4</v>
      </c>
      <c r="DV58" s="33" t="n">
        <v>2</v>
      </c>
      <c r="DW58" s="33"/>
      <c r="DX58" s="33" t="n">
        <v>11</v>
      </c>
      <c r="DY58" s="33" t="n">
        <v>2</v>
      </c>
      <c r="DZ58" s="33"/>
      <c r="EA58" s="33"/>
      <c r="EB58" s="33"/>
      <c r="EC58" s="33"/>
      <c r="ED58" s="33" t="n">
        <v>3</v>
      </c>
      <c r="EE58" s="33"/>
      <c r="EF58" s="33" t="n">
        <v>1000</v>
      </c>
      <c r="EG58" s="33"/>
      <c r="EH58" s="33"/>
      <c r="EI58" s="33" t="n">
        <v>1</v>
      </c>
      <c r="EJ58" s="33" t="n">
        <v>1</v>
      </c>
      <c r="EK58" s="33" t="n">
        <v>1000</v>
      </c>
      <c r="EL58" s="33"/>
      <c r="EM58" s="33"/>
      <c r="EN58" s="33" t="n">
        <v>1</v>
      </c>
      <c r="EO58" s="33" t="n">
        <v>1</v>
      </c>
      <c r="EP58" s="33" t="n">
        <v>4</v>
      </c>
      <c r="EQ58" s="33" t="n">
        <v>1</v>
      </c>
      <c r="ER58" s="33"/>
      <c r="ES58" s="33"/>
      <c r="ET58" s="45"/>
      <c r="EU58" s="45"/>
      <c r="EV58" s="45"/>
      <c r="EW58" s="45"/>
      <c r="EX58" s="45"/>
      <c r="EY58" s="45"/>
      <c r="EZ58" s="45"/>
      <c r="FA58" s="46" t="n">
        <v>45652.4484953704</v>
      </c>
      <c r="FB58" s="46" t="n">
        <v>45652.3583333333</v>
      </c>
      <c r="FC58" s="56" t="s">
        <v>289</v>
      </c>
      <c r="FD58" s="49"/>
      <c r="FE58" s="47" t="s">
        <v>223</v>
      </c>
    </row>
    <row r="59" customFormat="false" ht="39.55" hidden="false" customHeight="false" outlineLevel="0" collapsed="false">
      <c r="B59" s="33" t="s">
        <v>290</v>
      </c>
      <c r="C59" s="34" t="n">
        <v>96.5184305867202</v>
      </c>
      <c r="D59" s="34" t="s">
        <v>215</v>
      </c>
      <c r="E59" s="35" t="n">
        <v>0.754299098190847</v>
      </c>
      <c r="F59" s="35" t="n">
        <v>55.3443027824822</v>
      </c>
      <c r="G59" s="35" t="n">
        <v>16.2480962262992</v>
      </c>
      <c r="H59" s="36" t="n">
        <v>0.397740714416307</v>
      </c>
      <c r="I59" s="36" t="n">
        <v>0.0831110231062118</v>
      </c>
      <c r="J59" s="36" t="n">
        <v>0.581475814683888</v>
      </c>
      <c r="K59" s="36" t="n">
        <v>0.305137873898975</v>
      </c>
      <c r="L59" s="35" t="n">
        <v>-4.64071427179006</v>
      </c>
      <c r="M59" s="35" t="n">
        <v>-2.96008210839046</v>
      </c>
      <c r="N59" s="34" t="n">
        <v>1.999936737644</v>
      </c>
      <c r="O59" s="34" t="n">
        <v>1.99993871989767</v>
      </c>
      <c r="P59" s="35" t="n">
        <v>0.918158690442425</v>
      </c>
      <c r="Q59" s="35" t="n">
        <v>2.5453721251214</v>
      </c>
      <c r="R59" s="35" t="n">
        <v>-6.13224155535784</v>
      </c>
      <c r="S59" s="35" t="n">
        <v>1.72716178784042</v>
      </c>
      <c r="T59" s="34" t="n">
        <v>7.17565018049154</v>
      </c>
      <c r="U59" s="34" t="n">
        <v>2.68586382436341</v>
      </c>
      <c r="V59" s="35" t="n">
        <v>3.71006283399152</v>
      </c>
      <c r="W59" s="35" t="n">
        <v>6.67223467157696</v>
      </c>
      <c r="X59" s="37" t="n">
        <v>0.0182321430921043</v>
      </c>
      <c r="Y59" s="38"/>
      <c r="Z59" s="35" t="n">
        <v>1.8</v>
      </c>
      <c r="AA59" s="35" t="s">
        <v>216</v>
      </c>
      <c r="AB59" s="35" t="n">
        <v>1.22525458880503</v>
      </c>
      <c r="AC59" s="35"/>
      <c r="AD59" s="35" t="n">
        <v>14.7725676166876</v>
      </c>
      <c r="AE59" s="35" t="n">
        <v>25.5146142958317</v>
      </c>
      <c r="AF59" s="35" t="n">
        <v>20.0454496510927</v>
      </c>
      <c r="AG59" s="35"/>
      <c r="AH59" s="35"/>
      <c r="AI59" s="34"/>
      <c r="AJ59" s="34"/>
      <c r="AK59" s="34"/>
      <c r="AL59" s="34"/>
      <c r="AM59" s="34"/>
      <c r="AN59" s="34"/>
      <c r="AO59" s="34"/>
      <c r="AP59" s="35"/>
      <c r="AQ59" s="34"/>
      <c r="AR59" s="34"/>
      <c r="AS59" s="34"/>
      <c r="AT59" s="34"/>
      <c r="AU59" s="40"/>
      <c r="AV59" s="40"/>
      <c r="AW59" s="40"/>
      <c r="AX59" s="40"/>
      <c r="AY59" s="40"/>
      <c r="AZ59" s="40"/>
      <c r="BA59" s="40"/>
      <c r="BB59" s="40"/>
      <c r="BC59" s="38"/>
      <c r="BD59" s="34" t="n">
        <v>8.83896834794329</v>
      </c>
      <c r="BE59" s="38"/>
      <c r="BF59" s="48"/>
      <c r="BG59" s="34"/>
      <c r="BH59" s="34"/>
      <c r="BI59" s="34"/>
      <c r="BJ59" s="34"/>
      <c r="BK59" s="34"/>
      <c r="BL59" s="39"/>
      <c r="BM59" s="33"/>
      <c r="BN59" s="42" t="n">
        <v>0.261980623939304</v>
      </c>
      <c r="BO59" s="43" t="n">
        <v>-3.98665487090877</v>
      </c>
      <c r="BP59" s="42" t="n">
        <v>0.523961247886991</v>
      </c>
      <c r="BQ59" s="43" t="n">
        <v>-10.1733692417328</v>
      </c>
      <c r="BR59" s="42" t="n">
        <v>0.677656547267175</v>
      </c>
      <c r="BS59" s="43" t="n">
        <v>-10.0543922280755</v>
      </c>
      <c r="BT59" s="33"/>
      <c r="BU59" s="43" t="n">
        <v>9.822642737784</v>
      </c>
      <c r="BV59" s="43" t="n">
        <v>-6.73530011668524</v>
      </c>
      <c r="BW59" s="43" t="n">
        <v>6.35778326468132</v>
      </c>
      <c r="BX59" s="43" t="n">
        <v>8.32567806880526</v>
      </c>
      <c r="BY59" s="43"/>
      <c r="BZ59" s="43"/>
      <c r="CA59" s="43"/>
      <c r="CB59" s="43"/>
      <c r="CC59" s="42" t="n">
        <v>-0.038423824845046</v>
      </c>
      <c r="CD59" s="43" t="n">
        <v>8.04624909782619</v>
      </c>
      <c r="CE59" s="43" t="n">
        <v>-4.77537103038816</v>
      </c>
      <c r="CF59" s="42"/>
      <c r="CG59" s="43"/>
      <c r="CH59" s="43"/>
      <c r="CI59" s="43"/>
      <c r="CJ59" s="43"/>
      <c r="CK59" s="43"/>
      <c r="CL59" s="44"/>
      <c r="CM59" s="45"/>
      <c r="CN59" s="45" t="n">
        <v>308.068113841591</v>
      </c>
      <c r="CO59" s="45"/>
      <c r="CP59" s="45" t="n">
        <v>293.758037075542</v>
      </c>
      <c r="CQ59" s="45" t="n">
        <v>239.64474459183</v>
      </c>
      <c r="CR59" s="45"/>
      <c r="CS59" s="43"/>
      <c r="CT59" s="45" t="n">
        <v>-1277.02970588403</v>
      </c>
      <c r="CU59" s="45" t="n">
        <v>478.289585714876</v>
      </c>
      <c r="CV59" s="45" t="n">
        <v>2116.73510443903</v>
      </c>
      <c r="CW59" s="43"/>
      <c r="CX59" s="45"/>
      <c r="CY59" s="45"/>
      <c r="CZ59" s="45" t="n">
        <v>-206.484103331688</v>
      </c>
      <c r="DA59" s="43" t="n">
        <v>0.20013845421555</v>
      </c>
      <c r="DB59" s="45" t="n">
        <v>-228.155975313305</v>
      </c>
      <c r="DC59" s="43" t="n">
        <v>0</v>
      </c>
      <c r="DD59" s="45" t="n">
        <v>-227.082400903865</v>
      </c>
      <c r="DE59" s="45" t="n">
        <v>0</v>
      </c>
      <c r="DF59" s="33"/>
      <c r="DG59" s="33" t="n">
        <v>1</v>
      </c>
      <c r="DH59" s="33" t="n">
        <v>2</v>
      </c>
      <c r="DI59" s="33" t="n">
        <v>1</v>
      </c>
      <c r="DJ59" s="33" t="n">
        <v>10</v>
      </c>
      <c r="DK59" s="33" t="n">
        <v>3</v>
      </c>
      <c r="DL59" s="33" t="n">
        <v>2</v>
      </c>
      <c r="DM59" s="33" t="n">
        <v>1</v>
      </c>
      <c r="DN59" s="33" t="n">
        <v>1</v>
      </c>
      <c r="DO59" s="33" t="n">
        <v>1</v>
      </c>
      <c r="DP59" s="33" t="n">
        <v>4</v>
      </c>
      <c r="DQ59" s="33"/>
      <c r="DR59" s="33"/>
      <c r="DS59" s="33"/>
      <c r="DT59" s="33"/>
      <c r="DU59" s="33" t="n">
        <v>11</v>
      </c>
      <c r="DV59" s="33" t="n">
        <v>2</v>
      </c>
      <c r="DW59" s="33"/>
      <c r="DX59" s="33"/>
      <c r="DY59" s="33"/>
      <c r="DZ59" s="33"/>
      <c r="EA59" s="33"/>
      <c r="EB59" s="33"/>
      <c r="EC59" s="33"/>
      <c r="ED59" s="33" t="n">
        <v>1000</v>
      </c>
      <c r="EE59" s="33"/>
      <c r="EF59" s="33" t="n">
        <v>4</v>
      </c>
      <c r="EG59" s="33" t="n">
        <v>2</v>
      </c>
      <c r="EH59" s="33"/>
      <c r="EI59" s="33" t="n">
        <v>1</v>
      </c>
      <c r="EJ59" s="33" t="n">
        <v>1</v>
      </c>
      <c r="EK59" s="33" t="n">
        <v>1</v>
      </c>
      <c r="EL59" s="33"/>
      <c r="EM59" s="33"/>
      <c r="EN59" s="33" t="n">
        <v>1</v>
      </c>
      <c r="EO59" s="33" t="n">
        <v>1</v>
      </c>
      <c r="EP59" s="33" t="n">
        <v>3</v>
      </c>
      <c r="EQ59" s="33" t="n">
        <v>1</v>
      </c>
      <c r="ER59" s="33" t="n">
        <v>3</v>
      </c>
      <c r="ES59" s="33" t="n">
        <v>1</v>
      </c>
      <c r="ET59" s="45"/>
      <c r="EU59" s="45"/>
      <c r="EV59" s="45"/>
      <c r="EW59" s="45"/>
      <c r="EX59" s="45"/>
      <c r="EY59" s="45"/>
      <c r="EZ59" s="45"/>
      <c r="FA59" s="46" t="n">
        <v>45652.9622106482</v>
      </c>
      <c r="FB59" s="46" t="n">
        <v>45652.3583333333</v>
      </c>
      <c r="FC59" s="56" t="s">
        <v>291</v>
      </c>
      <c r="FD59" s="56" t="s">
        <v>292</v>
      </c>
      <c r="FE59" s="47" t="s">
        <v>223</v>
      </c>
    </row>
    <row r="60" customFormat="false" ht="26.85" hidden="false" customHeight="false" outlineLevel="0" collapsed="false">
      <c r="B60" s="33" t="s">
        <v>290</v>
      </c>
      <c r="C60" s="34" t="n">
        <v>96.5184305866856</v>
      </c>
      <c r="D60" s="34" t="s">
        <v>215</v>
      </c>
      <c r="E60" s="35" t="n">
        <v>0.754299098190843</v>
      </c>
      <c r="F60" s="35" t="n">
        <v>55.3443027824817</v>
      </c>
      <c r="G60" s="35" t="n">
        <v>16.248096226299</v>
      </c>
      <c r="H60" s="36" t="n">
        <v>0.397740714416307</v>
      </c>
      <c r="I60" s="36" t="n">
        <v>0.0831110231062118</v>
      </c>
      <c r="J60" s="36" t="n">
        <v>0.581475814683888</v>
      </c>
      <c r="K60" s="36" t="n">
        <v>0.305137873898975</v>
      </c>
      <c r="L60" s="35" t="n">
        <v>-4.64071427179006</v>
      </c>
      <c r="M60" s="35" t="n">
        <v>-2.96008210839046</v>
      </c>
      <c r="N60" s="34" t="n">
        <v>1.99993083959628</v>
      </c>
      <c r="O60" s="34" t="n">
        <v>1.99993288651211</v>
      </c>
      <c r="P60" s="35" t="n">
        <v>0.918158690411012</v>
      </c>
      <c r="Q60" s="35" t="n">
        <v>2.54537212523471</v>
      </c>
      <c r="R60" s="35" t="n">
        <v>-6.13224155594327</v>
      </c>
      <c r="S60" s="35" t="n">
        <v>1.72716178784041</v>
      </c>
      <c r="T60" s="34" t="n">
        <v>7.17565017955484</v>
      </c>
      <c r="U60" s="34" t="n">
        <v>2.68586382428929</v>
      </c>
      <c r="V60" s="35" t="n">
        <v>3.71006283399152</v>
      </c>
      <c r="W60" s="35" t="n">
        <v>6.67223467157696</v>
      </c>
      <c r="X60" s="37" t="n">
        <v>0.0182321430921043</v>
      </c>
      <c r="Y60" s="38"/>
      <c r="Z60" s="35" t="n">
        <v>1.01553733522188</v>
      </c>
      <c r="AA60" s="35" t="s">
        <v>218</v>
      </c>
      <c r="AB60" s="35" t="n">
        <v>0.891441976681908</v>
      </c>
      <c r="AC60" s="35"/>
      <c r="AD60" s="35" t="n">
        <v>14.7725676166877</v>
      </c>
      <c r="AE60" s="35" t="n">
        <v>25.5146142958317</v>
      </c>
      <c r="AF60" s="35" t="n">
        <v>20.0454496510925</v>
      </c>
      <c r="AG60" s="35"/>
      <c r="AH60" s="35"/>
      <c r="AI60" s="34" t="n">
        <v>-8.861328125</v>
      </c>
      <c r="AJ60" s="34" t="n">
        <v>7.884765625</v>
      </c>
      <c r="AK60" s="34" t="n">
        <v>-6.3125</v>
      </c>
      <c r="AL60" s="34" t="n">
        <v>0.270672089921711</v>
      </c>
      <c r="AM60" s="34" t="n">
        <v>5.646484375</v>
      </c>
      <c r="AN60" s="34" t="n">
        <v>0.368192699160749</v>
      </c>
      <c r="AO60" s="34" t="n">
        <v>17.6613082143496</v>
      </c>
      <c r="AP60" s="35" t="n">
        <v>2.56728786731321</v>
      </c>
      <c r="AQ60" s="34" t="n">
        <v>1.53161330977045</v>
      </c>
      <c r="AR60" s="34" t="n">
        <v>44.4822004985897</v>
      </c>
      <c r="AS60" s="34" t="n">
        <v>18.5768310032617</v>
      </c>
      <c r="AT60" s="34" t="n">
        <v>3.57500949326557</v>
      </c>
      <c r="AU60" s="40" t="n">
        <v>0.143255216525278</v>
      </c>
      <c r="AV60" s="40" t="n">
        <v>0.0150882484155084</v>
      </c>
      <c r="AW60" s="40"/>
      <c r="AX60" s="40"/>
      <c r="AY60" s="40"/>
      <c r="AZ60" s="40"/>
      <c r="BA60" s="40"/>
      <c r="BB60" s="40"/>
      <c r="BC60" s="38" t="n">
        <v>100</v>
      </c>
      <c r="BD60" s="34" t="n">
        <v>8.83896834794329</v>
      </c>
      <c r="BE60" s="38" t="n">
        <v>10</v>
      </c>
      <c r="BF60" s="48"/>
      <c r="BG60" s="34"/>
      <c r="BH60" s="34"/>
      <c r="BI60" s="34"/>
      <c r="BJ60" s="34"/>
      <c r="BK60" s="34"/>
      <c r="BL60" s="39"/>
      <c r="BM60" s="33"/>
      <c r="BN60" s="42" t="n">
        <v>0.261980623939304</v>
      </c>
      <c r="BO60" s="43" t="n">
        <v>-3.98665487090877</v>
      </c>
      <c r="BP60" s="42" t="n">
        <v>0.523961247886991</v>
      </c>
      <c r="BQ60" s="43" t="n">
        <v>-10.1733692417328</v>
      </c>
      <c r="BR60" s="42" t="n">
        <v>0.677656547267175</v>
      </c>
      <c r="BS60" s="43" t="n">
        <v>-10.0543922280755</v>
      </c>
      <c r="BT60" s="33"/>
      <c r="BU60" s="43" t="n">
        <v>9.822642737784</v>
      </c>
      <c r="BV60" s="43" t="n">
        <v>-6.73530011668524</v>
      </c>
      <c r="BW60" s="43" t="n">
        <v>6.35778326468132</v>
      </c>
      <c r="BX60" s="43" t="n">
        <v>8.32567806880526</v>
      </c>
      <c r="BY60" s="43"/>
      <c r="BZ60" s="43"/>
      <c r="CA60" s="43"/>
      <c r="CB60" s="43"/>
      <c r="CC60" s="42" t="n">
        <v>-0.038423824845046</v>
      </c>
      <c r="CD60" s="43" t="n">
        <v>8.04624909782619</v>
      </c>
      <c r="CE60" s="43" t="n">
        <v>-4.77537103038816</v>
      </c>
      <c r="CF60" s="42"/>
      <c r="CG60" s="43"/>
      <c r="CH60" s="43"/>
      <c r="CI60" s="43"/>
      <c r="CJ60" s="43"/>
      <c r="CK60" s="43"/>
      <c r="CL60" s="44"/>
      <c r="CM60" s="45"/>
      <c r="CN60" s="45" t="n">
        <v>308.068113841591</v>
      </c>
      <c r="CO60" s="45"/>
      <c r="CP60" s="45" t="n">
        <v>293.758037075542</v>
      </c>
      <c r="CQ60" s="45" t="n">
        <v>239.64474459183</v>
      </c>
      <c r="CR60" s="45"/>
      <c r="CS60" s="43"/>
      <c r="CT60" s="45" t="n">
        <v>-1277.02970588403</v>
      </c>
      <c r="CU60" s="45" t="n">
        <v>478.289585714876</v>
      </c>
      <c r="CV60" s="45" t="n">
        <v>2116.73510443903</v>
      </c>
      <c r="CW60" s="43"/>
      <c r="CX60" s="45"/>
      <c r="CY60" s="45"/>
      <c r="CZ60" s="45" t="n">
        <v>-206.484103331688</v>
      </c>
      <c r="DA60" s="43" t="n">
        <v>0.20013845421555</v>
      </c>
      <c r="DB60" s="45" t="n">
        <v>-228.155975313305</v>
      </c>
      <c r="DC60" s="43" t="n">
        <v>0</v>
      </c>
      <c r="DD60" s="45" t="n">
        <v>-227.082400903865</v>
      </c>
      <c r="DE60" s="45" t="n">
        <v>0</v>
      </c>
      <c r="DF60" s="33"/>
      <c r="DG60" s="33" t="n">
        <v>2</v>
      </c>
      <c r="DH60" s="33" t="n">
        <v>2</v>
      </c>
      <c r="DI60" s="33" t="n">
        <v>2</v>
      </c>
      <c r="DJ60" s="33" t="n">
        <v>10</v>
      </c>
      <c r="DK60" s="33" t="n">
        <v>3</v>
      </c>
      <c r="DL60" s="33" t="n">
        <v>10</v>
      </c>
      <c r="DM60" s="33" t="n">
        <v>1</v>
      </c>
      <c r="DN60" s="33" t="n">
        <v>1</v>
      </c>
      <c r="DO60" s="33" t="n">
        <v>2</v>
      </c>
      <c r="DP60" s="33" t="n">
        <v>10</v>
      </c>
      <c r="DQ60" s="33"/>
      <c r="DR60" s="33"/>
      <c r="DS60" s="33"/>
      <c r="DT60" s="33"/>
      <c r="DU60" s="33" t="n">
        <v>11</v>
      </c>
      <c r="DV60" s="33" t="n">
        <v>2</v>
      </c>
      <c r="DW60" s="33"/>
      <c r="DX60" s="33"/>
      <c r="DY60" s="33"/>
      <c r="DZ60" s="33"/>
      <c r="EA60" s="33"/>
      <c r="EB60" s="33"/>
      <c r="EC60" s="33"/>
      <c r="ED60" s="33" t="n">
        <v>1000</v>
      </c>
      <c r="EE60" s="33"/>
      <c r="EF60" s="33" t="n">
        <v>4</v>
      </c>
      <c r="EG60" s="33" t="n">
        <v>3</v>
      </c>
      <c r="EH60" s="33"/>
      <c r="EI60" s="33" t="n">
        <v>1</v>
      </c>
      <c r="EJ60" s="33" t="n">
        <v>1</v>
      </c>
      <c r="EK60" s="33" t="n">
        <v>1</v>
      </c>
      <c r="EL60" s="33"/>
      <c r="EM60" s="33"/>
      <c r="EN60" s="33" t="n">
        <v>2</v>
      </c>
      <c r="EO60" s="33" t="n">
        <v>1</v>
      </c>
      <c r="EP60" s="33" t="n">
        <v>3</v>
      </c>
      <c r="EQ60" s="33" t="n">
        <v>1</v>
      </c>
      <c r="ER60" s="33" t="n">
        <v>3</v>
      </c>
      <c r="ES60" s="33" t="n">
        <v>1</v>
      </c>
      <c r="ET60" s="45" t="n">
        <v>10</v>
      </c>
      <c r="EU60" s="45" t="n">
        <v>4</v>
      </c>
      <c r="EV60" s="45" t="n">
        <v>10</v>
      </c>
      <c r="EW60" s="45" t="n">
        <v>10</v>
      </c>
      <c r="EX60" s="45" t="n">
        <v>10</v>
      </c>
      <c r="EY60" s="45" t="n">
        <v>10</v>
      </c>
      <c r="EZ60" s="45" t="n">
        <v>10</v>
      </c>
      <c r="FA60" s="46" t="n">
        <v>45659.6858449074</v>
      </c>
      <c r="FB60" s="46" t="n">
        <v>45658.4510416667</v>
      </c>
      <c r="FC60" s="56" t="s">
        <v>293</v>
      </c>
      <c r="FD60" s="56" t="s">
        <v>294</v>
      </c>
      <c r="FE60" s="47"/>
    </row>
    <row r="61" customFormat="false" ht="39.55" hidden="false" customHeight="false" outlineLevel="0" collapsed="false">
      <c r="B61" s="33" t="s">
        <v>295</v>
      </c>
      <c r="C61" s="34" t="n">
        <v>97.0839052014223</v>
      </c>
      <c r="D61" s="34" t="s">
        <v>215</v>
      </c>
      <c r="E61" s="35" t="n">
        <v>0.750835486935049</v>
      </c>
      <c r="F61" s="35" t="n">
        <v>55.3443017595309</v>
      </c>
      <c r="G61" s="35" t="n">
        <v>15.2480981605279</v>
      </c>
      <c r="H61" s="36" t="n">
        <v>0.380711083790612</v>
      </c>
      <c r="I61" s="36" t="n">
        <v>0.0613043486109652</v>
      </c>
      <c r="J61" s="36" t="n">
        <v>0.645761481494961</v>
      </c>
      <c r="K61" s="36" t="n">
        <v>0.390304935545938</v>
      </c>
      <c r="L61" s="35" t="n">
        <v>-4.2908031597048</v>
      </c>
      <c r="M61" s="35" t="n">
        <v>-3.87099539089775</v>
      </c>
      <c r="N61" s="34" t="n">
        <v>1.99898762834659</v>
      </c>
      <c r="O61" s="34" t="n">
        <v>1.99991510807636</v>
      </c>
      <c r="P61" s="35" t="n">
        <v>0.968912109717287</v>
      </c>
      <c r="Q61" s="35" t="n">
        <v>2.77991691197583</v>
      </c>
      <c r="R61" s="35" t="n">
        <v>-5.47401078214288</v>
      </c>
      <c r="S61" s="35" t="n">
        <v>1.71539147242275</v>
      </c>
      <c r="T61" s="34" t="n">
        <v>6.32047109860061</v>
      </c>
      <c r="U61" s="34" t="n">
        <v>1.37315148355803</v>
      </c>
      <c r="V61" s="35" t="n">
        <v>3.42158423683768</v>
      </c>
      <c r="W61" s="35" t="n">
        <v>8.67298759631943</v>
      </c>
      <c r="X61" s="37" t="n">
        <v>0.0185447026556357</v>
      </c>
      <c r="Y61" s="38"/>
      <c r="Z61" s="35" t="n">
        <v>1</v>
      </c>
      <c r="AA61" s="35" t="s">
        <v>216</v>
      </c>
      <c r="AB61" s="35" t="n">
        <v>0.907301447485628</v>
      </c>
      <c r="AC61" s="35"/>
      <c r="AD61" s="35" t="n">
        <v>14.8739430280154</v>
      </c>
      <c r="AE61" s="35" t="n">
        <v>25.5146350315594</v>
      </c>
      <c r="AF61" s="35" t="n">
        <v>19.8617979593204</v>
      </c>
      <c r="AG61" s="35"/>
      <c r="AH61" s="35"/>
      <c r="AI61" s="34"/>
      <c r="AJ61" s="34"/>
      <c r="AK61" s="34"/>
      <c r="AL61" s="34"/>
      <c r="AM61" s="34"/>
      <c r="AN61" s="34"/>
      <c r="AO61" s="34"/>
      <c r="AP61" s="35"/>
      <c r="AQ61" s="34"/>
      <c r="AR61" s="34"/>
      <c r="AS61" s="34"/>
      <c r="AT61" s="34"/>
      <c r="AU61" s="40"/>
      <c r="AV61" s="40"/>
      <c r="AW61" s="40"/>
      <c r="AX61" s="40"/>
      <c r="AY61" s="40"/>
      <c r="AZ61" s="40"/>
      <c r="BA61" s="40"/>
      <c r="BB61" s="40"/>
      <c r="BC61" s="38"/>
      <c r="BD61" s="34" t="n">
        <v>8.83896834794329</v>
      </c>
      <c r="BE61" s="38"/>
      <c r="BF61" s="48"/>
      <c r="BG61" s="34"/>
      <c r="BH61" s="34"/>
      <c r="BI61" s="34"/>
      <c r="BJ61" s="34"/>
      <c r="BK61" s="34"/>
      <c r="BL61" s="39"/>
      <c r="BM61" s="33"/>
      <c r="BN61" s="42" t="n">
        <v>0.261980623939304</v>
      </c>
      <c r="BO61" s="43" t="n">
        <v>-3.98665487090877</v>
      </c>
      <c r="BP61" s="42" t="n">
        <v>0.523961247886991</v>
      </c>
      <c r="BQ61" s="43" t="n">
        <v>-9.02457451453549</v>
      </c>
      <c r="BR61" s="42" t="n">
        <v>0.677656547267175</v>
      </c>
      <c r="BS61" s="43" t="n">
        <v>-10.0543922280755</v>
      </c>
      <c r="BT61" s="33"/>
      <c r="BU61" s="43" t="n">
        <v>10.3802081796743</v>
      </c>
      <c r="BV61" s="43" t="n">
        <v>-7.33719822712644</v>
      </c>
      <c r="BW61" s="43" t="n">
        <v>6.38411692753921</v>
      </c>
      <c r="BX61" s="43" t="n">
        <v>8.32567806880526</v>
      </c>
      <c r="BY61" s="43"/>
      <c r="BZ61" s="43"/>
      <c r="CA61" s="43"/>
      <c r="CB61" s="43"/>
      <c r="CC61" s="42" t="n">
        <v>-0.038423824845046</v>
      </c>
      <c r="CD61" s="43" t="n">
        <v>8.04624909782619</v>
      </c>
      <c r="CE61" s="43" t="n">
        <v>-4.77537103038816</v>
      </c>
      <c r="CF61" s="42"/>
      <c r="CG61" s="43"/>
      <c r="CH61" s="43"/>
      <c r="CI61" s="43"/>
      <c r="CJ61" s="43"/>
      <c r="CK61" s="43"/>
      <c r="CL61" s="44"/>
      <c r="CM61" s="45"/>
      <c r="CN61" s="45" t="n">
        <v>308.068113841591</v>
      </c>
      <c r="CO61" s="45"/>
      <c r="CP61" s="45" t="n">
        <v>293.758037075542</v>
      </c>
      <c r="CQ61" s="45" t="n">
        <v>179.676189355974</v>
      </c>
      <c r="CR61" s="45"/>
      <c r="CS61" s="43"/>
      <c r="CT61" s="45" t="n">
        <v>-1277.02970588403</v>
      </c>
      <c r="CU61" s="45" t="n">
        <v>478.289585714876</v>
      </c>
      <c r="CV61" s="45" t="n">
        <v>2116.73510443903</v>
      </c>
      <c r="CW61" s="43"/>
      <c r="CX61" s="45"/>
      <c r="CY61" s="45"/>
      <c r="CZ61" s="45" t="n">
        <v>-206.484103331688</v>
      </c>
      <c r="DA61" s="43" t="n">
        <v>0.206977381767628</v>
      </c>
      <c r="DB61" s="45" t="n">
        <v>-204.534680890252</v>
      </c>
      <c r="DC61" s="43" t="n">
        <v>-0.560532719911263</v>
      </c>
      <c r="DD61" s="45" t="n">
        <v>-227.082400903865</v>
      </c>
      <c r="DE61" s="45" t="n">
        <v>0</v>
      </c>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45"/>
      <c r="EU61" s="45"/>
      <c r="EV61" s="45"/>
      <c r="EW61" s="45"/>
      <c r="EX61" s="45"/>
      <c r="EY61" s="45"/>
      <c r="EZ61" s="45"/>
      <c r="FA61" s="46" t="n">
        <v>45653.5016435185</v>
      </c>
      <c r="FB61" s="46"/>
      <c r="FC61" s="56" t="s">
        <v>293</v>
      </c>
      <c r="FD61" s="56" t="s">
        <v>296</v>
      </c>
      <c r="FE61" s="47"/>
    </row>
    <row r="62" customFormat="false" ht="26.85" hidden="false" customHeight="false" outlineLevel="0" collapsed="false">
      <c r="B62" s="33" t="s">
        <v>297</v>
      </c>
      <c r="C62" s="34" t="n">
        <v>96.9074324375369</v>
      </c>
      <c r="D62" s="34" t="s">
        <v>215</v>
      </c>
      <c r="E62" s="35" t="n">
        <v>0.753786813218335</v>
      </c>
      <c r="F62" s="35" t="n">
        <v>55.3443015691491</v>
      </c>
      <c r="G62" s="35" t="n">
        <v>16.2480959652386</v>
      </c>
      <c r="H62" s="36" t="n">
        <v>0.373309889754817</v>
      </c>
      <c r="I62" s="36" t="n">
        <v>0.0831713916402975</v>
      </c>
      <c r="J62" s="36" t="n">
        <v>0.66342355505232</v>
      </c>
      <c r="K62" s="36" t="n">
        <v>0.303387745963044</v>
      </c>
      <c r="L62" s="35" t="n">
        <v>-4.41403624344231</v>
      </c>
      <c r="M62" s="35" t="n">
        <v>-2.89296805289219</v>
      </c>
      <c r="N62" s="34" t="n">
        <v>2.00023858297622</v>
      </c>
      <c r="O62" s="34" t="n">
        <v>1.99988199464776</v>
      </c>
      <c r="P62" s="35" t="n">
        <v>0.963141012970634</v>
      </c>
      <c r="Q62" s="35" t="n">
        <v>2.95959467113844</v>
      </c>
      <c r="R62" s="35" t="n">
        <v>-5.18206704805201</v>
      </c>
      <c r="S62" s="35" t="n">
        <v>1.72543111956489</v>
      </c>
      <c r="T62" s="34" t="n">
        <v>7.10100424703936</v>
      </c>
      <c r="U62" s="34" t="n">
        <v>2.70054709739853</v>
      </c>
      <c r="V62" s="35" t="n">
        <v>3.62232051729515</v>
      </c>
      <c r="W62" s="35" t="n">
        <v>6.65202246236742</v>
      </c>
      <c r="X62" s="37" t="n">
        <v>0.0185654592590345</v>
      </c>
      <c r="Y62" s="38"/>
      <c r="Z62" s="35" t="n">
        <v>0.875561725022519</v>
      </c>
      <c r="AA62" s="35" t="s">
        <v>218</v>
      </c>
      <c r="AB62" s="35" t="n">
        <v>0.832775710093628</v>
      </c>
      <c r="AC62" s="35"/>
      <c r="AD62" s="35" t="n">
        <v>14.7873868194935</v>
      </c>
      <c r="AE62" s="35" t="n">
        <v>25.5146173953978</v>
      </c>
      <c r="AF62" s="35" t="n">
        <v>20.0182334490136</v>
      </c>
      <c r="AG62" s="35"/>
      <c r="AH62" s="35"/>
      <c r="AI62" s="34" t="n">
        <v>-7.240234375</v>
      </c>
      <c r="AJ62" s="34" t="n">
        <v>6.5859375</v>
      </c>
      <c r="AK62" s="34" t="n">
        <v>-3.4755859375</v>
      </c>
      <c r="AL62" s="34" t="n">
        <v>0.41771439114282</v>
      </c>
      <c r="AM62" s="34" t="n">
        <v>3.2373046875</v>
      </c>
      <c r="AN62" s="34" t="n">
        <v>0.471150222410396</v>
      </c>
      <c r="AO62" s="34" t="n">
        <v>3.44487016010498</v>
      </c>
      <c r="AP62" s="35" t="n">
        <v>0.391116591316337</v>
      </c>
      <c r="AQ62" s="34" t="n">
        <v>0.11904791356389</v>
      </c>
      <c r="AR62" s="34" t="n">
        <v>24.013959716686</v>
      </c>
      <c r="AS62" s="34" t="n">
        <v>10.4069937800578</v>
      </c>
      <c r="AT62" s="34" t="n">
        <v>1.70125287805252</v>
      </c>
      <c r="AU62" s="40" t="n">
        <v>0.232583771001183</v>
      </c>
      <c r="AV62" s="40" t="n">
        <v>0.0582644891058536</v>
      </c>
      <c r="AW62" s="40"/>
      <c r="AX62" s="40"/>
      <c r="AY62" s="40"/>
      <c r="AZ62" s="40"/>
      <c r="BA62" s="40"/>
      <c r="BB62" s="40"/>
      <c r="BC62" s="38" t="n">
        <v>100</v>
      </c>
      <c r="BD62" s="34" t="n">
        <v>8.83896834794329</v>
      </c>
      <c r="BE62" s="38" t="n">
        <v>10</v>
      </c>
      <c r="BF62" s="48"/>
      <c r="BG62" s="34"/>
      <c r="BH62" s="34"/>
      <c r="BI62" s="34"/>
      <c r="BJ62" s="34"/>
      <c r="BK62" s="34"/>
      <c r="BL62" s="39"/>
      <c r="BM62" s="33"/>
      <c r="BN62" s="42" t="n">
        <v>0.261980623939304</v>
      </c>
      <c r="BO62" s="43" t="n">
        <v>-3.98665487090877</v>
      </c>
      <c r="BP62" s="42" t="n">
        <v>0.523961247886991</v>
      </c>
      <c r="BQ62" s="43" t="n">
        <v>-9.02457451453549</v>
      </c>
      <c r="BR62" s="42" t="n">
        <v>0.677656547267175</v>
      </c>
      <c r="BS62" s="43" t="n">
        <v>-10.0543922280755</v>
      </c>
      <c r="BT62" s="33"/>
      <c r="BU62" s="43" t="n">
        <v>10.2585079241269</v>
      </c>
      <c r="BV62" s="43" t="n">
        <v>-6.97639005477275</v>
      </c>
      <c r="BW62" s="43" t="n">
        <v>6.45886823408236</v>
      </c>
      <c r="BX62" s="43" t="n">
        <v>8.48507505826524</v>
      </c>
      <c r="BY62" s="43"/>
      <c r="BZ62" s="43"/>
      <c r="CA62" s="43"/>
      <c r="CB62" s="43"/>
      <c r="CC62" s="42" t="n">
        <v>-0.038423824845046</v>
      </c>
      <c r="CD62" s="43" t="n">
        <v>8.04624909782619</v>
      </c>
      <c r="CE62" s="43" t="n">
        <v>-4.77537103038816</v>
      </c>
      <c r="CF62" s="42"/>
      <c r="CG62" s="43"/>
      <c r="CH62" s="43"/>
      <c r="CI62" s="43"/>
      <c r="CJ62" s="43"/>
      <c r="CK62" s="43"/>
      <c r="CL62" s="44"/>
      <c r="CM62" s="45"/>
      <c r="CN62" s="45" t="n">
        <v>308.068113841591</v>
      </c>
      <c r="CO62" s="45"/>
      <c r="CP62" s="45" t="n">
        <v>293.758037075542</v>
      </c>
      <c r="CQ62" s="45" t="n">
        <v>166.967035127603</v>
      </c>
      <c r="CR62" s="45"/>
      <c r="CS62" s="43"/>
      <c r="CT62" s="45" t="n">
        <v>-1277.02970588403</v>
      </c>
      <c r="CU62" s="45" t="n">
        <v>478.289585714876</v>
      </c>
      <c r="CV62" s="45" t="n">
        <v>2116.73510443903</v>
      </c>
      <c r="CW62" s="43"/>
      <c r="CX62" s="45"/>
      <c r="CY62" s="45"/>
      <c r="CZ62" s="45" t="n">
        <v>-206.484103331688</v>
      </c>
      <c r="DA62" s="43" t="n">
        <v>0.214237286406881</v>
      </c>
      <c r="DB62" s="45" t="n">
        <v>-203.302530697438</v>
      </c>
      <c r="DC62" s="43" t="n">
        <v>-0.870807353532233</v>
      </c>
      <c r="DD62" s="45" t="n">
        <v>-227.082400903865</v>
      </c>
      <c r="DE62" s="45" t="n">
        <v>0</v>
      </c>
      <c r="DF62" s="33"/>
      <c r="DG62" s="33" t="n">
        <v>2</v>
      </c>
      <c r="DH62" s="33" t="n">
        <v>2</v>
      </c>
      <c r="DI62" s="33" t="n">
        <v>2</v>
      </c>
      <c r="DJ62" s="33" t="n">
        <v>2</v>
      </c>
      <c r="DK62" s="33" t="n">
        <v>3</v>
      </c>
      <c r="DL62" s="33" t="n">
        <v>10</v>
      </c>
      <c r="DM62" s="33" t="n">
        <v>1</v>
      </c>
      <c r="DN62" s="33" t="n">
        <v>1</v>
      </c>
      <c r="DO62" s="33" t="n">
        <v>2</v>
      </c>
      <c r="DP62" s="33" t="n">
        <v>10</v>
      </c>
      <c r="DQ62" s="33"/>
      <c r="DR62" s="33"/>
      <c r="DS62" s="33"/>
      <c r="DT62" s="33"/>
      <c r="DU62" s="33" t="n">
        <v>11</v>
      </c>
      <c r="DV62" s="33" t="n">
        <v>2</v>
      </c>
      <c r="DW62" s="33"/>
      <c r="DX62" s="33"/>
      <c r="DY62" s="33"/>
      <c r="DZ62" s="33"/>
      <c r="EA62" s="33"/>
      <c r="EB62" s="33"/>
      <c r="EC62" s="33"/>
      <c r="ED62" s="33" t="n">
        <v>1000</v>
      </c>
      <c r="EE62" s="33"/>
      <c r="EF62" s="33" t="n">
        <v>4</v>
      </c>
      <c r="EG62" s="33" t="n">
        <v>1</v>
      </c>
      <c r="EH62" s="33"/>
      <c r="EI62" s="33" t="n">
        <v>1</v>
      </c>
      <c r="EJ62" s="33" t="n">
        <v>1</v>
      </c>
      <c r="EK62" s="33" t="n">
        <v>1</v>
      </c>
      <c r="EL62" s="33"/>
      <c r="EM62" s="33"/>
      <c r="EN62" s="33" t="n">
        <v>2</v>
      </c>
      <c r="EO62" s="33" t="n">
        <v>1</v>
      </c>
      <c r="EP62" s="33" t="n">
        <v>3</v>
      </c>
      <c r="EQ62" s="33" t="n">
        <v>2</v>
      </c>
      <c r="ER62" s="33" t="n">
        <v>3</v>
      </c>
      <c r="ES62" s="33" t="n">
        <v>1</v>
      </c>
      <c r="ET62" s="45" t="n">
        <v>10</v>
      </c>
      <c r="EU62" s="45" t="n">
        <v>4</v>
      </c>
      <c r="EV62" s="45" t="n">
        <v>10</v>
      </c>
      <c r="EW62" s="45" t="n">
        <v>10</v>
      </c>
      <c r="EX62" s="45" t="n">
        <v>10</v>
      </c>
      <c r="EY62" s="45" t="n">
        <v>10</v>
      </c>
      <c r="EZ62" s="45" t="n">
        <v>10</v>
      </c>
      <c r="FA62" s="46" t="n">
        <v>45659.6923726852</v>
      </c>
      <c r="FB62" s="46" t="n">
        <v>45658.4510416667</v>
      </c>
      <c r="FC62" s="56" t="s">
        <v>293</v>
      </c>
      <c r="FD62" s="56"/>
      <c r="FE62" s="47"/>
    </row>
    <row r="63" customFormat="false" ht="26.85" hidden="false" customHeight="false" outlineLevel="0" collapsed="false">
      <c r="B63" s="33" t="s">
        <v>298</v>
      </c>
      <c r="C63" s="34" t="n">
        <v>96.9074434333303</v>
      </c>
      <c r="D63" s="34" t="s">
        <v>215</v>
      </c>
      <c r="E63" s="35" t="n">
        <v>0.753786819093964</v>
      </c>
      <c r="F63" s="35" t="n">
        <v>55.3443020415689</v>
      </c>
      <c r="G63" s="35" t="n">
        <v>16.2480956665152</v>
      </c>
      <c r="H63" s="36" t="n">
        <v>0.37330988975404</v>
      </c>
      <c r="I63" s="36" t="n">
        <v>0.0831713916397012</v>
      </c>
      <c r="J63" s="36" t="n">
        <v>0.663423555047118</v>
      </c>
      <c r="K63" s="36" t="n">
        <v>0.303387745961175</v>
      </c>
      <c r="L63" s="35" t="n">
        <v>-4.41403624344231</v>
      </c>
      <c r="M63" s="35" t="n">
        <v>-2.89296805289219</v>
      </c>
      <c r="N63" s="34" t="n">
        <v>1.99963119622737</v>
      </c>
      <c r="O63" s="34" t="n">
        <v>1.99974599105038</v>
      </c>
      <c r="P63" s="35" t="n">
        <v>0.963415710108212</v>
      </c>
      <c r="Q63" s="35" t="n">
        <v>3.13207762481105</v>
      </c>
      <c r="R63" s="35" t="n">
        <v>-4.94018566270433</v>
      </c>
      <c r="S63" s="35" t="n">
        <v>1.72543113943495</v>
      </c>
      <c r="T63" s="34" t="n">
        <v>7.10049028700458</v>
      </c>
      <c r="U63" s="34" t="n">
        <v>2.70029443416357</v>
      </c>
      <c r="V63" s="35" t="n">
        <v>3.62232050612467</v>
      </c>
      <c r="W63" s="35" t="n">
        <v>6.6520224623595</v>
      </c>
      <c r="X63" s="37" t="n">
        <v>0.018565459259434</v>
      </c>
      <c r="Y63" s="38"/>
      <c r="Z63" s="35" t="n">
        <v>1</v>
      </c>
      <c r="AA63" s="35" t="s">
        <v>216</v>
      </c>
      <c r="AB63" s="35" t="n">
        <v>0.904723500576501</v>
      </c>
      <c r="AC63" s="35"/>
      <c r="AD63" s="35" t="n">
        <v>14.7873865915018</v>
      </c>
      <c r="AE63" s="35" t="n">
        <v>25.5146172958402</v>
      </c>
      <c r="AF63" s="35" t="n">
        <v>20.0182336829796</v>
      </c>
      <c r="AG63" s="35"/>
      <c r="AH63" s="35"/>
      <c r="AI63" s="34"/>
      <c r="AJ63" s="34"/>
      <c r="AK63" s="34"/>
      <c r="AL63" s="34"/>
      <c r="AM63" s="34"/>
      <c r="AN63" s="34"/>
      <c r="AO63" s="34"/>
      <c r="AP63" s="35"/>
      <c r="AQ63" s="34"/>
      <c r="AR63" s="34" t="n">
        <v>35.0448267382666</v>
      </c>
      <c r="AS63" s="34" t="n">
        <v>12.60919129115</v>
      </c>
      <c r="AT63" s="34" t="n">
        <v>0.961437382229259</v>
      </c>
      <c r="AU63" s="40" t="n">
        <v>0.198863164506098</v>
      </c>
      <c r="AV63" s="40" t="n">
        <v>0.0086194542213292</v>
      </c>
      <c r="AW63" s="40"/>
      <c r="AX63" s="40"/>
      <c r="AY63" s="40"/>
      <c r="AZ63" s="40"/>
      <c r="BA63" s="40"/>
      <c r="BB63" s="40"/>
      <c r="BC63" s="38" t="n">
        <v>80</v>
      </c>
      <c r="BD63" s="34" t="n">
        <v>8.83896834794329</v>
      </c>
      <c r="BE63" s="38" t="n">
        <v>10</v>
      </c>
      <c r="BF63" s="48"/>
      <c r="BG63" s="34"/>
      <c r="BH63" s="34"/>
      <c r="BI63" s="34"/>
      <c r="BJ63" s="34"/>
      <c r="BK63" s="34"/>
      <c r="BL63" s="39"/>
      <c r="BM63" s="33"/>
      <c r="BN63" s="42" t="n">
        <v>0.261980623939304</v>
      </c>
      <c r="BO63" s="43" t="n">
        <v>-3.98665487090877</v>
      </c>
      <c r="BP63" s="42" t="n">
        <v>0.523961247886991</v>
      </c>
      <c r="BQ63" s="43" t="n">
        <v>-9.02457451453549</v>
      </c>
      <c r="BR63" s="42" t="n">
        <v>0.677656547267175</v>
      </c>
      <c r="BS63" s="43" t="n">
        <v>-10.0543922280755</v>
      </c>
      <c r="BT63" s="33"/>
      <c r="BU63" s="43" t="n">
        <v>10.2585079241269</v>
      </c>
      <c r="BV63" s="43" t="n">
        <v>-6.97639005477275</v>
      </c>
      <c r="BW63" s="43" t="n">
        <v>6.45886823408236</v>
      </c>
      <c r="BX63" s="43" t="n">
        <v>8.48507505826524</v>
      </c>
      <c r="BY63" s="43"/>
      <c r="BZ63" s="43"/>
      <c r="CA63" s="43"/>
      <c r="CB63" s="43"/>
      <c r="CC63" s="42" t="n">
        <v>-0.038423824845046</v>
      </c>
      <c r="CD63" s="43" t="n">
        <v>8.04624909782619</v>
      </c>
      <c r="CE63" s="43" t="n">
        <v>-4.77537103038816</v>
      </c>
      <c r="CF63" s="42"/>
      <c r="CG63" s="43"/>
      <c r="CH63" s="43"/>
      <c r="CI63" s="43"/>
      <c r="CJ63" s="43"/>
      <c r="CK63" s="43"/>
      <c r="CL63" s="44"/>
      <c r="CM63" s="45"/>
      <c r="CN63" s="45" t="n">
        <v>263.383573627634</v>
      </c>
      <c r="CO63" s="45"/>
      <c r="CP63" s="45" t="n">
        <v>252.44232845041</v>
      </c>
      <c r="CQ63" s="45" t="n">
        <v>241.710325577846</v>
      </c>
      <c r="CR63" s="45"/>
      <c r="CS63" s="43"/>
      <c r="CT63" s="45" t="n">
        <v>-1277.02970588403</v>
      </c>
      <c r="CU63" s="45" t="n">
        <v>478.289585714876</v>
      </c>
      <c r="CV63" s="45" t="n">
        <v>2116.73510443903</v>
      </c>
      <c r="CW63" s="43"/>
      <c r="CX63" s="45"/>
      <c r="CY63" s="45"/>
      <c r="CZ63" s="45" t="n">
        <v>-169.580054931153</v>
      </c>
      <c r="DA63" s="43" t="n">
        <v>0.214237286406881</v>
      </c>
      <c r="DB63" s="45" t="n">
        <v>-225.24952515583</v>
      </c>
      <c r="DC63" s="43" t="n">
        <v>-0.870807353532233</v>
      </c>
      <c r="DD63" s="45" t="n">
        <v>-184.891398221155</v>
      </c>
      <c r="DE63" s="45" t="n">
        <v>0</v>
      </c>
      <c r="DF63" s="33"/>
      <c r="DG63" s="33" t="n">
        <v>2</v>
      </c>
      <c r="DH63" s="33" t="n">
        <v>2</v>
      </c>
      <c r="DI63" s="33" t="n">
        <v>2</v>
      </c>
      <c r="DJ63" s="33" t="n">
        <v>2</v>
      </c>
      <c r="DK63" s="33" t="n">
        <v>3</v>
      </c>
      <c r="DL63" s="33" t="n">
        <v>10</v>
      </c>
      <c r="DM63" s="33" t="n">
        <v>1</v>
      </c>
      <c r="DN63" s="33" t="n">
        <v>1</v>
      </c>
      <c r="DO63" s="33" t="n">
        <v>2</v>
      </c>
      <c r="DP63" s="33" t="n">
        <v>10</v>
      </c>
      <c r="DQ63" s="33"/>
      <c r="DR63" s="33"/>
      <c r="DS63" s="33"/>
      <c r="DT63" s="33"/>
      <c r="DU63" s="33" t="n">
        <v>11</v>
      </c>
      <c r="DV63" s="33" t="n">
        <v>2</v>
      </c>
      <c r="DW63" s="33"/>
      <c r="DX63" s="33"/>
      <c r="DY63" s="33"/>
      <c r="DZ63" s="33"/>
      <c r="EA63" s="33"/>
      <c r="EB63" s="33"/>
      <c r="EC63" s="33"/>
      <c r="ED63" s="33" t="n">
        <v>1000</v>
      </c>
      <c r="EE63" s="33"/>
      <c r="EF63" s="33" t="n">
        <v>3</v>
      </c>
      <c r="EG63" s="33" t="n">
        <v>3</v>
      </c>
      <c r="EH63" s="33"/>
      <c r="EI63" s="33" t="n">
        <v>1</v>
      </c>
      <c r="EJ63" s="33" t="n">
        <v>1</v>
      </c>
      <c r="EK63" s="33" t="n">
        <v>1</v>
      </c>
      <c r="EL63" s="33"/>
      <c r="EM63" s="33"/>
      <c r="EN63" s="33" t="n">
        <v>1</v>
      </c>
      <c r="EO63" s="33" t="n">
        <v>1</v>
      </c>
      <c r="EP63" s="33" t="n">
        <v>3</v>
      </c>
      <c r="EQ63" s="33" t="n">
        <v>2</v>
      </c>
      <c r="ER63" s="33" t="n">
        <v>2</v>
      </c>
      <c r="ES63" s="33" t="n">
        <v>1</v>
      </c>
      <c r="ET63" s="45" t="n">
        <v>10</v>
      </c>
      <c r="EU63" s="45" t="n">
        <v>4</v>
      </c>
      <c r="EV63" s="45" t="n">
        <v>10</v>
      </c>
      <c r="EW63" s="45" t="n">
        <v>10</v>
      </c>
      <c r="EX63" s="45" t="n">
        <v>10</v>
      </c>
      <c r="EY63" s="45" t="n">
        <v>10</v>
      </c>
      <c r="EZ63" s="45" t="n">
        <v>10</v>
      </c>
      <c r="FA63" s="46" t="n">
        <v>45659.6992824074</v>
      </c>
      <c r="FB63" s="46" t="n">
        <v>45658.4510416667</v>
      </c>
      <c r="FC63" s="56" t="s">
        <v>299</v>
      </c>
      <c r="FD63" s="56"/>
      <c r="FE63" s="47"/>
    </row>
    <row r="64" customFormat="false" ht="26.85" hidden="false" customHeight="false" outlineLevel="0" collapsed="false">
      <c r="B64" s="33" t="s">
        <v>300</v>
      </c>
      <c r="C64" s="34" t="n">
        <v>96.9074426021723</v>
      </c>
      <c r="D64" s="34" t="s">
        <v>215</v>
      </c>
      <c r="E64" s="35" t="n">
        <v>0.753786819485036</v>
      </c>
      <c r="F64" s="35" t="n">
        <v>55.3443020476551</v>
      </c>
      <c r="G64" s="35" t="n">
        <v>16.2480956600475</v>
      </c>
      <c r="H64" s="36" t="n">
        <v>0.373309889754284</v>
      </c>
      <c r="I64" s="36" t="n">
        <v>0.0831713916397571</v>
      </c>
      <c r="J64" s="36" t="n">
        <v>0.663423555047122</v>
      </c>
      <c r="K64" s="36" t="n">
        <v>0.30338774596127</v>
      </c>
      <c r="L64" s="35" t="n">
        <v>-4.41403624377538</v>
      </c>
      <c r="M64" s="35" t="n">
        <v>-2.89296805267014</v>
      </c>
      <c r="N64" s="34" t="n">
        <v>1.99991375288323</v>
      </c>
      <c r="O64" s="34" t="n">
        <v>1.99992243168763</v>
      </c>
      <c r="P64" s="35" t="n">
        <v>0.963442710861709</v>
      </c>
      <c r="Q64" s="35" t="n">
        <v>3.15666767671888</v>
      </c>
      <c r="R64" s="35" t="n">
        <v>-4.37513019089237</v>
      </c>
      <c r="S64" s="35" t="n">
        <v>1.72543114075747</v>
      </c>
      <c r="T64" s="34" t="n">
        <v>7.10053834789477</v>
      </c>
      <c r="U64" s="34" t="n">
        <v>2.70031552872467</v>
      </c>
      <c r="V64" s="35" t="n">
        <v>3.62232050878851</v>
      </c>
      <c r="W64" s="35" t="n">
        <v>6.65202246235824</v>
      </c>
      <c r="X64" s="37" t="n">
        <v>0.0185654592594789</v>
      </c>
      <c r="Y64" s="38"/>
      <c r="Z64" s="35" t="n">
        <v>1.08552514032156</v>
      </c>
      <c r="AA64" s="35" t="s">
        <v>218</v>
      </c>
      <c r="AB64" s="35" t="n">
        <v>0.949931782757679</v>
      </c>
      <c r="AC64" s="35"/>
      <c r="AD64" s="35" t="n">
        <v>14.7873865802022</v>
      </c>
      <c r="AE64" s="35" t="n">
        <v>25.5146172959</v>
      </c>
      <c r="AF64" s="35" t="n">
        <v>20.0182337037979</v>
      </c>
      <c r="AG64" s="35"/>
      <c r="AH64" s="35"/>
      <c r="AI64" s="34" t="n">
        <v>-9.4375</v>
      </c>
      <c r="AJ64" s="34" t="n">
        <v>8.0703125</v>
      </c>
      <c r="AK64" s="34" t="n">
        <v>-6.93315972222222</v>
      </c>
      <c r="AL64" s="34" t="n">
        <v>0.541246299975726</v>
      </c>
      <c r="AM64" s="34" t="n">
        <v>6.72374131944445</v>
      </c>
      <c r="AN64" s="34" t="n">
        <v>0.43960079019846</v>
      </c>
      <c r="AO64" s="34" t="n">
        <v>16.3432181878149</v>
      </c>
      <c r="AP64" s="35" t="n">
        <v>0.532725366866064</v>
      </c>
      <c r="AQ64" s="34" t="n">
        <v>0.946802671633157</v>
      </c>
      <c r="AR64" s="34" t="n">
        <v>37.6980979945857</v>
      </c>
      <c r="AS64" s="34" t="n">
        <v>8.58693881301375</v>
      </c>
      <c r="AT64" s="34" t="n">
        <v>2.01897932276441</v>
      </c>
      <c r="AU64" s="40" t="n">
        <v>0.195264365542956</v>
      </c>
      <c r="AV64" s="40" t="n">
        <v>0.00878891870350135</v>
      </c>
      <c r="AW64" s="40"/>
      <c r="AX64" s="40"/>
      <c r="AY64" s="40"/>
      <c r="AZ64" s="40"/>
      <c r="BA64" s="40"/>
      <c r="BB64" s="40"/>
      <c r="BC64" s="38" t="n">
        <v>90</v>
      </c>
      <c r="BD64" s="34" t="n">
        <v>8.83896834794329</v>
      </c>
      <c r="BE64" s="38" t="n">
        <v>10</v>
      </c>
      <c r="BF64" s="48"/>
      <c r="BG64" s="34"/>
      <c r="BH64" s="34"/>
      <c r="BI64" s="34"/>
      <c r="BJ64" s="34"/>
      <c r="BK64" s="34"/>
      <c r="BL64" s="39"/>
      <c r="BM64" s="33"/>
      <c r="BN64" s="42" t="n">
        <v>0.261980623939304</v>
      </c>
      <c r="BO64" s="43" t="n">
        <v>-3.98665487090877</v>
      </c>
      <c r="BP64" s="42" t="n">
        <v>0.523961247886991</v>
      </c>
      <c r="BQ64" s="43" t="n">
        <v>-9.02457451453549</v>
      </c>
      <c r="BR64" s="42" t="n">
        <v>0.677656547267175</v>
      </c>
      <c r="BS64" s="43" t="n">
        <v>-10.0543922280755</v>
      </c>
      <c r="BT64" s="33"/>
      <c r="BU64" s="43" t="n">
        <v>10.2585079241269</v>
      </c>
      <c r="BV64" s="43" t="n">
        <v>-6.97639005477275</v>
      </c>
      <c r="BW64" s="43" t="n">
        <v>6.45886823408236</v>
      </c>
      <c r="BX64" s="43" t="n">
        <v>8.48507505826524</v>
      </c>
      <c r="BY64" s="43"/>
      <c r="BZ64" s="43"/>
      <c r="CA64" s="43"/>
      <c r="CB64" s="43"/>
      <c r="CC64" s="42" t="n">
        <v>-0.038423824845046</v>
      </c>
      <c r="CD64" s="43" t="n">
        <v>8.04624909782619</v>
      </c>
      <c r="CE64" s="43" t="n">
        <v>-4.77537103038816</v>
      </c>
      <c r="CF64" s="42"/>
      <c r="CG64" s="43"/>
      <c r="CH64" s="43"/>
      <c r="CI64" s="43"/>
      <c r="CJ64" s="43"/>
      <c r="CK64" s="43"/>
      <c r="CL64" s="44"/>
      <c r="CM64" s="45"/>
      <c r="CN64" s="45" t="n">
        <v>262.782414539403</v>
      </c>
      <c r="CO64" s="45"/>
      <c r="CP64" s="45" t="n">
        <v>274.148806292677</v>
      </c>
      <c r="CQ64" s="45" t="n">
        <v>234.705873101903</v>
      </c>
      <c r="CR64" s="45"/>
      <c r="CS64" s="43"/>
      <c r="CT64" s="45" t="n">
        <v>-1103.87798862796</v>
      </c>
      <c r="CU64" s="45" t="n">
        <v>506.948269244137</v>
      </c>
      <c r="CV64" s="45" t="n">
        <v>2023.9237120504</v>
      </c>
      <c r="CW64" s="43"/>
      <c r="CX64" s="45"/>
      <c r="CY64" s="45"/>
      <c r="CZ64" s="45" t="n">
        <v>-166.24892908312</v>
      </c>
      <c r="DA64" s="43" t="n">
        <v>0.214237286406881</v>
      </c>
      <c r="DB64" s="45" t="n">
        <v>-227.80478816575</v>
      </c>
      <c r="DC64" s="43" t="n">
        <v>-0.870807353532233</v>
      </c>
      <c r="DD64" s="45" t="n">
        <v>-184.592098383792</v>
      </c>
      <c r="DE64" s="45" t="n">
        <v>0</v>
      </c>
      <c r="DF64" s="33"/>
      <c r="DG64" s="58" t="n">
        <v>2</v>
      </c>
      <c r="DH64" s="58" t="n">
        <v>2</v>
      </c>
      <c r="DI64" s="58" t="n">
        <v>2</v>
      </c>
      <c r="DJ64" s="58" t="n">
        <v>2</v>
      </c>
      <c r="DK64" s="58" t="n">
        <v>3</v>
      </c>
      <c r="DL64" s="58" t="n">
        <v>10</v>
      </c>
      <c r="DM64" s="58" t="n">
        <v>1</v>
      </c>
      <c r="DN64" s="58" t="n">
        <v>1</v>
      </c>
      <c r="DO64" s="58" t="n">
        <v>2</v>
      </c>
      <c r="DP64" s="58" t="n">
        <v>10</v>
      </c>
      <c r="DQ64" s="58"/>
      <c r="DR64" s="58"/>
      <c r="DS64" s="58"/>
      <c r="DT64" s="58"/>
      <c r="DU64" s="58" t="n">
        <v>11</v>
      </c>
      <c r="DV64" s="58" t="n">
        <v>2</v>
      </c>
      <c r="DW64" s="58"/>
      <c r="DX64" s="58"/>
      <c r="DY64" s="58"/>
      <c r="DZ64" s="58"/>
      <c r="EA64" s="58"/>
      <c r="EB64" s="58"/>
      <c r="EC64" s="58"/>
      <c r="ED64" s="58" t="n">
        <v>1000</v>
      </c>
      <c r="EE64" s="58"/>
      <c r="EF64" s="58" t="n">
        <v>4</v>
      </c>
      <c r="EG64" s="58" t="n">
        <v>2</v>
      </c>
      <c r="EH64" s="58"/>
      <c r="EI64" s="58" t="n">
        <v>1</v>
      </c>
      <c r="EJ64" s="58" t="n">
        <v>1</v>
      </c>
      <c r="EK64" s="58" t="n">
        <v>1</v>
      </c>
      <c r="EL64" s="58"/>
      <c r="EM64" s="58"/>
      <c r="EN64" s="58" t="n">
        <v>1</v>
      </c>
      <c r="EO64" s="58" t="n">
        <v>1</v>
      </c>
      <c r="EP64" s="58" t="n">
        <v>3</v>
      </c>
      <c r="EQ64" s="58" t="n">
        <v>2</v>
      </c>
      <c r="ER64" s="58" t="n">
        <v>2</v>
      </c>
      <c r="ES64" s="58" t="n">
        <v>1</v>
      </c>
      <c r="ET64" s="59" t="n">
        <v>10</v>
      </c>
      <c r="EU64" s="59" t="n">
        <v>4</v>
      </c>
      <c r="EV64" s="59" t="n">
        <v>10</v>
      </c>
      <c r="EW64" s="59" t="n">
        <v>10</v>
      </c>
      <c r="EX64" s="59" t="n">
        <v>10</v>
      </c>
      <c r="EY64" s="59" t="n">
        <v>10</v>
      </c>
      <c r="EZ64" s="59" t="n">
        <v>10</v>
      </c>
      <c r="FA64" s="46" t="n">
        <v>45659.7043634259</v>
      </c>
      <c r="FB64" s="46" t="n">
        <v>45658.4510416667</v>
      </c>
      <c r="FC64" s="56" t="s">
        <v>301</v>
      </c>
      <c r="FD64" s="56"/>
      <c r="FE64" s="47"/>
    </row>
    <row r="65" customFormat="false" ht="26.85" hidden="false" customHeight="false" outlineLevel="0" collapsed="false">
      <c r="B65" s="33" t="s">
        <v>302</v>
      </c>
      <c r="C65" s="34" t="n">
        <v>96.907455060195</v>
      </c>
      <c r="D65" s="34" t="s">
        <v>215</v>
      </c>
      <c r="E65" s="35" t="n">
        <v>0.753786824662556</v>
      </c>
      <c r="F65" s="35" t="n">
        <v>55.3443023957138</v>
      </c>
      <c r="G65" s="35" t="n">
        <v>16.248095556833</v>
      </c>
      <c r="H65" s="36" t="n">
        <v>0.373309889752901</v>
      </c>
      <c r="I65" s="36" t="n">
        <v>0.0831713916394267</v>
      </c>
      <c r="J65" s="36" t="n">
        <v>0.66342355504565</v>
      </c>
      <c r="K65" s="36" t="n">
        <v>0.303387745960947</v>
      </c>
      <c r="L65" s="35" t="n">
        <v>-4.41403624407144</v>
      </c>
      <c r="M65" s="35" t="n">
        <v>-2.8929680524851</v>
      </c>
      <c r="N65" s="34" t="n">
        <v>1.99985683572606</v>
      </c>
      <c r="O65" s="34" t="n">
        <v>1.99987494466712</v>
      </c>
      <c r="P65" s="35" t="n">
        <v>0.963543474947931</v>
      </c>
      <c r="Q65" s="35" t="n">
        <v>3.24989130909951</v>
      </c>
      <c r="R65" s="35" t="n">
        <v>-3.72858304326405</v>
      </c>
      <c r="S65" s="35" t="n">
        <v>1.72543115826668</v>
      </c>
      <c r="T65" s="34" t="n">
        <v>7.10016781464314</v>
      </c>
      <c r="U65" s="34" t="n">
        <v>2.7002383205151</v>
      </c>
      <c r="V65" s="35" t="n">
        <v>3.62232050696462</v>
      </c>
      <c r="W65" s="35" t="n">
        <v>6.65202246235973</v>
      </c>
      <c r="X65" s="37" t="n">
        <v>0.0185654592596402</v>
      </c>
      <c r="Y65" s="38"/>
      <c r="Z65" s="35" t="n">
        <v>0.875561725022519</v>
      </c>
      <c r="AA65" s="35" t="s">
        <v>218</v>
      </c>
      <c r="AB65" s="35" t="n">
        <v>0.832949737067963</v>
      </c>
      <c r="AC65" s="35"/>
      <c r="AD65" s="35" t="n">
        <v>14.7873863923661</v>
      </c>
      <c r="AE65" s="35" t="n">
        <v>25.5146172307172</v>
      </c>
      <c r="AF65" s="35" t="n">
        <v>20.0182339276544</v>
      </c>
      <c r="AG65" s="35"/>
      <c r="AH65" s="35"/>
      <c r="AI65" s="34" t="n">
        <v>-7.26953125</v>
      </c>
      <c r="AJ65" s="34" t="n">
        <v>6.517578125</v>
      </c>
      <c r="AK65" s="34"/>
      <c r="AL65" s="34"/>
      <c r="AM65" s="34"/>
      <c r="AN65" s="34"/>
      <c r="AO65" s="34" t="n">
        <v>6.69049001053065</v>
      </c>
      <c r="AP65" s="35"/>
      <c r="AQ65" s="34"/>
      <c r="AR65" s="34" t="n">
        <v>36.6227847097278</v>
      </c>
      <c r="AS65" s="34" t="n">
        <v>12.2356962962867</v>
      </c>
      <c r="AT65" s="34" t="n">
        <v>1.34167527776526</v>
      </c>
      <c r="AU65" s="40" t="n">
        <v>0.169250457815914</v>
      </c>
      <c r="AV65" s="40" t="n">
        <v>0.0169022604736749</v>
      </c>
      <c r="AW65" s="40"/>
      <c r="AX65" s="40"/>
      <c r="AY65" s="40"/>
      <c r="AZ65" s="40"/>
      <c r="BA65" s="40"/>
      <c r="BB65" s="40"/>
      <c r="BC65" s="38" t="n">
        <v>90</v>
      </c>
      <c r="BD65" s="34" t="n">
        <v>8.83896834794329</v>
      </c>
      <c r="BE65" s="38" t="n">
        <v>10</v>
      </c>
      <c r="BF65" s="48"/>
      <c r="BG65" s="34"/>
      <c r="BH65" s="34"/>
      <c r="BI65" s="34"/>
      <c r="BJ65" s="34"/>
      <c r="BK65" s="34"/>
      <c r="BL65" s="39"/>
      <c r="BM65" s="33"/>
      <c r="BN65" s="42" t="n">
        <v>0.261980623939304</v>
      </c>
      <c r="BO65" s="43" t="n">
        <v>-3.98665487090877</v>
      </c>
      <c r="BP65" s="42" t="n">
        <v>0.523961247886991</v>
      </c>
      <c r="BQ65" s="43" t="n">
        <v>-9.02457451453549</v>
      </c>
      <c r="BR65" s="42" t="n">
        <v>0.677656547267175</v>
      </c>
      <c r="BS65" s="43" t="n">
        <v>-10.0543922280755</v>
      </c>
      <c r="BT65" s="33"/>
      <c r="BU65" s="43" t="n">
        <v>10.2585079241269</v>
      </c>
      <c r="BV65" s="43" t="n">
        <v>-6.97639005477275</v>
      </c>
      <c r="BW65" s="43" t="n">
        <v>6.45886823408236</v>
      </c>
      <c r="BX65" s="43" t="n">
        <v>8.48507505826524</v>
      </c>
      <c r="BY65" s="43"/>
      <c r="BZ65" s="43"/>
      <c r="CA65" s="43"/>
      <c r="CB65" s="43"/>
      <c r="CC65" s="42" t="n">
        <v>-0.038423824845046</v>
      </c>
      <c r="CD65" s="43" t="n">
        <v>8.04624909782619</v>
      </c>
      <c r="CE65" s="43" t="n">
        <v>-4.77537103038816</v>
      </c>
      <c r="CF65" s="42"/>
      <c r="CG65" s="43"/>
      <c r="CH65" s="43"/>
      <c r="CI65" s="43"/>
      <c r="CJ65" s="43"/>
      <c r="CK65" s="43"/>
      <c r="CL65" s="44"/>
      <c r="CM65" s="45"/>
      <c r="CN65" s="45" t="n">
        <v>230.975951740363</v>
      </c>
      <c r="CO65" s="45"/>
      <c r="CP65" s="45" t="n">
        <v>235.622325243844</v>
      </c>
      <c r="CQ65" s="45" t="n">
        <v>291.968654106625</v>
      </c>
      <c r="CR65" s="45"/>
      <c r="CS65" s="43"/>
      <c r="CT65" s="45" t="n">
        <v>-1213.53583985673</v>
      </c>
      <c r="CU65" s="45" t="n">
        <v>540.326673685734</v>
      </c>
      <c r="CV65" s="45" t="n">
        <v>2541.99261452322</v>
      </c>
      <c r="CW65" s="43"/>
      <c r="CX65" s="45"/>
      <c r="CY65" s="45"/>
      <c r="CZ65" s="45" t="n">
        <v>-145.052867735831</v>
      </c>
      <c r="DA65" s="43" t="n">
        <v>0.214237286406881</v>
      </c>
      <c r="DB65" s="45" t="n">
        <v>-228.702633609058</v>
      </c>
      <c r="DC65" s="43" t="n">
        <v>-0.870807353532233</v>
      </c>
      <c r="DD65" s="45" t="n">
        <v>-201.49097683829</v>
      </c>
      <c r="DE65" s="45" t="n">
        <v>0</v>
      </c>
      <c r="DF65" s="33"/>
      <c r="DG65" s="58" t="n">
        <v>2</v>
      </c>
      <c r="DH65" s="58" t="n">
        <v>2</v>
      </c>
      <c r="DI65" s="58" t="n">
        <v>2</v>
      </c>
      <c r="DJ65" s="58" t="n">
        <v>2</v>
      </c>
      <c r="DK65" s="58" t="n">
        <v>3</v>
      </c>
      <c r="DL65" s="58" t="n">
        <v>10</v>
      </c>
      <c r="DM65" s="58" t="n">
        <v>1</v>
      </c>
      <c r="DN65" s="58" t="n">
        <v>1</v>
      </c>
      <c r="DO65" s="58" t="n">
        <v>2</v>
      </c>
      <c r="DP65" s="58" t="n">
        <v>10</v>
      </c>
      <c r="DQ65" s="58"/>
      <c r="DR65" s="58"/>
      <c r="DS65" s="58"/>
      <c r="DT65" s="58"/>
      <c r="DU65" s="58" t="n">
        <v>11</v>
      </c>
      <c r="DV65" s="58" t="n">
        <v>2</v>
      </c>
      <c r="DW65" s="58"/>
      <c r="DX65" s="58"/>
      <c r="DY65" s="58"/>
      <c r="DZ65" s="58"/>
      <c r="EA65" s="58"/>
      <c r="EB65" s="58"/>
      <c r="EC65" s="58"/>
      <c r="ED65" s="58" t="n">
        <v>4</v>
      </c>
      <c r="EE65" s="58"/>
      <c r="EF65" s="58" t="n">
        <v>3</v>
      </c>
      <c r="EG65" s="58" t="n">
        <v>4</v>
      </c>
      <c r="EH65" s="58"/>
      <c r="EI65" s="58" t="n">
        <v>1</v>
      </c>
      <c r="EJ65" s="58" t="n">
        <v>1</v>
      </c>
      <c r="EK65" s="58" t="n">
        <v>1</v>
      </c>
      <c r="EL65" s="58"/>
      <c r="EM65" s="58"/>
      <c r="EN65" s="58" t="n">
        <v>1</v>
      </c>
      <c r="EO65" s="58" t="n">
        <v>1</v>
      </c>
      <c r="EP65" s="58" t="n">
        <v>3</v>
      </c>
      <c r="EQ65" s="58" t="n">
        <v>2</v>
      </c>
      <c r="ER65" s="58" t="n">
        <v>3</v>
      </c>
      <c r="ES65" s="58" t="n">
        <v>1</v>
      </c>
      <c r="ET65" s="59" t="n">
        <v>10</v>
      </c>
      <c r="EU65" s="59" t="n">
        <v>4</v>
      </c>
      <c r="EV65" s="59" t="n">
        <v>10</v>
      </c>
      <c r="EW65" s="59" t="n">
        <v>10</v>
      </c>
      <c r="EX65" s="59" t="n">
        <v>10</v>
      </c>
      <c r="EY65" s="59" t="n">
        <v>10</v>
      </c>
      <c r="EZ65" s="59" t="n">
        <v>10</v>
      </c>
      <c r="FA65" s="46" t="n">
        <v>45659.7140972222</v>
      </c>
      <c r="FB65" s="46" t="n">
        <v>45658.4510416667</v>
      </c>
      <c r="FC65" s="56" t="s">
        <v>303</v>
      </c>
      <c r="FD65" s="56" t="s">
        <v>304</v>
      </c>
      <c r="FE65" s="47" t="s">
        <v>223</v>
      </c>
    </row>
    <row r="66" customFormat="false" ht="24.75" hidden="false" customHeight="true" outlineLevel="0" collapsed="false">
      <c r="B66" s="33" t="s">
        <v>305</v>
      </c>
      <c r="C66" s="34" t="n">
        <v>96.9074557829447</v>
      </c>
      <c r="D66" s="34" t="s">
        <v>215</v>
      </c>
      <c r="E66" s="35" t="n">
        <v>0.753786825246225</v>
      </c>
      <c r="F66" s="35" t="n">
        <v>55.3443024055124</v>
      </c>
      <c r="G66" s="35" t="n">
        <v>16.2480957195382</v>
      </c>
      <c r="H66" s="36" t="n">
        <v>0.373309889753067</v>
      </c>
      <c r="I66" s="36" t="n">
        <v>0.0831713916394657</v>
      </c>
      <c r="J66" s="36" t="n">
        <v>0.663423555045985</v>
      </c>
      <c r="K66" s="36" t="n">
        <v>0.303387745961726</v>
      </c>
      <c r="L66" s="35" t="n">
        <v>-4.41403624285019</v>
      </c>
      <c r="M66" s="35" t="n">
        <v>-2.89296805400241</v>
      </c>
      <c r="N66" s="34" t="n">
        <v>1.70868673724798E-005</v>
      </c>
      <c r="O66" s="34" t="n">
        <v>-1.93262312063353E-005</v>
      </c>
      <c r="P66" s="35" t="n">
        <v>0.963560451974703</v>
      </c>
      <c r="Q66" s="35" t="n">
        <v>3.3248819579677</v>
      </c>
      <c r="R66" s="35" t="n">
        <v>-3.65028892385205</v>
      </c>
      <c r="S66" s="35" t="n">
        <v>1.72543116024052</v>
      </c>
      <c r="T66" s="34" t="n">
        <v>7.10017236966854</v>
      </c>
      <c r="U66" s="34" t="n">
        <v>2.70043971312837</v>
      </c>
      <c r="V66" s="35" t="n">
        <v>3.62232050782165</v>
      </c>
      <c r="W66" s="35" t="n">
        <v>6.6520224623611</v>
      </c>
      <c r="X66" s="37" t="n">
        <v>0.0185654592596648</v>
      </c>
      <c r="Y66" s="38"/>
      <c r="Z66" s="35" t="n">
        <v>1</v>
      </c>
      <c r="AA66" s="35" t="s">
        <v>216</v>
      </c>
      <c r="AB66" s="35" t="n">
        <v>0.90479148029918</v>
      </c>
      <c r="AC66" s="35"/>
      <c r="AD66" s="35" t="n">
        <v>14.7873863780085</v>
      </c>
      <c r="AE66" s="35" t="n">
        <v>25.514617235132</v>
      </c>
      <c r="AF66" s="35" t="n">
        <v>20.0182339621191</v>
      </c>
      <c r="AG66" s="35"/>
      <c r="AH66" s="35"/>
      <c r="AI66" s="34"/>
      <c r="AJ66" s="34"/>
      <c r="AK66" s="34"/>
      <c r="AL66" s="34"/>
      <c r="AM66" s="34"/>
      <c r="AN66" s="34"/>
      <c r="AO66" s="34"/>
      <c r="AP66" s="35"/>
      <c r="AQ66" s="34"/>
      <c r="AR66" s="34" t="n">
        <v>41.1258436333078</v>
      </c>
      <c r="AS66" s="34" t="n">
        <v>18.9296215388914</v>
      </c>
      <c r="AT66" s="34" t="n">
        <v>1.83023286225997</v>
      </c>
      <c r="AU66" s="40" t="n">
        <v>0.166041362428658</v>
      </c>
      <c r="AV66" s="40" t="n">
        <v>0.00929835624711313</v>
      </c>
      <c r="AW66" s="40" t="n">
        <v>0.11430685781024</v>
      </c>
      <c r="AX66" s="40" t="n">
        <v>0.00890445216836242</v>
      </c>
      <c r="AY66" s="40"/>
      <c r="AZ66" s="40"/>
      <c r="BA66" s="40"/>
      <c r="BB66" s="40"/>
      <c r="BC66" s="38" t="n">
        <v>90</v>
      </c>
      <c r="BD66" s="34" t="n">
        <v>8.83896834794329</v>
      </c>
      <c r="BE66" s="38" t="n">
        <v>10</v>
      </c>
      <c r="BF66" s="48"/>
      <c r="BG66" s="34"/>
      <c r="BH66" s="34"/>
      <c r="BI66" s="34"/>
      <c r="BJ66" s="34"/>
      <c r="BK66" s="34"/>
      <c r="BL66" s="39"/>
      <c r="BM66" s="33"/>
      <c r="BN66" s="42" t="n">
        <v>0.261980623939304</v>
      </c>
      <c r="BO66" s="43" t="n">
        <v>-3.98665487090877</v>
      </c>
      <c r="BP66" s="42" t="n">
        <v>0.523961247886991</v>
      </c>
      <c r="BQ66" s="43" t="n">
        <v>-9.02457451453549</v>
      </c>
      <c r="BR66" s="42" t="n">
        <v>0.677656547267175</v>
      </c>
      <c r="BS66" s="43" t="n">
        <v>-10.0543922280755</v>
      </c>
      <c r="BT66" s="33"/>
      <c r="BU66" s="43" t="n">
        <v>10.2585079241269</v>
      </c>
      <c r="BV66" s="43" t="n">
        <v>-6.97639005477275</v>
      </c>
      <c r="BW66" s="43" t="n">
        <v>6.45886823408236</v>
      </c>
      <c r="BX66" s="43" t="n">
        <v>8.48507505826524</v>
      </c>
      <c r="BY66" s="43"/>
      <c r="BZ66" s="43"/>
      <c r="CA66" s="43"/>
      <c r="CB66" s="43"/>
      <c r="CC66" s="42" t="n">
        <v>-0.038423824845046</v>
      </c>
      <c r="CD66" s="43" t="n">
        <v>8.04624909782619</v>
      </c>
      <c r="CE66" s="43" t="n">
        <v>-4.77537103038816</v>
      </c>
      <c r="CF66" s="42"/>
      <c r="CG66" s="43"/>
      <c r="CH66" s="43"/>
      <c r="CI66" s="43"/>
      <c r="CJ66" s="43"/>
      <c r="CK66" s="43"/>
      <c r="CL66" s="44"/>
      <c r="CM66" s="45"/>
      <c r="CN66" s="45" t="n">
        <v>226.848363673245</v>
      </c>
      <c r="CO66" s="45"/>
      <c r="CP66" s="45" t="n">
        <v>228.292250935825</v>
      </c>
      <c r="CQ66" s="45" t="n">
        <v>290.434453637229</v>
      </c>
      <c r="CR66" s="45"/>
      <c r="CS66" s="43"/>
      <c r="CT66" s="45" t="n">
        <v>-2289.30819857738</v>
      </c>
      <c r="CU66" s="45" t="n">
        <v>1703.85036555536</v>
      </c>
      <c r="CV66" s="45" t="n">
        <v>2600.26540312571</v>
      </c>
      <c r="CW66" s="43"/>
      <c r="CX66" s="45"/>
      <c r="CY66" s="45"/>
      <c r="CZ66" s="45" t="n">
        <v>-110.303318318846</v>
      </c>
      <c r="DA66" s="43" t="n">
        <v>0.214237286406881</v>
      </c>
      <c r="DB66" s="45" t="n">
        <v>-223.460929149108</v>
      </c>
      <c r="DC66" s="43" t="n">
        <v>-0.870807353532233</v>
      </c>
      <c r="DD66" s="45" t="n">
        <v>-236.686545588897</v>
      </c>
      <c r="DE66" s="45" t="n">
        <v>0</v>
      </c>
      <c r="DF66" s="33"/>
      <c r="DG66" s="58" t="n">
        <v>2</v>
      </c>
      <c r="DH66" s="58" t="n">
        <v>2</v>
      </c>
      <c r="DI66" s="58" t="n">
        <v>2</v>
      </c>
      <c r="DJ66" s="58" t="n">
        <v>2</v>
      </c>
      <c r="DK66" s="58" t="n">
        <v>3</v>
      </c>
      <c r="DL66" s="58" t="n">
        <v>10</v>
      </c>
      <c r="DM66" s="58" t="n">
        <v>1</v>
      </c>
      <c r="DN66" s="58" t="n">
        <v>1</v>
      </c>
      <c r="DO66" s="58" t="n">
        <v>2</v>
      </c>
      <c r="DP66" s="58" t="n">
        <v>10</v>
      </c>
      <c r="DQ66" s="58"/>
      <c r="DR66" s="58"/>
      <c r="DS66" s="58"/>
      <c r="DT66" s="58"/>
      <c r="DU66" s="58" t="n">
        <v>11</v>
      </c>
      <c r="DV66" s="58" t="n">
        <v>2</v>
      </c>
      <c r="DW66" s="58"/>
      <c r="DX66" s="58"/>
      <c r="DY66" s="58"/>
      <c r="DZ66" s="58"/>
      <c r="EA66" s="58"/>
      <c r="EB66" s="58"/>
      <c r="EC66" s="58"/>
      <c r="ED66" s="58" t="n">
        <v>4</v>
      </c>
      <c r="EE66" s="58"/>
      <c r="EF66" s="58" t="n">
        <v>2</v>
      </c>
      <c r="EG66" s="58" t="n">
        <v>4</v>
      </c>
      <c r="EH66" s="58"/>
      <c r="EI66" s="58" t="n">
        <v>1</v>
      </c>
      <c r="EJ66" s="58" t="n">
        <v>1</v>
      </c>
      <c r="EK66" s="58" t="n">
        <v>2</v>
      </c>
      <c r="EL66" s="58"/>
      <c r="EM66" s="58"/>
      <c r="EN66" s="58" t="n">
        <v>1</v>
      </c>
      <c r="EO66" s="58" t="n">
        <v>1</v>
      </c>
      <c r="EP66" s="58" t="n">
        <v>3</v>
      </c>
      <c r="EQ66" s="58" t="n">
        <v>2</v>
      </c>
      <c r="ER66" s="58" t="n">
        <v>3</v>
      </c>
      <c r="ES66" s="58" t="n">
        <v>1</v>
      </c>
      <c r="ET66" s="59" t="n">
        <v>10</v>
      </c>
      <c r="EU66" s="59" t="n">
        <v>4</v>
      </c>
      <c r="EV66" s="59" t="n">
        <v>10</v>
      </c>
      <c r="EW66" s="59" t="n">
        <v>10</v>
      </c>
      <c r="EX66" s="59" t="n">
        <v>10</v>
      </c>
      <c r="EY66" s="59" t="n">
        <v>10</v>
      </c>
      <c r="EZ66" s="59" t="n">
        <v>10</v>
      </c>
      <c r="FA66" s="46" t="n">
        <v>45663.4864467593</v>
      </c>
      <c r="FB66" s="46" t="n">
        <v>45658.4510416667</v>
      </c>
      <c r="FC66" s="56" t="s">
        <v>306</v>
      </c>
      <c r="FD66" s="56" t="s">
        <v>307</v>
      </c>
      <c r="FE66" s="47" t="s">
        <v>223</v>
      </c>
    </row>
    <row r="67" customFormat="false" ht="26.85" hidden="false" customHeight="false" outlineLevel="0" collapsed="false">
      <c r="B67" s="33" t="s">
        <v>308</v>
      </c>
      <c r="C67" s="34" t="n">
        <v>96.9074571314799</v>
      </c>
      <c r="D67" s="34" t="s">
        <v>215</v>
      </c>
      <c r="E67" s="35" t="n">
        <v>0.753786825428713</v>
      </c>
      <c r="F67" s="35" t="n">
        <v>55.3443024419648</v>
      </c>
      <c r="G67" s="35" t="n">
        <v>16.2480956645433</v>
      </c>
      <c r="H67" s="36" t="n">
        <v>0.373309889752661</v>
      </c>
      <c r="I67" s="36" t="n">
        <v>0.0831713916393781</v>
      </c>
      <c r="J67" s="36" t="n">
        <v>0.663423555045461</v>
      </c>
      <c r="K67" s="36" t="n">
        <v>0.303387745961213</v>
      </c>
      <c r="L67" s="35" t="n">
        <v>-4.41403624285019</v>
      </c>
      <c r="M67" s="35" t="n">
        <v>-2.89296805400241</v>
      </c>
      <c r="N67" s="34" t="n">
        <v>1.99993369560135</v>
      </c>
      <c r="O67" s="34" t="n">
        <v>1.9999052310916</v>
      </c>
      <c r="P67" s="35" t="n">
        <v>0.963552756405697</v>
      </c>
      <c r="Q67" s="35" t="n">
        <v>3.24465269599824</v>
      </c>
      <c r="R67" s="35" t="n">
        <v>-3.52949705655988</v>
      </c>
      <c r="S67" s="35" t="n">
        <v>1.72543116085765</v>
      </c>
      <c r="T67" s="34" t="n">
        <v>7.10011277216278</v>
      </c>
      <c r="U67" s="34" t="n">
        <v>2.70040259509192</v>
      </c>
      <c r="V67" s="35" t="n">
        <v>3.6223205070339</v>
      </c>
      <c r="W67" s="35" t="n">
        <v>6.65202246236172</v>
      </c>
      <c r="X67" s="37" t="n">
        <v>0.018565459259656</v>
      </c>
      <c r="Y67" s="38"/>
      <c r="Z67" s="35" t="n">
        <v>0.875561725022519</v>
      </c>
      <c r="AA67" s="35" t="s">
        <v>218</v>
      </c>
      <c r="AB67" s="35" t="n">
        <v>0.832953749978533</v>
      </c>
      <c r="AC67" s="35"/>
      <c r="AD67" s="35" t="n">
        <v>14.7873863656757</v>
      </c>
      <c r="AE67" s="35" t="n">
        <v>25.5146172229785</v>
      </c>
      <c r="AF67" s="35" t="n">
        <v>20.0182339622763</v>
      </c>
      <c r="AG67" s="35"/>
      <c r="AH67" s="35"/>
      <c r="AI67" s="34" t="n">
        <v>-7.259765625</v>
      </c>
      <c r="AJ67" s="34" t="n">
        <v>6.517578125</v>
      </c>
      <c r="AK67" s="34" t="n">
        <v>-7.09700520833334</v>
      </c>
      <c r="AL67" s="34" t="n">
        <v>0.244482182951564</v>
      </c>
      <c r="AM67" s="34" t="n">
        <v>6.37868923611111</v>
      </c>
      <c r="AN67" s="34" t="n">
        <v>0.142171014335432</v>
      </c>
      <c r="AO67" s="34" t="n">
        <v>5.62459430711777</v>
      </c>
      <c r="AP67" s="35" t="n">
        <v>0.767842570216555</v>
      </c>
      <c r="AQ67" s="34" t="n">
        <v>0.578807771370192</v>
      </c>
      <c r="AR67" s="34" t="n">
        <v>34.6777285841671</v>
      </c>
      <c r="AS67" s="34" t="n">
        <v>15.6936386844872</v>
      </c>
      <c r="AT67" s="34" t="n">
        <v>1.51636869512456</v>
      </c>
      <c r="AU67" s="40" t="n">
        <v>0.166041361282918</v>
      </c>
      <c r="AV67" s="40" t="n">
        <v>0.00929839089402531</v>
      </c>
      <c r="AW67" s="40" t="n">
        <v>0.114306863510555</v>
      </c>
      <c r="AX67" s="40" t="n">
        <v>0.00890448648541459</v>
      </c>
      <c r="AY67" s="40" t="n">
        <v>0.187792229533115</v>
      </c>
      <c r="AZ67" s="40" t="n">
        <v>0.0205313868540462</v>
      </c>
      <c r="BA67" s="40" t="n">
        <v>0.1307968198619</v>
      </c>
      <c r="BB67" s="40" t="n">
        <v>0.020141208214107</v>
      </c>
      <c r="BC67" s="38" t="n">
        <v>90</v>
      </c>
      <c r="BD67" s="34" t="n">
        <v>8.83896834794329</v>
      </c>
      <c r="BE67" s="38" t="n">
        <v>10</v>
      </c>
      <c r="BF67" s="48"/>
      <c r="BG67" s="34"/>
      <c r="BH67" s="34"/>
      <c r="BI67" s="34"/>
      <c r="BJ67" s="34"/>
      <c r="BK67" s="34"/>
      <c r="BL67" s="39"/>
      <c r="BM67" s="33"/>
      <c r="BN67" s="42" t="n">
        <v>0.261980623939304</v>
      </c>
      <c r="BO67" s="43" t="n">
        <v>-3.98665487090877</v>
      </c>
      <c r="BP67" s="42" t="n">
        <v>0.523961247886991</v>
      </c>
      <c r="BQ67" s="43" t="n">
        <v>-9.02457451453549</v>
      </c>
      <c r="BR67" s="42" t="n">
        <v>0.677656547267175</v>
      </c>
      <c r="BS67" s="43" t="n">
        <v>-10.0543922280755</v>
      </c>
      <c r="BT67" s="33"/>
      <c r="BU67" s="43" t="n">
        <v>10.2585079241269</v>
      </c>
      <c r="BV67" s="43" t="n">
        <v>-6.97639005477275</v>
      </c>
      <c r="BW67" s="43" t="n">
        <v>6.45886823408236</v>
      </c>
      <c r="BX67" s="43" t="n">
        <v>8.48507505826524</v>
      </c>
      <c r="BY67" s="43"/>
      <c r="BZ67" s="43"/>
      <c r="CA67" s="43"/>
      <c r="CB67" s="43"/>
      <c r="CC67" s="42" t="n">
        <v>-0.038423824845046</v>
      </c>
      <c r="CD67" s="43" t="n">
        <v>8.04624909782619</v>
      </c>
      <c r="CE67" s="43" t="n">
        <v>-4.77537103038816</v>
      </c>
      <c r="CF67" s="42"/>
      <c r="CG67" s="43"/>
      <c r="CH67" s="43"/>
      <c r="CI67" s="43"/>
      <c r="CJ67" s="43"/>
      <c r="CK67" s="43"/>
      <c r="CL67" s="44"/>
      <c r="CM67" s="45"/>
      <c r="CN67" s="45" t="n">
        <v>226.848363673245</v>
      </c>
      <c r="CO67" s="45"/>
      <c r="CP67" s="45" t="n">
        <v>228.292250935825</v>
      </c>
      <c r="CQ67" s="45" t="n">
        <v>306.702264357982</v>
      </c>
      <c r="CR67" s="45"/>
      <c r="CS67" s="43"/>
      <c r="CT67" s="45" t="n">
        <v>-2289.30819857738</v>
      </c>
      <c r="CU67" s="45" t="n">
        <v>1703.85036555536</v>
      </c>
      <c r="CV67" s="45" t="n">
        <v>2600.26540312571</v>
      </c>
      <c r="CW67" s="43"/>
      <c r="CX67" s="45"/>
      <c r="CY67" s="45"/>
      <c r="CZ67" s="45" t="n">
        <v>-110.303318318846</v>
      </c>
      <c r="DA67" s="43" t="n">
        <v>0.214237286406881</v>
      </c>
      <c r="DB67" s="45" t="n">
        <v>-232.59227269858</v>
      </c>
      <c r="DC67" s="43" t="n">
        <v>-0.870807353532233</v>
      </c>
      <c r="DD67" s="45" t="n">
        <v>-236.686545588897</v>
      </c>
      <c r="DE67" s="45" t="n">
        <v>0</v>
      </c>
      <c r="DF67" s="33"/>
      <c r="DG67" s="58" t="n">
        <v>2</v>
      </c>
      <c r="DH67" s="58" t="n">
        <v>2</v>
      </c>
      <c r="DI67" s="58" t="n">
        <v>2</v>
      </c>
      <c r="DJ67" s="58" t="n">
        <v>2</v>
      </c>
      <c r="DK67" s="58" t="n">
        <v>3</v>
      </c>
      <c r="DL67" s="58" t="n">
        <v>10</v>
      </c>
      <c r="DM67" s="58" t="n">
        <v>1</v>
      </c>
      <c r="DN67" s="58" t="n">
        <v>1</v>
      </c>
      <c r="DO67" s="58" t="n">
        <v>2</v>
      </c>
      <c r="DP67" s="58" t="n">
        <v>10</v>
      </c>
      <c r="DQ67" s="58"/>
      <c r="DR67" s="58"/>
      <c r="DS67" s="58"/>
      <c r="DT67" s="58"/>
      <c r="DU67" s="58" t="n">
        <v>11</v>
      </c>
      <c r="DV67" s="58" t="n">
        <v>2</v>
      </c>
      <c r="DW67" s="58"/>
      <c r="DX67" s="58"/>
      <c r="DY67" s="58"/>
      <c r="DZ67" s="58"/>
      <c r="EA67" s="58"/>
      <c r="EB67" s="58"/>
      <c r="EC67" s="58"/>
      <c r="ED67" s="58" t="n">
        <v>4</v>
      </c>
      <c r="EE67" s="58"/>
      <c r="EF67" s="58" t="n">
        <v>2</v>
      </c>
      <c r="EG67" s="58" t="n">
        <v>1000</v>
      </c>
      <c r="EH67" s="58"/>
      <c r="EI67" s="58" t="n">
        <v>1</v>
      </c>
      <c r="EJ67" s="58" t="n">
        <v>1</v>
      </c>
      <c r="EK67" s="58" t="n">
        <v>2</v>
      </c>
      <c r="EL67" s="58"/>
      <c r="EM67" s="58"/>
      <c r="EN67" s="58" t="n">
        <v>1</v>
      </c>
      <c r="EO67" s="58" t="n">
        <v>1</v>
      </c>
      <c r="EP67" s="58" t="n">
        <v>3</v>
      </c>
      <c r="EQ67" s="58" t="n">
        <v>2</v>
      </c>
      <c r="ER67" s="58" t="n">
        <v>3</v>
      </c>
      <c r="ES67" s="58" t="n">
        <v>1</v>
      </c>
      <c r="ET67" s="59" t="n">
        <v>10</v>
      </c>
      <c r="EU67" s="59" t="n">
        <v>4</v>
      </c>
      <c r="EV67" s="59" t="n">
        <v>10</v>
      </c>
      <c r="EW67" s="59" t="n">
        <v>10</v>
      </c>
      <c r="EX67" s="59" t="n">
        <v>10</v>
      </c>
      <c r="EY67" s="59" t="n">
        <v>10</v>
      </c>
      <c r="EZ67" s="59" t="n">
        <v>10</v>
      </c>
      <c r="FA67" s="46" t="n">
        <v>45664.6209027778</v>
      </c>
      <c r="FB67" s="46" t="n">
        <v>45658.4510416667</v>
      </c>
      <c r="FC67" s="56" t="s">
        <v>309</v>
      </c>
      <c r="FD67" s="56"/>
      <c r="FE67" s="47" t="s">
        <v>223</v>
      </c>
    </row>
    <row r="68" customFormat="false" ht="26.85" hidden="false" customHeight="false" outlineLevel="0" collapsed="false">
      <c r="B68" s="33" t="s">
        <v>308</v>
      </c>
      <c r="C68" s="34" t="n">
        <v>96.9074571314799</v>
      </c>
      <c r="D68" s="34" t="s">
        <v>215</v>
      </c>
      <c r="E68" s="35" t="n">
        <v>0.753786825428713</v>
      </c>
      <c r="F68" s="35" t="n">
        <v>55.3443024419648</v>
      </c>
      <c r="G68" s="35" t="n">
        <v>16.2480956645433</v>
      </c>
      <c r="H68" s="36" t="n">
        <v>0.373309889752661</v>
      </c>
      <c r="I68" s="36" t="n">
        <v>0.0831713916393781</v>
      </c>
      <c r="J68" s="36" t="n">
        <v>0.663423555045461</v>
      </c>
      <c r="K68" s="36" t="n">
        <v>0.303387745961213</v>
      </c>
      <c r="L68" s="35" t="n">
        <v>-4.41403624285019</v>
      </c>
      <c r="M68" s="35" t="n">
        <v>-2.89296805400241</v>
      </c>
      <c r="N68" s="34" t="n">
        <v>1.99993369560135</v>
      </c>
      <c r="O68" s="34" t="n">
        <v>1.9999052310916</v>
      </c>
      <c r="P68" s="35" t="n">
        <v>0.963552756405697</v>
      </c>
      <c r="Q68" s="35" t="n">
        <v>3.24465269599824</v>
      </c>
      <c r="R68" s="35" t="n">
        <v>-3.52949705655988</v>
      </c>
      <c r="S68" s="35" t="n">
        <v>1.72543116085765</v>
      </c>
      <c r="T68" s="34" t="n">
        <v>7.10011277216278</v>
      </c>
      <c r="U68" s="34" t="n">
        <v>2.70040259509192</v>
      </c>
      <c r="V68" s="35" t="n">
        <v>3.6223205070339</v>
      </c>
      <c r="W68" s="35" t="n">
        <v>6.65202246236172</v>
      </c>
      <c r="X68" s="37" t="n">
        <v>0.018565459259656</v>
      </c>
      <c r="Y68" s="38" t="n">
        <v>414.166924141059</v>
      </c>
      <c r="Z68" s="35" t="n">
        <v>0.875561725022519</v>
      </c>
      <c r="AA68" s="35" t="s">
        <v>218</v>
      </c>
      <c r="AB68" s="35" t="n">
        <v>0.832953749978533</v>
      </c>
      <c r="AC68" s="35"/>
      <c r="AD68" s="35" t="n">
        <v>14.7873863656757</v>
      </c>
      <c r="AE68" s="35" t="n">
        <v>25.5146172229785</v>
      </c>
      <c r="AF68" s="35" t="n">
        <v>20.0182339622763</v>
      </c>
      <c r="AG68" s="35"/>
      <c r="AH68" s="35"/>
      <c r="AI68" s="34" t="n">
        <v>-7.259765625</v>
      </c>
      <c r="AJ68" s="34" t="n">
        <v>6.517578125</v>
      </c>
      <c r="AK68" s="34" t="n">
        <v>-7.09700520833334</v>
      </c>
      <c r="AL68" s="34" t="n">
        <v>0.244482182951564</v>
      </c>
      <c r="AM68" s="34" t="n">
        <v>6.37868923611111</v>
      </c>
      <c r="AN68" s="34" t="n">
        <v>0.142171014335432</v>
      </c>
      <c r="AO68" s="34" t="n">
        <v>5.62459430711777</v>
      </c>
      <c r="AP68" s="35" t="n">
        <v>0.767842570216555</v>
      </c>
      <c r="AQ68" s="34" t="n">
        <v>0.578807771370192</v>
      </c>
      <c r="AR68" s="34" t="n">
        <v>34.6777285841671</v>
      </c>
      <c r="AS68" s="34" t="n">
        <v>15.6936386844872</v>
      </c>
      <c r="AT68" s="34" t="n">
        <v>1.51636869512456</v>
      </c>
      <c r="AU68" s="40" t="n">
        <v>0.166041361282918</v>
      </c>
      <c r="AV68" s="40" t="n">
        <v>0.00929839089402531</v>
      </c>
      <c r="AW68" s="40" t="n">
        <v>0.114306863510555</v>
      </c>
      <c r="AX68" s="40" t="n">
        <v>0.00890448648541459</v>
      </c>
      <c r="AY68" s="40" t="n">
        <v>0.187792229533115</v>
      </c>
      <c r="AZ68" s="40" t="n">
        <v>0.0205313868540462</v>
      </c>
      <c r="BA68" s="40" t="n">
        <v>0.1307968198619</v>
      </c>
      <c r="BB68" s="40" t="n">
        <v>0.020141208214107</v>
      </c>
      <c r="BC68" s="38" t="n">
        <v>90</v>
      </c>
      <c r="BD68" s="34" t="n">
        <v>8.83896834794329</v>
      </c>
      <c r="BE68" s="38" t="n">
        <v>10</v>
      </c>
      <c r="BF68" s="48"/>
      <c r="BG68" s="34"/>
      <c r="BH68" s="34"/>
      <c r="BI68" s="34"/>
      <c r="BJ68" s="34"/>
      <c r="BK68" s="34"/>
      <c r="BL68" s="39"/>
      <c r="BM68" s="33"/>
      <c r="BN68" s="42" t="n">
        <v>0.261980623939304</v>
      </c>
      <c r="BO68" s="43" t="n">
        <v>-3.98665487090877</v>
      </c>
      <c r="BP68" s="42" t="n">
        <v>0.523961247886991</v>
      </c>
      <c r="BQ68" s="43" t="n">
        <v>-9.02457451453549</v>
      </c>
      <c r="BR68" s="42" t="n">
        <v>0.677656547267175</v>
      </c>
      <c r="BS68" s="43" t="n">
        <v>-10.0543922280755</v>
      </c>
      <c r="BT68" s="33"/>
      <c r="BU68" s="43" t="n">
        <v>10.2585079241269</v>
      </c>
      <c r="BV68" s="43" t="n">
        <v>-6.97639005477275</v>
      </c>
      <c r="BW68" s="43" t="n">
        <v>6.45886823408236</v>
      </c>
      <c r="BX68" s="43" t="n">
        <v>8.48507505826524</v>
      </c>
      <c r="BY68" s="43"/>
      <c r="BZ68" s="43"/>
      <c r="CA68" s="43"/>
      <c r="CB68" s="43"/>
      <c r="CC68" s="42" t="n">
        <v>-0.038423824845046</v>
      </c>
      <c r="CD68" s="43" t="n">
        <v>8.04624909782619</v>
      </c>
      <c r="CE68" s="43" t="n">
        <v>-4.77537103038816</v>
      </c>
      <c r="CF68" s="42"/>
      <c r="CG68" s="43"/>
      <c r="CH68" s="43"/>
      <c r="CI68" s="43"/>
      <c r="CJ68" s="43"/>
      <c r="CK68" s="43"/>
      <c r="CL68" s="44"/>
      <c r="CM68" s="45"/>
      <c r="CN68" s="45" t="n">
        <v>226.848363673245</v>
      </c>
      <c r="CO68" s="45"/>
      <c r="CP68" s="45" t="n">
        <v>228.292250935825</v>
      </c>
      <c r="CQ68" s="45" t="n">
        <v>306.702264357982</v>
      </c>
      <c r="CR68" s="45"/>
      <c r="CS68" s="43"/>
      <c r="CT68" s="45" t="n">
        <v>-2289.30819857738</v>
      </c>
      <c r="CU68" s="45" t="n">
        <v>1703.85036555536</v>
      </c>
      <c r="CV68" s="45" t="n">
        <v>2600.26540312571</v>
      </c>
      <c r="CW68" s="43"/>
      <c r="CX68" s="45"/>
      <c r="CY68" s="45"/>
      <c r="CZ68" s="45" t="n">
        <v>-110.303318318846</v>
      </c>
      <c r="DA68" s="43" t="n">
        <v>0.214237286406881</v>
      </c>
      <c r="DB68" s="45" t="n">
        <v>-232.59227269858</v>
      </c>
      <c r="DC68" s="43" t="n">
        <v>-0.870807353532233</v>
      </c>
      <c r="DD68" s="45" t="n">
        <v>-236.686545588897</v>
      </c>
      <c r="DE68" s="45" t="n">
        <v>0</v>
      </c>
      <c r="DF68" s="33"/>
      <c r="DG68" s="58" t="n">
        <v>2</v>
      </c>
      <c r="DH68" s="58" t="n">
        <v>2</v>
      </c>
      <c r="DI68" s="58" t="n">
        <v>2</v>
      </c>
      <c r="DJ68" s="58" t="n">
        <v>2</v>
      </c>
      <c r="DK68" s="58" t="n">
        <v>3</v>
      </c>
      <c r="DL68" s="58" t="n">
        <v>10</v>
      </c>
      <c r="DM68" s="58" t="n">
        <v>1</v>
      </c>
      <c r="DN68" s="58" t="n">
        <v>1</v>
      </c>
      <c r="DO68" s="58" t="n">
        <v>2</v>
      </c>
      <c r="DP68" s="58" t="n">
        <v>10</v>
      </c>
      <c r="DQ68" s="58"/>
      <c r="DR68" s="58"/>
      <c r="DS68" s="58"/>
      <c r="DT68" s="58"/>
      <c r="DU68" s="58" t="n">
        <v>11</v>
      </c>
      <c r="DV68" s="58" t="n">
        <v>2</v>
      </c>
      <c r="DW68" s="58"/>
      <c r="DX68" s="58"/>
      <c r="DY68" s="58"/>
      <c r="DZ68" s="58"/>
      <c r="EA68" s="58"/>
      <c r="EB68" s="58"/>
      <c r="EC68" s="58"/>
      <c r="ED68" s="58" t="n">
        <v>4</v>
      </c>
      <c r="EE68" s="58"/>
      <c r="EF68" s="58" t="n">
        <v>2</v>
      </c>
      <c r="EG68" s="58" t="n">
        <v>1000</v>
      </c>
      <c r="EH68" s="58"/>
      <c r="EI68" s="58" t="n">
        <v>1</v>
      </c>
      <c r="EJ68" s="58" t="n">
        <v>1</v>
      </c>
      <c r="EK68" s="58" t="n">
        <v>2</v>
      </c>
      <c r="EL68" s="58"/>
      <c r="EM68" s="58"/>
      <c r="EN68" s="58" t="n">
        <v>1</v>
      </c>
      <c r="EO68" s="58" t="n">
        <v>2</v>
      </c>
      <c r="EP68" s="58" t="n">
        <v>3</v>
      </c>
      <c r="EQ68" s="58" t="n">
        <v>1000</v>
      </c>
      <c r="ER68" s="58" t="n">
        <v>3</v>
      </c>
      <c r="ES68" s="58" t="n">
        <v>1</v>
      </c>
      <c r="ET68" s="59" t="n">
        <v>10</v>
      </c>
      <c r="EU68" s="59" t="n">
        <v>4</v>
      </c>
      <c r="EV68" s="59" t="n">
        <v>10</v>
      </c>
      <c r="EW68" s="59" t="n">
        <v>10</v>
      </c>
      <c r="EX68" s="59" t="n">
        <v>10</v>
      </c>
      <c r="EY68" s="59" t="n">
        <v>10</v>
      </c>
      <c r="EZ68" s="59" t="n">
        <v>10</v>
      </c>
      <c r="FA68" s="46" t="n">
        <v>45708.622337963</v>
      </c>
      <c r="FB68" s="46" t="n">
        <v>45708.6145833333</v>
      </c>
      <c r="FC68" s="56" t="s">
        <v>309</v>
      </c>
      <c r="FD68" s="56"/>
      <c r="FE68" s="47"/>
    </row>
    <row r="69" customFormat="false" ht="26.85" hidden="false" customHeight="false" outlineLevel="0" collapsed="false">
      <c r="B69" s="33" t="s">
        <v>310</v>
      </c>
      <c r="C69" s="34" t="n">
        <v>96.7567228377756</v>
      </c>
      <c r="D69" s="34" t="s">
        <v>215</v>
      </c>
      <c r="E69" s="35" t="n">
        <v>0.753786825539289</v>
      </c>
      <c r="F69" s="35" t="n">
        <v>55.3998269642754</v>
      </c>
      <c r="G69" s="35" t="n">
        <v>16.280142820045</v>
      </c>
      <c r="H69" s="36" t="n">
        <v>0.373066302422861</v>
      </c>
      <c r="I69" s="36" t="n">
        <v>0.0833199562004058</v>
      </c>
      <c r="J69" s="36" t="n">
        <v>0.667516597615976</v>
      </c>
      <c r="K69" s="36" t="n">
        <v>0.30502387288746</v>
      </c>
      <c r="L69" s="35" t="n">
        <v>-4.41693202835047</v>
      </c>
      <c r="M69" s="35" t="n">
        <v>-2.90024051274873</v>
      </c>
      <c r="N69" s="34" t="n">
        <v>1.73239821920908E-005</v>
      </c>
      <c r="O69" s="34" t="n">
        <v>-2.80374953039574E-005</v>
      </c>
      <c r="P69" s="35" t="n">
        <v>0.963559699402403</v>
      </c>
      <c r="Q69" s="35" t="n">
        <v>3.32752180102941</v>
      </c>
      <c r="R69" s="35" t="n">
        <v>-3.67014988874086</v>
      </c>
      <c r="S69" s="35" t="n">
        <v>1.72543116123159</v>
      </c>
      <c r="T69" s="34" t="n">
        <v>7.03246226916605</v>
      </c>
      <c r="U69" s="34" t="n">
        <v>2.67028741971855</v>
      </c>
      <c r="V69" s="35" t="n">
        <v>3.6101942186537</v>
      </c>
      <c r="W69" s="35" t="n">
        <v>6.65400641302808</v>
      </c>
      <c r="X69" s="37" t="n">
        <v>0.0185654592596554</v>
      </c>
      <c r="Y69" s="38"/>
      <c r="Z69" s="35" t="n">
        <v>1</v>
      </c>
      <c r="AA69" s="35" t="s">
        <v>216</v>
      </c>
      <c r="AB69" s="35" t="n">
        <v>0.904791127105849</v>
      </c>
      <c r="AC69" s="35"/>
      <c r="AD69" s="35" t="n">
        <v>14.7873864088344</v>
      </c>
      <c r="AE69" s="35" t="n">
        <v>25.5146173029754</v>
      </c>
      <c r="AF69" s="35" t="n">
        <v>20.0182340309133</v>
      </c>
      <c r="AG69" s="35"/>
      <c r="AH69" s="35"/>
      <c r="AI69" s="34"/>
      <c r="AJ69" s="34"/>
      <c r="AK69" s="34"/>
      <c r="AL69" s="34"/>
      <c r="AM69" s="34"/>
      <c r="AN69" s="34"/>
      <c r="AO69" s="34"/>
      <c r="AP69" s="35"/>
      <c r="AQ69" s="34"/>
      <c r="AR69" s="34"/>
      <c r="AS69" s="34" t="n">
        <v>18.9109408921164</v>
      </c>
      <c r="AT69" s="34" t="n">
        <v>1.94276840326226</v>
      </c>
      <c r="AU69" s="40" t="n">
        <v>0.159317322982185</v>
      </c>
      <c r="AV69" s="40" t="n">
        <v>0.00913400062661774</v>
      </c>
      <c r="AW69" s="40" t="n">
        <v>0.110007740860561</v>
      </c>
      <c r="AX69" s="40" t="n">
        <v>0.0087396122076563</v>
      </c>
      <c r="AY69" s="40"/>
      <c r="AZ69" s="40"/>
      <c r="BA69" s="40"/>
      <c r="BB69" s="40"/>
      <c r="BC69" s="38" t="n">
        <v>100</v>
      </c>
      <c r="BD69" s="34" t="n">
        <v>8.83896834794329</v>
      </c>
      <c r="BE69" s="38" t="n">
        <v>10</v>
      </c>
      <c r="BF69" s="48"/>
      <c r="BG69" s="34"/>
      <c r="BH69" s="34"/>
      <c r="BI69" s="34"/>
      <c r="BJ69" s="34"/>
      <c r="BK69" s="34"/>
      <c r="BL69" s="39"/>
      <c r="BM69" s="33"/>
      <c r="BN69" s="42" t="n">
        <v>0.261980623939304</v>
      </c>
      <c r="BO69" s="43" t="n">
        <v>-3.98665487090877</v>
      </c>
      <c r="BP69" s="42" t="n">
        <v>0.523961247886991</v>
      </c>
      <c r="BQ69" s="43" t="n">
        <v>-9.02457451453549</v>
      </c>
      <c r="BR69" s="42" t="n">
        <v>0.677656547267175</v>
      </c>
      <c r="BS69" s="43" t="n">
        <v>-10.0543922280755</v>
      </c>
      <c r="BT69" s="33"/>
      <c r="BU69" s="43" t="n">
        <v>10.2895333257443</v>
      </c>
      <c r="BV69" s="43" t="n">
        <v>-6.99787987291366</v>
      </c>
      <c r="BW69" s="43" t="n">
        <v>6.45886823408236</v>
      </c>
      <c r="BX69" s="43" t="n">
        <v>8.48507505826524</v>
      </c>
      <c r="BY69" s="43"/>
      <c r="BZ69" s="43"/>
      <c r="CA69" s="43"/>
      <c r="CB69" s="43"/>
      <c r="CC69" s="42" t="n">
        <v>-0.038423824845046</v>
      </c>
      <c r="CD69" s="43" t="n">
        <v>8.04624909782619</v>
      </c>
      <c r="CE69" s="43" t="n">
        <v>-4.77537103038816</v>
      </c>
      <c r="CF69" s="42"/>
      <c r="CG69" s="43"/>
      <c r="CH69" s="43"/>
      <c r="CI69" s="43"/>
      <c r="CJ69" s="43"/>
      <c r="CK69" s="43"/>
      <c r="CL69" s="44"/>
      <c r="CM69" s="45"/>
      <c r="CN69" s="45" t="n">
        <v>226.848363673245</v>
      </c>
      <c r="CO69" s="45"/>
      <c r="CP69" s="45" t="n">
        <v>228.292250935825</v>
      </c>
      <c r="CQ69" s="45" t="n">
        <v>290.312690423663</v>
      </c>
      <c r="CR69" s="45"/>
      <c r="CS69" s="43"/>
      <c r="CT69" s="45" t="n">
        <v>-2289.30819857738</v>
      </c>
      <c r="CU69" s="45" t="n">
        <v>1703.85036555536</v>
      </c>
      <c r="CV69" s="45" t="n">
        <v>2600.26540312571</v>
      </c>
      <c r="CW69" s="43"/>
      <c r="CX69" s="45"/>
      <c r="CY69" s="45"/>
      <c r="CZ69" s="45" t="n">
        <v>-110.303318318846</v>
      </c>
      <c r="DA69" s="43" t="n">
        <v>0.214237286406881</v>
      </c>
      <c r="DB69" s="45" t="n">
        <v>-223.852368738674</v>
      </c>
      <c r="DC69" s="43" t="n">
        <v>-0.870807353532233</v>
      </c>
      <c r="DD69" s="45" t="n">
        <v>-236.686545588897</v>
      </c>
      <c r="DE69" s="45" t="n">
        <v>0</v>
      </c>
      <c r="DF69" s="33"/>
      <c r="DG69" s="58" t="n">
        <v>2</v>
      </c>
      <c r="DH69" s="58" t="n">
        <v>2</v>
      </c>
      <c r="DI69" s="58" t="n">
        <v>2</v>
      </c>
      <c r="DJ69" s="58" t="n">
        <v>2</v>
      </c>
      <c r="DK69" s="58" t="n">
        <v>3</v>
      </c>
      <c r="DL69" s="58" t="n">
        <v>10</v>
      </c>
      <c r="DM69" s="58" t="n">
        <v>1</v>
      </c>
      <c r="DN69" s="58" t="n">
        <v>1</v>
      </c>
      <c r="DO69" s="58" t="n">
        <v>2</v>
      </c>
      <c r="DP69" s="58" t="n">
        <v>10</v>
      </c>
      <c r="DQ69" s="58"/>
      <c r="DR69" s="58"/>
      <c r="DS69" s="58"/>
      <c r="DT69" s="58"/>
      <c r="DU69" s="58" t="n">
        <v>11</v>
      </c>
      <c r="DV69" s="58" t="n">
        <v>2</v>
      </c>
      <c r="DW69" s="58"/>
      <c r="DX69" s="58"/>
      <c r="DY69" s="58"/>
      <c r="DZ69" s="58"/>
      <c r="EA69" s="58"/>
      <c r="EB69" s="58"/>
      <c r="EC69" s="58"/>
      <c r="ED69" s="58" t="n">
        <v>4</v>
      </c>
      <c r="EE69" s="58"/>
      <c r="EF69" s="58" t="n">
        <v>2</v>
      </c>
      <c r="EG69" s="58" t="n">
        <v>4</v>
      </c>
      <c r="EH69" s="58"/>
      <c r="EI69" s="58" t="n">
        <v>1</v>
      </c>
      <c r="EJ69" s="58" t="n">
        <v>1</v>
      </c>
      <c r="EK69" s="58" t="n">
        <v>2</v>
      </c>
      <c r="EL69" s="58"/>
      <c r="EM69" s="58"/>
      <c r="EN69" s="58" t="n">
        <v>1</v>
      </c>
      <c r="EO69" s="58" t="n">
        <v>1</v>
      </c>
      <c r="EP69" s="58" t="n">
        <v>3</v>
      </c>
      <c r="EQ69" s="58" t="n">
        <v>2</v>
      </c>
      <c r="ER69" s="58" t="n">
        <v>3</v>
      </c>
      <c r="ES69" s="58" t="n">
        <v>1</v>
      </c>
      <c r="ET69" s="59" t="n">
        <v>10</v>
      </c>
      <c r="EU69" s="59" t="n">
        <v>4</v>
      </c>
      <c r="EV69" s="59" t="n">
        <v>10</v>
      </c>
      <c r="EW69" s="59" t="n">
        <v>10</v>
      </c>
      <c r="EX69" s="59" t="n">
        <v>10</v>
      </c>
      <c r="EY69" s="59" t="n">
        <v>10</v>
      </c>
      <c r="EZ69" s="59" t="n">
        <v>10</v>
      </c>
      <c r="FA69" s="46" t="n">
        <v>45663.1869907407</v>
      </c>
      <c r="FB69" s="46" t="n">
        <v>45658.4510416667</v>
      </c>
      <c r="FC69" s="56" t="s">
        <v>311</v>
      </c>
      <c r="FD69" s="56" t="s">
        <v>312</v>
      </c>
      <c r="FE69" s="47" t="s">
        <v>223</v>
      </c>
    </row>
    <row r="70" customFormat="false" ht="26.85" hidden="false" customHeight="false" outlineLevel="0" collapsed="false">
      <c r="B70" s="33" t="s">
        <v>313</v>
      </c>
      <c r="C70" s="34" t="n">
        <v>96.7567242095456</v>
      </c>
      <c r="D70" s="34" t="s">
        <v>215</v>
      </c>
      <c r="E70" s="35" t="n">
        <v>0.753786825754297</v>
      </c>
      <c r="F70" s="35" t="n">
        <v>55.3998270000662</v>
      </c>
      <c r="G70" s="35" t="n">
        <v>16.2801427654581</v>
      </c>
      <c r="H70" s="36" t="n">
        <v>0.373066302422434</v>
      </c>
      <c r="I70" s="36" t="n">
        <v>0.0833199562003187</v>
      </c>
      <c r="J70" s="36" t="n">
        <v>0.667516597615487</v>
      </c>
      <c r="K70" s="36" t="n">
        <v>0.305023872886939</v>
      </c>
      <c r="L70" s="35" t="n">
        <v>-4.41693202835047</v>
      </c>
      <c r="M70" s="35" t="n">
        <v>-2.90024051274873</v>
      </c>
      <c r="N70" s="34" t="n">
        <v>1.99993345689681</v>
      </c>
      <c r="O70" s="34" t="n">
        <v>1.99990462562202</v>
      </c>
      <c r="P70" s="35" t="n">
        <v>0.963551821130058</v>
      </c>
      <c r="Q70" s="35" t="n">
        <v>3.24601572420693</v>
      </c>
      <c r="R70" s="35" t="n">
        <v>-3.55221123280471</v>
      </c>
      <c r="S70" s="35" t="n">
        <v>1.7254311619587</v>
      </c>
      <c r="T70" s="34" t="n">
        <v>7.03242895572246</v>
      </c>
      <c r="U70" s="34" t="n">
        <v>2.67025085632937</v>
      </c>
      <c r="V70" s="35" t="n">
        <v>3.61019421778233</v>
      </c>
      <c r="W70" s="35" t="n">
        <v>6.65400641302892</v>
      </c>
      <c r="X70" s="37" t="n">
        <v>0.0185654592596463</v>
      </c>
      <c r="Y70" s="38"/>
      <c r="Z70" s="35" t="n">
        <v>0.875561725022519</v>
      </c>
      <c r="AA70" s="35" t="s">
        <v>218</v>
      </c>
      <c r="AB70" s="35" t="n">
        <v>0.832953345921186</v>
      </c>
      <c r="AC70" s="35"/>
      <c r="AD70" s="35" t="n">
        <v>14.7873863955511</v>
      </c>
      <c r="AE70" s="35" t="n">
        <v>25.5146172908081</v>
      </c>
      <c r="AF70" s="35" t="n">
        <v>20.018234032787</v>
      </c>
      <c r="AG70" s="35"/>
      <c r="AH70" s="35"/>
      <c r="AI70" s="34" t="n">
        <v>-7.259765625</v>
      </c>
      <c r="AJ70" s="34" t="n">
        <v>6.517578125</v>
      </c>
      <c r="AK70" s="34" t="n">
        <v>-6.93532986111111</v>
      </c>
      <c r="AL70" s="34" t="n">
        <v>0.366626644840243</v>
      </c>
      <c r="AM70" s="34" t="n">
        <v>6.12586805555556</v>
      </c>
      <c r="AN70" s="34" t="n">
        <v>0.351034639403266</v>
      </c>
      <c r="AO70" s="34" t="n">
        <v>6.58388936262081</v>
      </c>
      <c r="AP70" s="35" t="n">
        <v>3.25339635212714</v>
      </c>
      <c r="AQ70" s="34" t="n">
        <v>0.427842416151763</v>
      </c>
      <c r="AR70" s="34" t="n">
        <v>27.6389748916578</v>
      </c>
      <c r="AS70" s="34" t="n">
        <v>12.4207259347118</v>
      </c>
      <c r="AT70" s="34" t="n">
        <v>1.58351170657168</v>
      </c>
      <c r="AU70" s="40" t="n">
        <v>0.159319406860889</v>
      </c>
      <c r="AV70" s="40" t="n">
        <v>0.00913406840811406</v>
      </c>
      <c r="AW70" s="40" t="n">
        <v>0.110006917679495</v>
      </c>
      <c r="AX70" s="40" t="n">
        <v>0.008739679320867</v>
      </c>
      <c r="AY70" s="40"/>
      <c r="AZ70" s="40"/>
      <c r="BA70" s="40"/>
      <c r="BB70" s="40"/>
      <c r="BC70" s="38" t="n">
        <v>90</v>
      </c>
      <c r="BD70" s="34" t="n">
        <v>8.83896834794329</v>
      </c>
      <c r="BE70" s="38" t="n">
        <v>10</v>
      </c>
      <c r="BF70" s="48"/>
      <c r="BG70" s="34"/>
      <c r="BH70" s="34"/>
      <c r="BI70" s="34"/>
      <c r="BJ70" s="34"/>
      <c r="BK70" s="34"/>
      <c r="BL70" s="39"/>
      <c r="BM70" s="33"/>
      <c r="BN70" s="42" t="n">
        <v>0.261980623939304</v>
      </c>
      <c r="BO70" s="43" t="n">
        <v>-3.98665487090877</v>
      </c>
      <c r="BP70" s="42" t="n">
        <v>0.523961247886991</v>
      </c>
      <c r="BQ70" s="43" t="n">
        <v>-9.02457451453549</v>
      </c>
      <c r="BR70" s="42" t="n">
        <v>0.677656547267175</v>
      </c>
      <c r="BS70" s="43" t="n">
        <v>-10.0543922280755</v>
      </c>
      <c r="BT70" s="33"/>
      <c r="BU70" s="43" t="n">
        <v>10.2895333257443</v>
      </c>
      <c r="BV70" s="43" t="n">
        <v>-6.99787987291366</v>
      </c>
      <c r="BW70" s="43" t="n">
        <v>6.45886823408236</v>
      </c>
      <c r="BX70" s="43" t="n">
        <v>8.48507505826524</v>
      </c>
      <c r="BY70" s="43"/>
      <c r="BZ70" s="43"/>
      <c r="CA70" s="43"/>
      <c r="CB70" s="43"/>
      <c r="CC70" s="42" t="n">
        <v>-0.038423824845046</v>
      </c>
      <c r="CD70" s="43" t="n">
        <v>8.04624909782619</v>
      </c>
      <c r="CE70" s="43" t="n">
        <v>-4.77537103038816</v>
      </c>
      <c r="CF70" s="42"/>
      <c r="CG70" s="43"/>
      <c r="CH70" s="43"/>
      <c r="CI70" s="43"/>
      <c r="CJ70" s="43"/>
      <c r="CK70" s="43"/>
      <c r="CL70" s="44"/>
      <c r="CM70" s="45"/>
      <c r="CN70" s="45" t="n">
        <v>226.848363673245</v>
      </c>
      <c r="CO70" s="45"/>
      <c r="CP70" s="45" t="n">
        <v>228.292250935825</v>
      </c>
      <c r="CQ70" s="45" t="n">
        <v>306.782222097104</v>
      </c>
      <c r="CR70" s="45"/>
      <c r="CS70" s="43"/>
      <c r="CT70" s="45" t="n">
        <v>-2289.30819857738</v>
      </c>
      <c r="CU70" s="45" t="n">
        <v>1703.85036555536</v>
      </c>
      <c r="CV70" s="45" t="n">
        <v>2600.26540312571</v>
      </c>
      <c r="CW70" s="43"/>
      <c r="CX70" s="45"/>
      <c r="CY70" s="45"/>
      <c r="CZ70" s="45" t="n">
        <v>-110.303318318846</v>
      </c>
      <c r="DA70" s="43" t="n">
        <v>0.214237286406881</v>
      </c>
      <c r="DB70" s="45" t="n">
        <v>-233.016533021852</v>
      </c>
      <c r="DC70" s="43" t="n">
        <v>-0.870807353532233</v>
      </c>
      <c r="DD70" s="45" t="n">
        <v>-236.686545588897</v>
      </c>
      <c r="DE70" s="45" t="n">
        <v>0</v>
      </c>
      <c r="DF70" s="33"/>
      <c r="DG70" s="58" t="n">
        <v>2</v>
      </c>
      <c r="DH70" s="58" t="n">
        <v>2</v>
      </c>
      <c r="DI70" s="58" t="n">
        <v>2</v>
      </c>
      <c r="DJ70" s="58" t="n">
        <v>2</v>
      </c>
      <c r="DK70" s="58" t="n">
        <v>3</v>
      </c>
      <c r="DL70" s="58" t="n">
        <v>10</v>
      </c>
      <c r="DM70" s="58" t="n">
        <v>1</v>
      </c>
      <c r="DN70" s="58" t="n">
        <v>1</v>
      </c>
      <c r="DO70" s="58" t="n">
        <v>2</v>
      </c>
      <c r="DP70" s="58" t="n">
        <v>10</v>
      </c>
      <c r="DQ70" s="58"/>
      <c r="DR70" s="58"/>
      <c r="DS70" s="58"/>
      <c r="DT70" s="58"/>
      <c r="DU70" s="58" t="n">
        <v>11</v>
      </c>
      <c r="DV70" s="58" t="n">
        <v>2</v>
      </c>
      <c r="DW70" s="58"/>
      <c r="DX70" s="58"/>
      <c r="DY70" s="58"/>
      <c r="DZ70" s="58"/>
      <c r="EA70" s="58"/>
      <c r="EB70" s="58"/>
      <c r="EC70" s="58"/>
      <c r="ED70" s="58" t="n">
        <v>4</v>
      </c>
      <c r="EE70" s="58"/>
      <c r="EF70" s="58" t="n">
        <v>2</v>
      </c>
      <c r="EG70" s="58" t="n">
        <v>1000</v>
      </c>
      <c r="EH70" s="58"/>
      <c r="EI70" s="58" t="n">
        <v>1</v>
      </c>
      <c r="EJ70" s="58" t="n">
        <v>1</v>
      </c>
      <c r="EK70" s="58" t="n">
        <v>2</v>
      </c>
      <c r="EL70" s="58"/>
      <c r="EM70" s="58"/>
      <c r="EN70" s="58" t="n">
        <v>1</v>
      </c>
      <c r="EO70" s="58" t="n">
        <v>1</v>
      </c>
      <c r="EP70" s="58" t="n">
        <v>3</v>
      </c>
      <c r="EQ70" s="58" t="n">
        <v>2</v>
      </c>
      <c r="ER70" s="58" t="n">
        <v>3</v>
      </c>
      <c r="ES70" s="58" t="n">
        <v>1</v>
      </c>
      <c r="ET70" s="59" t="n">
        <v>10</v>
      </c>
      <c r="EU70" s="59" t="n">
        <v>4</v>
      </c>
      <c r="EV70" s="59" t="n">
        <v>10</v>
      </c>
      <c r="EW70" s="59" t="n">
        <v>10</v>
      </c>
      <c r="EX70" s="59" t="n">
        <v>10</v>
      </c>
      <c r="EY70" s="59" t="n">
        <v>10</v>
      </c>
      <c r="EZ70" s="59" t="n">
        <v>10</v>
      </c>
      <c r="FA70" s="46" t="n">
        <v>45663.1813425926</v>
      </c>
      <c r="FB70" s="46" t="n">
        <v>45658.4510416667</v>
      </c>
      <c r="FC70" s="56" t="s">
        <v>311</v>
      </c>
      <c r="FD70" s="56" t="s">
        <v>314</v>
      </c>
      <c r="FE70" s="47" t="s">
        <v>223</v>
      </c>
    </row>
    <row r="71" customFormat="false" ht="26.85" hidden="false" customHeight="false" outlineLevel="0" collapsed="false">
      <c r="B71" s="33" t="s">
        <v>315</v>
      </c>
      <c r="C71" s="34" t="n">
        <v>96.9074535155482</v>
      </c>
      <c r="D71" s="34" t="s">
        <v>215</v>
      </c>
      <c r="E71" s="35" t="n">
        <v>0.753786823987141</v>
      </c>
      <c r="F71" s="35" t="n">
        <v>55.3443023481182</v>
      </c>
      <c r="G71" s="35" t="n">
        <v>16.2480957034175</v>
      </c>
      <c r="H71" s="36" t="n">
        <v>0.373309889753035</v>
      </c>
      <c r="I71" s="36" t="n">
        <v>0.0831713916395053</v>
      </c>
      <c r="J71" s="36" t="n">
        <v>0.663423555045445</v>
      </c>
      <c r="K71" s="36" t="n">
        <v>0.303387745959846</v>
      </c>
      <c r="L71" s="35" t="n">
        <v>-4.41403624285019</v>
      </c>
      <c r="M71" s="35" t="n">
        <v>-2.89296805363234</v>
      </c>
      <c r="N71" s="34" t="n">
        <v>1.9999321381271</v>
      </c>
      <c r="O71" s="34" t="n">
        <v>1.99990308431705</v>
      </c>
      <c r="P71" s="35" t="n">
        <v>0.963538168625692</v>
      </c>
      <c r="Q71" s="35" t="n">
        <v>3.21746159472279</v>
      </c>
      <c r="R71" s="35" t="n">
        <v>-3.80833663294608</v>
      </c>
      <c r="S71" s="35" t="n">
        <v>1.72543115598258</v>
      </c>
      <c r="T71" s="34" t="n">
        <v>7.10020641094281</v>
      </c>
      <c r="U71" s="34" t="n">
        <v>2.70043314604031</v>
      </c>
      <c r="V71" s="35" t="n">
        <v>3.62232050625828</v>
      </c>
      <c r="W71" s="35" t="n">
        <v>6.65202246236265</v>
      </c>
      <c r="X71" s="37" t="n">
        <v>0.0185654592596236</v>
      </c>
      <c r="Y71" s="38" t="n">
        <v>414.166923872983</v>
      </c>
      <c r="Z71" s="35" t="n">
        <v>0.875561725022519</v>
      </c>
      <c r="AA71" s="35" t="s">
        <v>218</v>
      </c>
      <c r="AB71" s="35" t="n">
        <v>0.832947442849994</v>
      </c>
      <c r="AC71" s="35"/>
      <c r="AD71" s="35" t="n">
        <v>14.7873864170277</v>
      </c>
      <c r="AE71" s="35" t="n">
        <v>25.5146172394933</v>
      </c>
      <c r="AF71" s="35" t="n">
        <v>20.0182338986662</v>
      </c>
      <c r="AG71" s="35"/>
      <c r="AH71" s="35"/>
      <c r="AI71" s="34" t="n">
        <v>-7.259765625</v>
      </c>
      <c r="AJ71" s="34" t="n">
        <v>6.52734375</v>
      </c>
      <c r="AK71" s="34" t="n">
        <v>-7.017578125</v>
      </c>
      <c r="AL71" s="34" t="n">
        <v>0.220144519540022</v>
      </c>
      <c r="AM71" s="34" t="n">
        <v>6.322265625</v>
      </c>
      <c r="AN71" s="34" t="n">
        <v>0.199180449749718</v>
      </c>
      <c r="AO71" s="34" t="n">
        <v>7.34113926274608</v>
      </c>
      <c r="AP71" s="35" t="n">
        <v>0.331057010920224</v>
      </c>
      <c r="AQ71" s="34" t="n">
        <v>0.266579859654561</v>
      </c>
      <c r="AR71" s="34" t="n">
        <v>48.7694894506301</v>
      </c>
      <c r="AS71" s="34" t="n">
        <v>13.4966022882509</v>
      </c>
      <c r="AT71" s="34" t="n">
        <v>2.40635712604721</v>
      </c>
      <c r="AU71" s="40" t="n">
        <v>0.170169683973914</v>
      </c>
      <c r="AV71" s="40" t="n">
        <v>0.0350313392700433</v>
      </c>
      <c r="AW71" s="40" t="n">
        <v>0.114328783689678</v>
      </c>
      <c r="AX71" s="40" t="n">
        <v>0.0346479146999115</v>
      </c>
      <c r="AY71" s="40" t="n">
        <v>0.151550923243715</v>
      </c>
      <c r="AZ71" s="40" t="n">
        <v>0.0470179199995722</v>
      </c>
      <c r="BA71" s="40" t="n">
        <v>0.106268123469933</v>
      </c>
      <c r="BB71" s="40" t="n">
        <v>0.0466335230200143</v>
      </c>
      <c r="BC71" s="38" t="n">
        <v>100</v>
      </c>
      <c r="BD71" s="34" t="n">
        <v>8.83896834794329</v>
      </c>
      <c r="BE71" s="38" t="n">
        <v>10</v>
      </c>
      <c r="BF71" s="48"/>
      <c r="BG71" s="34"/>
      <c r="BH71" s="34"/>
      <c r="BI71" s="34"/>
      <c r="BJ71" s="34"/>
      <c r="BK71" s="34"/>
      <c r="BL71" s="39"/>
      <c r="BM71" s="33"/>
      <c r="BN71" s="42" t="n">
        <v>0.261980623939304</v>
      </c>
      <c r="BO71" s="43" t="n">
        <v>-3.98665487090877</v>
      </c>
      <c r="BP71" s="42" t="n">
        <v>0.523961247886991</v>
      </c>
      <c r="BQ71" s="43" t="n">
        <v>-9.02457451453549</v>
      </c>
      <c r="BR71" s="42" t="n">
        <v>0.677656547267175</v>
      </c>
      <c r="BS71" s="43" t="n">
        <v>-10.0543922280755</v>
      </c>
      <c r="BT71" s="33"/>
      <c r="BU71" s="43" t="n">
        <v>10.2585079241269</v>
      </c>
      <c r="BV71" s="43" t="n">
        <v>-6.97639005477275</v>
      </c>
      <c r="BW71" s="43" t="n">
        <v>6.45886823408236</v>
      </c>
      <c r="BX71" s="43" t="n">
        <v>8.48507505826524</v>
      </c>
      <c r="BY71" s="43"/>
      <c r="BZ71" s="43"/>
      <c r="CA71" s="43"/>
      <c r="CB71" s="43"/>
      <c r="CC71" s="42" t="n">
        <v>-0.038423824845046</v>
      </c>
      <c r="CD71" s="43" t="n">
        <v>8.04624909782619</v>
      </c>
      <c r="CE71" s="43" t="n">
        <v>-4.77537103038816</v>
      </c>
      <c r="CF71" s="42"/>
      <c r="CG71" s="43"/>
      <c r="CH71" s="43"/>
      <c r="CI71" s="43"/>
      <c r="CJ71" s="43"/>
      <c r="CK71" s="43"/>
      <c r="CL71" s="44"/>
      <c r="CM71" s="45"/>
      <c r="CN71" s="45" t="n">
        <v>235.469322605277</v>
      </c>
      <c r="CO71" s="45"/>
      <c r="CP71" s="45" t="n">
        <v>237.496694035931</v>
      </c>
      <c r="CQ71" s="45" t="n">
        <v>292.686565610337</v>
      </c>
      <c r="CR71" s="45"/>
      <c r="CS71" s="43"/>
      <c r="CT71" s="45" t="n">
        <v>-2434.39582863284</v>
      </c>
      <c r="CU71" s="45" t="n">
        <v>1531.1810621054</v>
      </c>
      <c r="CV71" s="45" t="n">
        <v>1659.67671999429</v>
      </c>
      <c r="CW71" s="43"/>
      <c r="CX71" s="45"/>
      <c r="CY71" s="45"/>
      <c r="CZ71" s="45" t="n">
        <v>-109.375621039009</v>
      </c>
      <c r="DA71" s="43" t="n">
        <v>0.214237286406881</v>
      </c>
      <c r="DB71" s="45" t="n">
        <v>-235.695121977756</v>
      </c>
      <c r="DC71" s="43" t="n">
        <v>-0.870807353532233</v>
      </c>
      <c r="DD71" s="45" t="n">
        <v>-229.018002550923</v>
      </c>
      <c r="DE71" s="45" t="n">
        <v>0</v>
      </c>
      <c r="DF71" s="33"/>
      <c r="DG71" s="58" t="n">
        <v>2</v>
      </c>
      <c r="DH71" s="58" t="n">
        <v>2</v>
      </c>
      <c r="DI71" s="58" t="n">
        <v>2</v>
      </c>
      <c r="DJ71" s="58" t="n">
        <v>2</v>
      </c>
      <c r="DK71" s="58" t="n">
        <v>3</v>
      </c>
      <c r="DL71" s="58" t="n">
        <v>10</v>
      </c>
      <c r="DM71" s="58" t="n">
        <v>1</v>
      </c>
      <c r="DN71" s="58" t="n">
        <v>1</v>
      </c>
      <c r="DO71" s="58" t="n">
        <v>2</v>
      </c>
      <c r="DP71" s="58" t="n">
        <v>10</v>
      </c>
      <c r="DQ71" s="58"/>
      <c r="DR71" s="58"/>
      <c r="DS71" s="58"/>
      <c r="DT71" s="58"/>
      <c r="DU71" s="58" t="n">
        <v>11</v>
      </c>
      <c r="DV71" s="58" t="n">
        <v>2</v>
      </c>
      <c r="DW71" s="58"/>
      <c r="DX71" s="58"/>
      <c r="DY71" s="58"/>
      <c r="DZ71" s="58"/>
      <c r="EA71" s="58"/>
      <c r="EB71" s="58"/>
      <c r="EC71" s="58"/>
      <c r="ED71" s="58" t="n">
        <v>4</v>
      </c>
      <c r="EE71" s="58"/>
      <c r="EF71" s="58" t="n">
        <v>3</v>
      </c>
      <c r="EG71" s="58" t="n">
        <v>4</v>
      </c>
      <c r="EH71" s="58"/>
      <c r="EI71" s="58" t="n">
        <v>1</v>
      </c>
      <c r="EJ71" s="58" t="n">
        <v>1</v>
      </c>
      <c r="EK71" s="58" t="n">
        <v>1</v>
      </c>
      <c r="EL71" s="58"/>
      <c r="EM71" s="58"/>
      <c r="EN71" s="58" t="n">
        <v>1</v>
      </c>
      <c r="EO71" s="58" t="n">
        <v>2</v>
      </c>
      <c r="EP71" s="58" t="n">
        <v>3</v>
      </c>
      <c r="EQ71" s="58" t="n">
        <v>1000</v>
      </c>
      <c r="ER71" s="58" t="n">
        <v>3</v>
      </c>
      <c r="ES71" s="58" t="n">
        <v>1</v>
      </c>
      <c r="ET71" s="59" t="n">
        <v>10</v>
      </c>
      <c r="EU71" s="59" t="n">
        <v>4</v>
      </c>
      <c r="EV71" s="59" t="n">
        <v>10</v>
      </c>
      <c r="EW71" s="59" t="n">
        <v>10</v>
      </c>
      <c r="EX71" s="59" t="n">
        <v>10</v>
      </c>
      <c r="EY71" s="59" t="n">
        <v>10</v>
      </c>
      <c r="EZ71" s="59" t="n">
        <v>10</v>
      </c>
      <c r="FA71" s="46" t="n">
        <v>45708.6360532407</v>
      </c>
      <c r="FB71" s="46" t="n">
        <v>45708.6145833333</v>
      </c>
      <c r="FC71" s="56" t="s">
        <v>316</v>
      </c>
      <c r="FD71" s="60"/>
      <c r="FE71" s="61"/>
    </row>
    <row r="72" customFormat="false" ht="26.85" hidden="false" customHeight="false" outlineLevel="0" collapsed="false">
      <c r="B72" s="33" t="s">
        <v>317</v>
      </c>
      <c r="C72" s="34" t="n">
        <v>106.211060826611</v>
      </c>
      <c r="D72" s="34" t="s">
        <v>215</v>
      </c>
      <c r="E72" s="35" t="n">
        <v>0.871245407172352</v>
      </c>
      <c r="F72" s="35" t="n">
        <v>51.2377020102419</v>
      </c>
      <c r="G72" s="35" t="n">
        <v>21.2209980536342</v>
      </c>
      <c r="H72" s="36"/>
      <c r="I72" s="36"/>
      <c r="J72" s="36"/>
      <c r="K72" s="36"/>
      <c r="L72" s="35" t="n">
        <v>-3.56402933558246</v>
      </c>
      <c r="M72" s="35" t="n">
        <v>-2.78789773211959</v>
      </c>
      <c r="N72" s="34" t="n">
        <v>1.99975113418764</v>
      </c>
      <c r="O72" s="34" t="n">
        <v>1.99985704907147</v>
      </c>
      <c r="P72" s="35" t="n">
        <v>0.939259705712227</v>
      </c>
      <c r="Q72" s="35" t="n">
        <v>3.42945527821782</v>
      </c>
      <c r="R72" s="35" t="n">
        <v>-4.03842426712819</v>
      </c>
      <c r="S72" s="35" t="n">
        <v>2.02941380078177</v>
      </c>
      <c r="T72" s="34" t="n">
        <v>7.22355201060921</v>
      </c>
      <c r="U72" s="34" t="n">
        <v>3.00370404414061</v>
      </c>
      <c r="V72" s="35" t="n">
        <v>3.44253856350345</v>
      </c>
      <c r="W72" s="35" t="n">
        <v>5.60724563285981</v>
      </c>
      <c r="X72" s="37" t="n">
        <v>0.0195721322631258</v>
      </c>
      <c r="Y72" s="38"/>
      <c r="Z72" s="35" t="n">
        <v>1.03643143401774</v>
      </c>
      <c r="AA72" s="35" t="s">
        <v>218</v>
      </c>
      <c r="AB72" s="35" t="n">
        <v>0.903801063629568</v>
      </c>
      <c r="AC72" s="35"/>
      <c r="AD72" s="35" t="n">
        <v>11.4697992808827</v>
      </c>
      <c r="AE72" s="35" t="n">
        <v>23.2769689528202</v>
      </c>
      <c r="AF72" s="35" t="n">
        <v>23.9823819580054</v>
      </c>
      <c r="AG72" s="35"/>
      <c r="AH72" s="35"/>
      <c r="AI72" s="34" t="n">
        <v>-8.59765625</v>
      </c>
      <c r="AJ72" s="34" t="n">
        <v>7.2890625</v>
      </c>
      <c r="AK72" s="34" t="n">
        <v>-4.63389756944445</v>
      </c>
      <c r="AL72" s="34" t="n">
        <v>0.982603925450627</v>
      </c>
      <c r="AM72" s="34" t="n">
        <v>4.15212673611111</v>
      </c>
      <c r="AN72" s="34" t="n">
        <v>0.479232009634048</v>
      </c>
      <c r="AO72" s="34" t="n">
        <v>29.5510480979787</v>
      </c>
      <c r="AP72" s="35" t="n">
        <v>1.77693254634317</v>
      </c>
      <c r="AQ72" s="34" t="n">
        <v>0.734129671331144</v>
      </c>
      <c r="AR72" s="34" t="n">
        <v>33.3416110437989</v>
      </c>
      <c r="AS72" s="34" t="n">
        <v>14.946356746108</v>
      </c>
      <c r="AT72" s="34" t="n">
        <v>2.36307798556756</v>
      </c>
      <c r="AU72" s="40" t="n">
        <v>0.236536486086509</v>
      </c>
      <c r="AV72" s="40" t="n">
        <v>0.087637227938757</v>
      </c>
      <c r="AW72" s="40" t="n">
        <v>0.183278238660372</v>
      </c>
      <c r="AX72" s="40" t="n">
        <v>0.0872319973205326</v>
      </c>
      <c r="AY72" s="40" t="n">
        <v>0.241865224774191</v>
      </c>
      <c r="AZ72" s="40" t="n">
        <v>0.090843957730202</v>
      </c>
      <c r="BA72" s="40" t="n">
        <v>0.189637498734578</v>
      </c>
      <c r="BB72" s="40" t="n">
        <v>0.0904381406673154</v>
      </c>
      <c r="BC72" s="38" t="n">
        <v>90</v>
      </c>
      <c r="BD72" s="34" t="n">
        <v>2.92016329585487</v>
      </c>
      <c r="BE72" s="38" t="n">
        <v>10</v>
      </c>
      <c r="BF72" s="48"/>
      <c r="BG72" s="34"/>
      <c r="BH72" s="34"/>
      <c r="BI72" s="34"/>
      <c r="BJ72" s="34"/>
      <c r="BK72" s="34"/>
      <c r="BL72" s="39"/>
      <c r="BM72" s="33"/>
      <c r="BN72" s="42" t="n">
        <v>0.261985187301241</v>
      </c>
      <c r="BO72" s="43" t="n">
        <v>-4.21009723470207</v>
      </c>
      <c r="BP72" s="42" t="n">
        <v>0.585089032011121</v>
      </c>
      <c r="BQ72" s="43" t="n">
        <v>-9.53270430819972</v>
      </c>
      <c r="BR72" s="42" t="n">
        <v>0.585089032011121</v>
      </c>
      <c r="BS72" s="43" t="n">
        <v>-9.91405743730845</v>
      </c>
      <c r="BT72" s="33"/>
      <c r="BU72" s="43" t="n">
        <v>10.0562268189735</v>
      </c>
      <c r="BV72" s="43" t="n">
        <v>-7.02923777165178</v>
      </c>
      <c r="BW72" s="43" t="n">
        <v>5.67692725382408</v>
      </c>
      <c r="BX72" s="43"/>
      <c r="BY72" s="43"/>
      <c r="BZ72" s="43"/>
      <c r="CA72" s="43"/>
      <c r="CB72" s="43"/>
      <c r="CC72" s="42" t="n">
        <v>-0.0305641440355277</v>
      </c>
      <c r="CD72" s="43" t="n">
        <v>7.65529587374479</v>
      </c>
      <c r="CE72" s="43" t="n">
        <v>-3.99254901960784</v>
      </c>
      <c r="CF72" s="42" t="n">
        <v>-0.0305641440355277</v>
      </c>
      <c r="CG72" s="43" t="n">
        <v>7.74535817814179</v>
      </c>
      <c r="CH72" s="43" t="n">
        <v>-3.94612403100775</v>
      </c>
      <c r="CI72" s="43"/>
      <c r="CJ72" s="43"/>
      <c r="CK72" s="43"/>
      <c r="CL72" s="44"/>
      <c r="CM72" s="45"/>
      <c r="CN72" s="45" t="n">
        <v>244.198934911104</v>
      </c>
      <c r="CO72" s="45"/>
      <c r="CP72" s="45" t="n">
        <v>264.422925709585</v>
      </c>
      <c r="CQ72" s="45" t="n">
        <v>289.050310751711</v>
      </c>
      <c r="CR72" s="45"/>
      <c r="CS72" s="43"/>
      <c r="CT72" s="45" t="n">
        <v>-2326.70959948288</v>
      </c>
      <c r="CU72" s="45" t="n">
        <v>2983.86421389964</v>
      </c>
      <c r="CV72" s="45" t="n">
        <v>-2244.05241789186</v>
      </c>
      <c r="CW72" s="43"/>
      <c r="CX72" s="45"/>
      <c r="CY72" s="45"/>
      <c r="CZ72" s="45" t="n">
        <v>-180.164636484838</v>
      </c>
      <c r="DA72" s="43" t="n">
        <v>-0.500346135538875</v>
      </c>
      <c r="DB72" s="45" t="n">
        <v>-223.549973745629</v>
      </c>
      <c r="DC72" s="43" t="n">
        <v>-0.500346135538875</v>
      </c>
      <c r="DD72" s="45"/>
      <c r="DE72" s="45"/>
      <c r="DF72" s="33"/>
      <c r="DG72" s="58" t="n">
        <v>2</v>
      </c>
      <c r="DH72" s="58" t="n">
        <v>2</v>
      </c>
      <c r="DI72" s="58" t="n">
        <v>3</v>
      </c>
      <c r="DJ72" s="58" t="n">
        <v>2</v>
      </c>
      <c r="DK72" s="58" t="n">
        <v>3</v>
      </c>
      <c r="DL72" s="58" t="n">
        <v>2</v>
      </c>
      <c r="DM72" s="58" t="n">
        <v>1</v>
      </c>
      <c r="DN72" s="58" t="n">
        <v>1</v>
      </c>
      <c r="DO72" s="58" t="n">
        <v>1</v>
      </c>
      <c r="DP72" s="58"/>
      <c r="DQ72" s="58"/>
      <c r="DR72" s="58"/>
      <c r="DS72" s="58"/>
      <c r="DT72" s="58"/>
      <c r="DU72" s="58" t="n">
        <v>11</v>
      </c>
      <c r="DV72" s="58" t="n">
        <v>2</v>
      </c>
      <c r="DW72" s="58"/>
      <c r="DX72" s="58" t="n">
        <v>11</v>
      </c>
      <c r="DY72" s="58" t="n">
        <v>2</v>
      </c>
      <c r="DZ72" s="58"/>
      <c r="EA72" s="58"/>
      <c r="EB72" s="58"/>
      <c r="EC72" s="58"/>
      <c r="ED72" s="58" t="n">
        <v>4</v>
      </c>
      <c r="EE72" s="58"/>
      <c r="EF72" s="58" t="n">
        <v>4</v>
      </c>
      <c r="EG72" s="58" t="n">
        <v>4</v>
      </c>
      <c r="EH72" s="58"/>
      <c r="EI72" s="58" t="n">
        <v>1</v>
      </c>
      <c r="EJ72" s="58" t="n">
        <v>1</v>
      </c>
      <c r="EK72" s="58" t="n">
        <v>1</v>
      </c>
      <c r="EL72" s="58"/>
      <c r="EM72" s="58"/>
      <c r="EN72" s="58" t="n">
        <v>1</v>
      </c>
      <c r="EO72" s="58" t="n">
        <v>2</v>
      </c>
      <c r="EP72" s="58" t="n">
        <v>3</v>
      </c>
      <c r="EQ72" s="58" t="n">
        <v>2</v>
      </c>
      <c r="ER72" s="58"/>
      <c r="ES72" s="58"/>
      <c r="ET72" s="59" t="n">
        <v>10</v>
      </c>
      <c r="EU72" s="59" t="n">
        <v>4</v>
      </c>
      <c r="EV72" s="59" t="n">
        <v>10</v>
      </c>
      <c r="EW72" s="59" t="n">
        <v>10</v>
      </c>
      <c r="EX72" s="59" t="n">
        <v>10</v>
      </c>
      <c r="EY72" s="59" t="n">
        <v>10</v>
      </c>
      <c r="EZ72" s="59" t="n">
        <v>10</v>
      </c>
      <c r="FA72" s="46" t="n">
        <v>45677.4628240741</v>
      </c>
      <c r="FB72" s="46" t="n">
        <v>45658.4510416667</v>
      </c>
      <c r="FC72" s="56" t="s">
        <v>280</v>
      </c>
      <c r="FD72" s="60" t="s">
        <v>318</v>
      </c>
      <c r="FE72" s="61" t="s">
        <v>223</v>
      </c>
    </row>
    <row r="73" customFormat="false" ht="20.85" hidden="false" customHeight="false" outlineLevel="0" collapsed="false">
      <c r="A73" s="62"/>
      <c r="B73" s="33" t="s">
        <v>319</v>
      </c>
      <c r="C73" s="34" t="n">
        <v>100.7638158</v>
      </c>
      <c r="D73" s="34" t="s">
        <v>215</v>
      </c>
      <c r="E73" s="35" t="n">
        <v>0.848006835</v>
      </c>
      <c r="F73" s="35" t="n">
        <v>52.6929314</v>
      </c>
      <c r="G73" s="35" t="n">
        <v>20.44775754</v>
      </c>
      <c r="H73" s="36"/>
      <c r="I73" s="36"/>
      <c r="J73" s="36"/>
      <c r="K73" s="63"/>
      <c r="L73" s="35" t="n">
        <v>-3.776815703</v>
      </c>
      <c r="M73" s="35" t="n">
        <v>-2.628985916</v>
      </c>
      <c r="N73" s="34" t="n">
        <v>1.999607771</v>
      </c>
      <c r="O73" s="34" t="n">
        <v>1.999850102</v>
      </c>
      <c r="P73" s="35" t="n">
        <v>0.788912028</v>
      </c>
      <c r="Q73" s="35" t="n">
        <v>3.402201942</v>
      </c>
      <c r="R73" s="35" t="n">
        <v>-2.827971204</v>
      </c>
      <c r="S73" s="35" t="n">
        <v>1.975425958</v>
      </c>
      <c r="T73" s="34" t="n">
        <v>5.951609969</v>
      </c>
      <c r="U73" s="34" t="n">
        <v>3.241751841</v>
      </c>
      <c r="V73" s="35" t="n">
        <v>3.213220893</v>
      </c>
      <c r="W73" s="35" t="n">
        <v>5.423511292</v>
      </c>
      <c r="X73" s="37" t="n">
        <v>0.018473673</v>
      </c>
      <c r="Y73" s="38"/>
      <c r="Z73" s="35" t="n">
        <v>0.729974168</v>
      </c>
      <c r="AA73" s="35" t="s">
        <v>218</v>
      </c>
      <c r="AB73" s="35" t="n">
        <v>0.64866968</v>
      </c>
      <c r="AC73" s="35"/>
      <c r="AD73" s="35" t="n">
        <v>11.77683177</v>
      </c>
      <c r="AE73" s="35" t="n">
        <v>23.26425917</v>
      </c>
      <c r="AF73" s="35" t="n">
        <v>22.70627422</v>
      </c>
      <c r="AG73" s="35"/>
      <c r="AH73" s="35"/>
      <c r="AI73" s="34" t="n">
        <v>-5.423828125</v>
      </c>
      <c r="AJ73" s="34" t="n">
        <v>4.916015625</v>
      </c>
      <c r="AK73" s="34" t="n">
        <v>-3.09375</v>
      </c>
      <c r="AL73" s="34" t="n">
        <v>0.4686867</v>
      </c>
      <c r="AM73" s="34" t="n">
        <v>2.7734375</v>
      </c>
      <c r="AN73" s="34" t="n">
        <v>0.500417747</v>
      </c>
      <c r="AO73" s="34" t="n">
        <v>2.241369773</v>
      </c>
      <c r="AP73" s="35" t="n">
        <v>0.441721701</v>
      </c>
      <c r="AQ73" s="34" t="n">
        <v>0.146406186</v>
      </c>
      <c r="AR73" s="34" t="n">
        <v>48.43658564</v>
      </c>
      <c r="AS73" s="34" t="n">
        <v>15.3247837</v>
      </c>
      <c r="AT73" s="34" t="n">
        <v>2.406749458</v>
      </c>
      <c r="AU73" s="40" t="n">
        <v>0.196998326</v>
      </c>
      <c r="AV73" s="40" t="n">
        <v>0.072787931</v>
      </c>
      <c r="AW73" s="40" t="n">
        <v>0.146896665</v>
      </c>
      <c r="AX73" s="40" t="n">
        <v>0.072390216</v>
      </c>
      <c r="AY73" s="40" t="n">
        <v>0.208759461</v>
      </c>
      <c r="AZ73" s="40" t="n">
        <v>0.079467243</v>
      </c>
      <c r="BA73" s="40" t="n">
        <v>0.160222176</v>
      </c>
      <c r="BB73" s="64" t="n">
        <v>0.079070731</v>
      </c>
      <c r="BC73" s="38" t="n">
        <v>100</v>
      </c>
      <c r="BD73" s="34" t="n">
        <v>6.178565891</v>
      </c>
      <c r="BE73" s="38" t="n">
        <v>10</v>
      </c>
      <c r="BF73" s="48"/>
      <c r="BG73" s="34"/>
      <c r="BH73" s="34"/>
      <c r="BI73" s="34"/>
      <c r="BJ73" s="34"/>
      <c r="BK73" s="34"/>
      <c r="BL73" s="39"/>
      <c r="BM73" s="33"/>
      <c r="BN73" s="42" t="n">
        <v>0.261985187</v>
      </c>
      <c r="BO73" s="43" t="n">
        <v>-4.210097235</v>
      </c>
      <c r="BP73" s="42" t="n">
        <v>0.585089032</v>
      </c>
      <c r="BQ73" s="43" t="n">
        <v>-9.532704308</v>
      </c>
      <c r="BR73" s="42" t="n">
        <v>0.585089032</v>
      </c>
      <c r="BS73" s="43" t="n">
        <v>-9.914057437</v>
      </c>
      <c r="BT73" s="51"/>
      <c r="BU73" s="43" t="n">
        <v>10.05650701</v>
      </c>
      <c r="BV73" s="43" t="n">
        <v>-7.408099865</v>
      </c>
      <c r="BW73" s="43" t="n">
        <v>4.873076156</v>
      </c>
      <c r="BX73" s="43"/>
      <c r="BY73" s="43"/>
      <c r="BZ73" s="43"/>
      <c r="CA73" s="43"/>
      <c r="CB73" s="53"/>
      <c r="CC73" s="42" t="n">
        <v>-0.035524576</v>
      </c>
      <c r="CD73" s="43" t="n">
        <v>7.760593718</v>
      </c>
      <c r="CE73" s="43" t="n">
        <v>-4.577559001</v>
      </c>
      <c r="CF73" s="42" t="n">
        <v>-0.027258857</v>
      </c>
      <c r="CG73" s="43" t="n">
        <v>8.136994109</v>
      </c>
      <c r="CH73" s="43" t="n">
        <v>-3.349991053</v>
      </c>
      <c r="CI73" s="43"/>
      <c r="CJ73" s="43"/>
      <c r="CK73" s="43"/>
      <c r="CL73" s="44"/>
      <c r="CM73" s="45"/>
      <c r="CN73" s="45" t="n">
        <v>218.6212405</v>
      </c>
      <c r="CO73" s="45"/>
      <c r="CP73" s="45" t="n">
        <v>251.4939816</v>
      </c>
      <c r="CQ73" s="45" t="n">
        <v>340.9557314</v>
      </c>
      <c r="CR73" s="45"/>
      <c r="CS73" s="53"/>
      <c r="CT73" s="45" t="n">
        <v>-3762.602939</v>
      </c>
      <c r="CU73" s="45" t="n">
        <v>3505.024749</v>
      </c>
      <c r="CV73" s="45" t="n">
        <v>-1850.079871</v>
      </c>
      <c r="CW73" s="43"/>
      <c r="CX73" s="45"/>
      <c r="CY73" s="45"/>
      <c r="CZ73" s="45" t="n">
        <v>-127.3480984</v>
      </c>
      <c r="DA73" s="43" t="n">
        <v>1.000692271</v>
      </c>
      <c r="DB73" s="45" t="n">
        <v>-262.4590367</v>
      </c>
      <c r="DC73" s="43" t="n">
        <v>-0.689128734</v>
      </c>
      <c r="DD73" s="45"/>
      <c r="DE73" s="45"/>
      <c r="DF73" s="33"/>
      <c r="DG73" s="58" t="n">
        <v>2</v>
      </c>
      <c r="DH73" s="58" t="n">
        <v>10</v>
      </c>
      <c r="DI73" s="58" t="n">
        <v>3</v>
      </c>
      <c r="DJ73" s="58" t="n">
        <v>10</v>
      </c>
      <c r="DK73" s="58" t="n">
        <v>3</v>
      </c>
      <c r="DL73" s="58" t="n">
        <v>10</v>
      </c>
      <c r="DM73" s="58" t="n">
        <v>1</v>
      </c>
      <c r="DN73" s="58" t="n">
        <v>1</v>
      </c>
      <c r="DO73" s="58" t="n">
        <v>1</v>
      </c>
      <c r="DP73" s="58"/>
      <c r="DQ73" s="58"/>
      <c r="DR73" s="58"/>
      <c r="DS73" s="58"/>
      <c r="DT73" s="58"/>
      <c r="DU73" s="58" t="n">
        <v>11</v>
      </c>
      <c r="DV73" s="58" t="n">
        <v>2</v>
      </c>
      <c r="DW73" s="58"/>
      <c r="DX73" s="58" t="n">
        <v>11</v>
      </c>
      <c r="DY73" s="58" t="n">
        <v>2</v>
      </c>
      <c r="DZ73" s="58"/>
      <c r="EA73" s="58"/>
      <c r="EB73" s="58"/>
      <c r="EC73" s="58"/>
      <c r="ED73" s="58" t="n">
        <v>3</v>
      </c>
      <c r="EE73" s="58"/>
      <c r="EF73" s="58" t="n">
        <v>3</v>
      </c>
      <c r="EG73" s="58" t="n">
        <v>1000</v>
      </c>
      <c r="EH73" s="58"/>
      <c r="EI73" s="58" t="n">
        <v>2</v>
      </c>
      <c r="EJ73" s="58" t="n">
        <v>1</v>
      </c>
      <c r="EK73" s="58" t="n">
        <v>1</v>
      </c>
      <c r="EL73" s="58"/>
      <c r="EM73" s="58"/>
      <c r="EN73" s="58" t="n">
        <v>1</v>
      </c>
      <c r="EO73" s="58" t="n">
        <v>1000</v>
      </c>
      <c r="EP73" s="58" t="n">
        <v>4</v>
      </c>
      <c r="EQ73" s="58" t="n">
        <v>2</v>
      </c>
      <c r="ER73" s="58"/>
      <c r="ES73" s="58"/>
      <c r="ET73" s="59" t="n">
        <v>10</v>
      </c>
      <c r="EU73" s="59" t="n">
        <v>10</v>
      </c>
      <c r="EV73" s="59" t="n">
        <v>10</v>
      </c>
      <c r="EW73" s="59" t="n">
        <v>10</v>
      </c>
      <c r="EX73" s="59" t="n">
        <v>10</v>
      </c>
      <c r="EY73" s="59" t="n">
        <v>10</v>
      </c>
      <c r="EZ73" s="59" t="n">
        <v>10</v>
      </c>
      <c r="FA73" s="46" t="n">
        <v>45687.5017939815</v>
      </c>
      <c r="FB73" s="65" t="n">
        <v>45683.5708333333</v>
      </c>
      <c r="FC73" s="56" t="s">
        <v>320</v>
      </c>
      <c r="FD73" s="56" t="s">
        <v>321</v>
      </c>
      <c r="FE73" s="47" t="s">
        <v>223</v>
      </c>
    </row>
    <row r="74" customFormat="false" ht="20.85" hidden="false" customHeight="false" outlineLevel="0" collapsed="false">
      <c r="B74" s="33" t="s">
        <v>319</v>
      </c>
      <c r="C74" s="34" t="n">
        <v>100.763815751703</v>
      </c>
      <c r="D74" s="34" t="s">
        <v>215</v>
      </c>
      <c r="E74" s="35" t="n">
        <v>0.848006834886292</v>
      </c>
      <c r="F74" s="35" t="n">
        <v>52.692931395291</v>
      </c>
      <c r="G74" s="35" t="n">
        <v>20.4477575393323</v>
      </c>
      <c r="H74" s="36"/>
      <c r="I74" s="36"/>
      <c r="J74" s="36"/>
      <c r="K74" s="63"/>
      <c r="L74" s="35" t="n">
        <v>-3.77681570284949</v>
      </c>
      <c r="M74" s="35" t="n">
        <v>-2.62898591581184</v>
      </c>
      <c r="N74" s="34" t="n">
        <v>1.99960777136297</v>
      </c>
      <c r="O74" s="34" t="n">
        <v>1.99985010236575</v>
      </c>
      <c r="P74" s="35" t="n">
        <v>0.788912028249785</v>
      </c>
      <c r="Q74" s="35" t="n">
        <v>3.40220194217931</v>
      </c>
      <c r="R74" s="35" t="n">
        <v>-2.82797120380303</v>
      </c>
      <c r="S74" s="35" t="n">
        <v>1.9754259575779</v>
      </c>
      <c r="T74" s="34" t="n">
        <v>5.95160996870196</v>
      </c>
      <c r="U74" s="34" t="n">
        <v>3.24175184134392</v>
      </c>
      <c r="V74" s="35" t="n">
        <v>3.21322089335586</v>
      </c>
      <c r="W74" s="35" t="n">
        <v>5.42351129173084</v>
      </c>
      <c r="X74" s="37" t="n">
        <v>0.0184736726716707</v>
      </c>
      <c r="Y74" s="38"/>
      <c r="Z74" s="35" t="n">
        <v>0.729974168398227</v>
      </c>
      <c r="AA74" s="35" t="s">
        <v>218</v>
      </c>
      <c r="AB74" s="35" t="n">
        <v>0.648669679954399</v>
      </c>
      <c r="AC74" s="35"/>
      <c r="AD74" s="35" t="n">
        <v>11.7768317659384</v>
      </c>
      <c r="AE74" s="35" t="n">
        <v>23.2642591684626</v>
      </c>
      <c r="AF74" s="35" t="n">
        <v>22.7062742224717</v>
      </c>
      <c r="AG74" s="35"/>
      <c r="AH74" s="35"/>
      <c r="AI74" s="34" t="n">
        <v>-5.423828125</v>
      </c>
      <c r="AJ74" s="34" t="n">
        <v>4.916015625</v>
      </c>
      <c r="AK74" s="34" t="n">
        <v>-3.09375</v>
      </c>
      <c r="AL74" s="34" t="n">
        <v>0.468686700008392</v>
      </c>
      <c r="AM74" s="34" t="n">
        <v>2.7734375</v>
      </c>
      <c r="AN74" s="34" t="n">
        <v>0.500417746765852</v>
      </c>
      <c r="AO74" s="34" t="n">
        <v>2.24136977342646</v>
      </c>
      <c r="AP74" s="35" t="n">
        <v>0.441721701351641</v>
      </c>
      <c r="AQ74" s="34" t="n">
        <v>0.146406186336869</v>
      </c>
      <c r="AR74" s="34" t="n">
        <v>48.4365856352919</v>
      </c>
      <c r="AS74" s="34" t="n">
        <v>15.3247836969565</v>
      </c>
      <c r="AT74" s="34" t="n">
        <v>2.40674945768908</v>
      </c>
      <c r="AU74" s="40" t="n">
        <v>0.196998325875934</v>
      </c>
      <c r="AV74" s="40" t="n">
        <v>0.0727879306740165</v>
      </c>
      <c r="AW74" s="40" t="n">
        <v>0.146896664994492</v>
      </c>
      <c r="AX74" s="40" t="n">
        <v>0.0723902160335499</v>
      </c>
      <c r="AY74" s="40" t="n">
        <v>0.208759460911459</v>
      </c>
      <c r="AZ74" s="40" t="n">
        <v>0.0794672425885975</v>
      </c>
      <c r="BA74" s="40" t="n">
        <v>0.160222175967235</v>
      </c>
      <c r="BB74" s="64" t="n">
        <v>0.0790707311015124</v>
      </c>
      <c r="BC74" s="38" t="n">
        <v>100</v>
      </c>
      <c r="BD74" s="34" t="n">
        <v>6.17856589104293</v>
      </c>
      <c r="BE74" s="38" t="n">
        <v>10</v>
      </c>
      <c r="BF74" s="48"/>
      <c r="BG74" s="34"/>
      <c r="BH74" s="34"/>
      <c r="BI74" s="34"/>
      <c r="BJ74" s="34"/>
      <c r="BK74" s="34"/>
      <c r="BL74" s="39"/>
      <c r="BM74" s="33"/>
      <c r="BN74" s="42" t="n">
        <v>0.261985187301241</v>
      </c>
      <c r="BO74" s="43" t="n">
        <v>-4.21009723470207</v>
      </c>
      <c r="BP74" s="42" t="n">
        <v>0.585089032011121</v>
      </c>
      <c r="BQ74" s="43" t="n">
        <v>-9.53270430819972</v>
      </c>
      <c r="BR74" s="42" t="n">
        <v>0.585089032011121</v>
      </c>
      <c r="BS74" s="43" t="n">
        <v>-9.91405743730845</v>
      </c>
      <c r="BT74" s="51"/>
      <c r="BU74" s="43" t="n">
        <v>10.0565070128094</v>
      </c>
      <c r="BV74" s="43" t="n">
        <v>-7.40809986548181</v>
      </c>
      <c r="BW74" s="43" t="n">
        <v>4.87307615592868</v>
      </c>
      <c r="BX74" s="43"/>
      <c r="BY74" s="43"/>
      <c r="BZ74" s="43"/>
      <c r="CA74" s="43"/>
      <c r="CB74" s="53"/>
      <c r="CC74" s="42" t="n">
        <v>-0.0355245756232602</v>
      </c>
      <c r="CD74" s="43" t="n">
        <v>7.76059371796895</v>
      </c>
      <c r="CE74" s="43" t="n">
        <v>-4.5775590005448</v>
      </c>
      <c r="CF74" s="42" t="n">
        <v>-0.0272588574641579</v>
      </c>
      <c r="CG74" s="43" t="n">
        <v>8.13699410881213</v>
      </c>
      <c r="CH74" s="43" t="n">
        <v>-3.34999105316266</v>
      </c>
      <c r="CI74" s="43"/>
      <c r="CJ74" s="43"/>
      <c r="CK74" s="43"/>
      <c r="CL74" s="44"/>
      <c r="CM74" s="45"/>
      <c r="CN74" s="45" t="n">
        <v>218.621240462356</v>
      </c>
      <c r="CO74" s="45"/>
      <c r="CP74" s="45" t="n">
        <v>251.49398156726</v>
      </c>
      <c r="CQ74" s="45" t="n">
        <v>340.955731436597</v>
      </c>
      <c r="CR74" s="45"/>
      <c r="CS74" s="53"/>
      <c r="CT74" s="45" t="n">
        <v>-3762.60293925234</v>
      </c>
      <c r="CU74" s="45" t="n">
        <v>3505.02474867693</v>
      </c>
      <c r="CV74" s="45" t="n">
        <v>-1850.07987076855</v>
      </c>
      <c r="CW74" s="43"/>
      <c r="CX74" s="45"/>
      <c r="CY74" s="45"/>
      <c r="CZ74" s="45" t="n">
        <v>-127.348098417355</v>
      </c>
      <c r="DA74" s="43" t="n">
        <v>1.00069227107775</v>
      </c>
      <c r="DB74" s="45" t="n">
        <v>-262.459036723233</v>
      </c>
      <c r="DC74" s="43" t="n">
        <v>-0.689128733862235</v>
      </c>
      <c r="DD74" s="45"/>
      <c r="DE74" s="45"/>
      <c r="DF74" s="33"/>
      <c r="DG74" s="58" t="n">
        <v>2</v>
      </c>
      <c r="DH74" s="58" t="n">
        <v>2</v>
      </c>
      <c r="DI74" s="58" t="n">
        <v>3</v>
      </c>
      <c r="DJ74" s="58" t="n">
        <v>2</v>
      </c>
      <c r="DK74" s="58" t="n">
        <v>3</v>
      </c>
      <c r="DL74" s="58" t="n">
        <v>2</v>
      </c>
      <c r="DM74" s="58" t="n">
        <v>1</v>
      </c>
      <c r="DN74" s="58" t="n">
        <v>1</v>
      </c>
      <c r="DO74" s="58" t="n">
        <v>1</v>
      </c>
      <c r="DP74" s="58"/>
      <c r="DQ74" s="58"/>
      <c r="DR74" s="58"/>
      <c r="DS74" s="58"/>
      <c r="DT74" s="58"/>
      <c r="DU74" s="58" t="n">
        <v>11</v>
      </c>
      <c r="DV74" s="58" t="n">
        <v>2</v>
      </c>
      <c r="DW74" s="58"/>
      <c r="DX74" s="58" t="n">
        <v>11</v>
      </c>
      <c r="DY74" s="58" t="n">
        <v>2</v>
      </c>
      <c r="DZ74" s="58"/>
      <c r="EA74" s="58"/>
      <c r="EB74" s="58"/>
      <c r="EC74" s="58"/>
      <c r="ED74" s="58" t="n">
        <v>3</v>
      </c>
      <c r="EE74" s="58"/>
      <c r="EF74" s="58" t="n">
        <v>3</v>
      </c>
      <c r="EG74" s="58" t="n">
        <v>1000</v>
      </c>
      <c r="EH74" s="58"/>
      <c r="EI74" s="58" t="n">
        <v>2</v>
      </c>
      <c r="EJ74" s="58" t="n">
        <v>1</v>
      </c>
      <c r="EK74" s="58" t="n">
        <v>1</v>
      </c>
      <c r="EL74" s="58"/>
      <c r="EM74" s="58"/>
      <c r="EN74" s="58" t="n">
        <v>1</v>
      </c>
      <c r="EO74" s="58" t="n">
        <v>1000</v>
      </c>
      <c r="EP74" s="58" t="n">
        <v>4</v>
      </c>
      <c r="EQ74" s="58" t="n">
        <v>2</v>
      </c>
      <c r="ER74" s="58"/>
      <c r="ES74" s="58"/>
      <c r="ET74" s="59" t="n">
        <v>10</v>
      </c>
      <c r="EU74" s="59" t="n">
        <v>4</v>
      </c>
      <c r="EV74" s="59" t="n">
        <v>10</v>
      </c>
      <c r="EW74" s="59" t="n">
        <v>10</v>
      </c>
      <c r="EX74" s="59" t="n">
        <v>10</v>
      </c>
      <c r="EY74" s="59" t="n">
        <v>10</v>
      </c>
      <c r="EZ74" s="59" t="n">
        <v>10</v>
      </c>
      <c r="FA74" s="46" t="n">
        <v>45692.6402083333</v>
      </c>
      <c r="FB74" s="65" t="n">
        <v>45683.5708333333</v>
      </c>
      <c r="FC74" s="56" t="s">
        <v>320</v>
      </c>
      <c r="FD74" s="56" t="s">
        <v>322</v>
      </c>
      <c r="FE74" s="47"/>
    </row>
    <row r="75" customFormat="false" ht="20.85" hidden="false" customHeight="false" outlineLevel="0" collapsed="false">
      <c r="B75" s="33" t="s">
        <v>323</v>
      </c>
      <c r="C75" s="34" t="n">
        <v>97.38738337</v>
      </c>
      <c r="D75" s="34" t="s">
        <v>215</v>
      </c>
      <c r="E75" s="35" t="n">
        <v>0.874280003</v>
      </c>
      <c r="F75" s="35" t="n">
        <v>52.21872334</v>
      </c>
      <c r="G75" s="35" t="n">
        <v>19.27984132</v>
      </c>
      <c r="H75" s="36" t="n">
        <v>0.358130966</v>
      </c>
      <c r="I75" s="36" t="n">
        <v>0.114035569</v>
      </c>
      <c r="J75" s="36" t="n">
        <v>0.646398416</v>
      </c>
      <c r="K75" s="63" t="n">
        <v>0.265329018</v>
      </c>
      <c r="L75" s="35" t="n">
        <v>-3.468437418</v>
      </c>
      <c r="M75" s="35" t="n">
        <v>-2.626061382</v>
      </c>
      <c r="N75" s="34" t="n">
        <v>1.999975696</v>
      </c>
      <c r="O75" s="34" t="n">
        <v>2.000074007</v>
      </c>
      <c r="P75" s="35" t="n">
        <v>0.949953896</v>
      </c>
      <c r="Q75" s="35" t="n">
        <v>3.581736244</v>
      </c>
      <c r="R75" s="35" t="n">
        <v>-4.599490556</v>
      </c>
      <c r="S75" s="35" t="n">
        <v>2.03608006</v>
      </c>
      <c r="T75" s="34" t="n">
        <v>4.779669361</v>
      </c>
      <c r="U75" s="34" t="n">
        <v>3.489168115</v>
      </c>
      <c r="V75" s="35" t="n">
        <v>2.927136995</v>
      </c>
      <c r="W75" s="35" t="n">
        <v>5.572858462</v>
      </c>
      <c r="X75" s="37" t="n">
        <v>0.019334964</v>
      </c>
      <c r="Y75" s="38"/>
      <c r="Z75" s="35" t="n">
        <v>0.96024499</v>
      </c>
      <c r="AA75" s="35" t="s">
        <v>218</v>
      </c>
      <c r="AB75" s="35" t="n">
        <v>0.866124184</v>
      </c>
      <c r="AC75" s="35"/>
      <c r="AD75" s="35" t="n">
        <v>11.42595179</v>
      </c>
      <c r="AE75" s="35" t="n">
        <v>23.26415261</v>
      </c>
      <c r="AF75" s="35" t="n">
        <v>24.1349428</v>
      </c>
      <c r="AG75" s="35"/>
      <c r="AH75" s="35"/>
      <c r="AI75" s="34" t="n">
        <v>-7.7578125</v>
      </c>
      <c r="AJ75" s="34" t="n">
        <v>6.68359375</v>
      </c>
      <c r="AK75" s="34" t="n">
        <v>-7.758789063</v>
      </c>
      <c r="AL75" s="34" t="n">
        <v>0.02229283</v>
      </c>
      <c r="AM75" s="34" t="n">
        <v>6.590820313</v>
      </c>
      <c r="AN75" s="34" t="n">
        <v>0.085538303</v>
      </c>
      <c r="AO75" s="34" t="n">
        <v>11.00420325</v>
      </c>
      <c r="AP75" s="35" t="n">
        <v>4.843483568</v>
      </c>
      <c r="AQ75" s="34" t="n">
        <v>1.740747941</v>
      </c>
      <c r="AR75" s="34" t="n">
        <v>37.41527322</v>
      </c>
      <c r="AS75" s="34" t="n">
        <v>15.35897277</v>
      </c>
      <c r="AT75" s="34" t="n">
        <v>2.665895995</v>
      </c>
      <c r="AU75" s="40" t="n">
        <v>0.248310373</v>
      </c>
      <c r="AV75" s="40" t="n">
        <v>0.055909939</v>
      </c>
      <c r="AW75" s="40" t="n">
        <v>0.197550153</v>
      </c>
      <c r="AX75" s="40" t="n">
        <v>0.05550874</v>
      </c>
      <c r="AY75" s="40" t="n">
        <v>0.26738535</v>
      </c>
      <c r="AZ75" s="40" t="n">
        <v>0.061320656</v>
      </c>
      <c r="BA75" s="40" t="n">
        <v>0.219858739</v>
      </c>
      <c r="BB75" s="64" t="n">
        <v>0.060920187</v>
      </c>
      <c r="BC75" s="38" t="n">
        <v>100</v>
      </c>
      <c r="BD75" s="34" t="n">
        <v>6.178565891</v>
      </c>
      <c r="BE75" s="38" t="n">
        <v>10</v>
      </c>
      <c r="BF75" s="48"/>
      <c r="BG75" s="34"/>
      <c r="BH75" s="34"/>
      <c r="BI75" s="34"/>
      <c r="BJ75" s="34"/>
      <c r="BK75" s="34"/>
      <c r="BL75" s="39"/>
      <c r="BM75" s="33"/>
      <c r="BN75" s="42" t="n">
        <v>0.261985187</v>
      </c>
      <c r="BO75" s="43" t="n">
        <v>-4.210097235</v>
      </c>
      <c r="BP75" s="42" t="n">
        <v>0.585089032</v>
      </c>
      <c r="BQ75" s="43" t="n">
        <v>-9.532704308</v>
      </c>
      <c r="BR75" s="42" t="n">
        <v>0.585089032</v>
      </c>
      <c r="BS75" s="43" t="n">
        <v>-9.914057437</v>
      </c>
      <c r="BT75" s="51"/>
      <c r="BU75" s="43" t="n">
        <v>10.72406883</v>
      </c>
      <c r="BV75" s="43" t="n">
        <v>-7.730673019</v>
      </c>
      <c r="BW75" s="43" t="n">
        <v>5.292736474</v>
      </c>
      <c r="BX75" s="43"/>
      <c r="BY75" s="43"/>
      <c r="BZ75" s="43"/>
      <c r="CA75" s="43"/>
      <c r="CB75" s="53"/>
      <c r="CC75" s="42" t="n">
        <v>-0.035524576</v>
      </c>
      <c r="CD75" s="43" t="n">
        <v>7.528788357</v>
      </c>
      <c r="CE75" s="43" t="n">
        <v>-4.718498374</v>
      </c>
      <c r="CF75" s="42" t="n">
        <v>-0.027258857</v>
      </c>
      <c r="CG75" s="43" t="n">
        <v>7.885945435</v>
      </c>
      <c r="CH75" s="43" t="n">
        <v>-3.456637849</v>
      </c>
      <c r="CI75" s="43"/>
      <c r="CJ75" s="43"/>
      <c r="CK75" s="43"/>
      <c r="CL75" s="44"/>
      <c r="CM75" s="45"/>
      <c r="CN75" s="45" t="n">
        <v>219.3917735</v>
      </c>
      <c r="CO75" s="45"/>
      <c r="CP75" s="45" t="n">
        <v>295.2142269</v>
      </c>
      <c r="CQ75" s="45" t="n">
        <v>302.4913844</v>
      </c>
      <c r="CR75" s="45"/>
      <c r="CS75" s="53"/>
      <c r="CT75" s="45" t="n">
        <v>-3146.676846</v>
      </c>
      <c r="CU75" s="45" t="n">
        <v>3515.23181</v>
      </c>
      <c r="CV75" s="45" t="n">
        <v>-1896.211784</v>
      </c>
      <c r="CW75" s="43"/>
      <c r="CX75" s="45"/>
      <c r="CY75" s="45"/>
      <c r="CZ75" s="45" t="n">
        <v>-144.3798809</v>
      </c>
      <c r="DA75" s="43" t="n">
        <v>1.000692271</v>
      </c>
      <c r="DB75" s="45" t="n">
        <v>-242.181896</v>
      </c>
      <c r="DC75" s="43" t="n">
        <v>-0.532108108</v>
      </c>
      <c r="DD75" s="45"/>
      <c r="DE75" s="45"/>
      <c r="DF75" s="33"/>
      <c r="DG75" s="58" t="n">
        <v>2</v>
      </c>
      <c r="DH75" s="58" t="n">
        <v>2</v>
      </c>
      <c r="DI75" s="58" t="n">
        <v>3</v>
      </c>
      <c r="DJ75" s="58" t="n">
        <v>2</v>
      </c>
      <c r="DK75" s="58" t="n">
        <v>3</v>
      </c>
      <c r="DL75" s="58" t="n">
        <v>2</v>
      </c>
      <c r="DM75" s="58" t="n">
        <v>2</v>
      </c>
      <c r="DN75" s="58" t="n">
        <v>1</v>
      </c>
      <c r="DO75" s="58" t="n">
        <v>1</v>
      </c>
      <c r="DP75" s="58"/>
      <c r="DQ75" s="58"/>
      <c r="DR75" s="58"/>
      <c r="DS75" s="58"/>
      <c r="DT75" s="58"/>
      <c r="DU75" s="58" t="n">
        <v>11</v>
      </c>
      <c r="DV75" s="58" t="n">
        <v>2</v>
      </c>
      <c r="DW75" s="58"/>
      <c r="DX75" s="58" t="n">
        <v>11</v>
      </c>
      <c r="DY75" s="58" t="n">
        <v>2</v>
      </c>
      <c r="DZ75" s="58"/>
      <c r="EA75" s="58"/>
      <c r="EB75" s="58"/>
      <c r="EC75" s="58"/>
      <c r="ED75" s="58" t="n">
        <v>3</v>
      </c>
      <c r="EE75" s="58"/>
      <c r="EF75" s="58" t="n">
        <v>4</v>
      </c>
      <c r="EG75" s="58" t="n">
        <v>1000</v>
      </c>
      <c r="EH75" s="58"/>
      <c r="EI75" s="58" t="n">
        <v>1</v>
      </c>
      <c r="EJ75" s="58" t="n">
        <v>1</v>
      </c>
      <c r="EK75" s="58" t="n">
        <v>1</v>
      </c>
      <c r="EL75" s="58"/>
      <c r="EM75" s="58"/>
      <c r="EN75" s="58" t="n">
        <v>1</v>
      </c>
      <c r="EO75" s="58" t="n">
        <v>1000</v>
      </c>
      <c r="EP75" s="58" t="n">
        <v>3</v>
      </c>
      <c r="EQ75" s="58" t="n">
        <v>2</v>
      </c>
      <c r="ER75" s="58"/>
      <c r="ES75" s="58"/>
      <c r="ET75" s="59" t="n">
        <v>10</v>
      </c>
      <c r="EU75" s="59" t="n">
        <v>4</v>
      </c>
      <c r="EV75" s="59" t="n">
        <v>10</v>
      </c>
      <c r="EW75" s="59" t="n">
        <v>10</v>
      </c>
      <c r="EX75" s="59" t="n">
        <v>10</v>
      </c>
      <c r="EY75" s="59" t="n">
        <v>10</v>
      </c>
      <c r="EZ75" s="59" t="n">
        <v>10</v>
      </c>
      <c r="FA75" s="46" t="n">
        <v>45693.4323032407</v>
      </c>
      <c r="FB75" s="65" t="n">
        <v>45683.5708333333</v>
      </c>
      <c r="FC75" s="56" t="s">
        <v>324</v>
      </c>
      <c r="FD75" s="56" t="s">
        <v>325</v>
      </c>
      <c r="FE75" s="47" t="s">
        <v>223</v>
      </c>
    </row>
    <row r="76" customFormat="false" ht="26.85" hidden="false" customHeight="false" outlineLevel="0" collapsed="false">
      <c r="B76" s="33" t="s">
        <v>326</v>
      </c>
      <c r="C76" s="34" t="n">
        <v>100.764312</v>
      </c>
      <c r="D76" s="34" t="s">
        <v>215</v>
      </c>
      <c r="E76" s="35" t="n">
        <v>0.848007113</v>
      </c>
      <c r="F76" s="35" t="n">
        <v>52.6929098</v>
      </c>
      <c r="G76" s="35" t="n">
        <v>20.44779407</v>
      </c>
      <c r="H76" s="36" t="n">
        <v>0.373637882</v>
      </c>
      <c r="I76" s="36" t="n">
        <v>0.110327162</v>
      </c>
      <c r="J76" s="36" t="n">
        <v>0.560645996</v>
      </c>
      <c r="K76" s="63" t="n">
        <v>0.278859603</v>
      </c>
      <c r="L76" s="35" t="n">
        <v>-3.776815701</v>
      </c>
      <c r="M76" s="35" t="n">
        <v>-2.628985915</v>
      </c>
      <c r="N76" s="34" t="n">
        <v>1.999612721</v>
      </c>
      <c r="O76" s="34" t="n">
        <v>1.999871354</v>
      </c>
      <c r="P76" s="35" t="n">
        <v>0.788909757</v>
      </c>
      <c r="Q76" s="35" t="n">
        <v>3.401339218</v>
      </c>
      <c r="R76" s="35" t="n">
        <v>-3.788172172</v>
      </c>
      <c r="S76" s="35" t="n">
        <v>1.975426629</v>
      </c>
      <c r="T76" s="34" t="n">
        <v>5.951721089</v>
      </c>
      <c r="U76" s="34" t="n">
        <v>3.243277231</v>
      </c>
      <c r="V76" s="35" t="n">
        <v>3.213220893</v>
      </c>
      <c r="W76" s="35" t="n">
        <v>5.423511291</v>
      </c>
      <c r="X76" s="37" t="n">
        <v>0.018473673</v>
      </c>
      <c r="Y76" s="38"/>
      <c r="Z76" s="35" t="n">
        <v>0.883488049</v>
      </c>
      <c r="AA76" s="35" t="s">
        <v>218</v>
      </c>
      <c r="AB76" s="35" t="n">
        <v>0.746982493</v>
      </c>
      <c r="AC76" s="35"/>
      <c r="AD76" s="35" t="n">
        <v>11.77682776</v>
      </c>
      <c r="AE76" s="35" t="n">
        <v>23.26425916</v>
      </c>
      <c r="AF76" s="35" t="n">
        <v>22.7062891</v>
      </c>
      <c r="AG76" s="35"/>
      <c r="AH76" s="35"/>
      <c r="AI76" s="34" t="n">
        <v>-7.89453125</v>
      </c>
      <c r="AJ76" s="34" t="n">
        <v>6.64453125</v>
      </c>
      <c r="AK76" s="34" t="n">
        <v>-4.197265625</v>
      </c>
      <c r="AL76" s="34" t="n">
        <v>1.215812251</v>
      </c>
      <c r="AM76" s="34" t="n">
        <v>3.692382813</v>
      </c>
      <c r="AN76" s="34" t="n">
        <v>1.16009752</v>
      </c>
      <c r="AO76" s="34" t="n">
        <v>6.866889414</v>
      </c>
      <c r="AP76" s="35" t="n">
        <v>1.004520917</v>
      </c>
      <c r="AQ76" s="34" t="n">
        <v>0.258054959</v>
      </c>
      <c r="AR76" s="34" t="n">
        <v>28.96124903</v>
      </c>
      <c r="AS76" s="34" t="n">
        <v>10.77328626</v>
      </c>
      <c r="AT76" s="34" t="n">
        <v>0.76205488</v>
      </c>
      <c r="AU76" s="40" t="n">
        <v>0.214954816</v>
      </c>
      <c r="AV76" s="40" t="n">
        <v>0.028625309</v>
      </c>
      <c r="AW76" s="40" t="n">
        <v>0.159434289</v>
      </c>
      <c r="AX76" s="40" t="n">
        <v>0.028227134</v>
      </c>
      <c r="AY76" s="40" t="n">
        <v>0.214155099</v>
      </c>
      <c r="AZ76" s="40" t="n">
        <v>0.032668365</v>
      </c>
      <c r="BA76" s="40" t="n">
        <v>0.158920937</v>
      </c>
      <c r="BB76" s="64" t="n">
        <v>0.032275941</v>
      </c>
      <c r="BC76" s="38" t="n">
        <v>100</v>
      </c>
      <c r="BD76" s="34" t="n">
        <v>6.178565891</v>
      </c>
      <c r="BE76" s="38" t="n">
        <v>10</v>
      </c>
      <c r="BF76" s="48"/>
      <c r="BG76" s="34"/>
      <c r="BH76" s="34"/>
      <c r="BI76" s="34"/>
      <c r="BJ76" s="34"/>
      <c r="BK76" s="34"/>
      <c r="BL76" s="39"/>
      <c r="BM76" s="33"/>
      <c r="BN76" s="42" t="n">
        <v>0.261985187</v>
      </c>
      <c r="BO76" s="43" t="n">
        <v>-4.210097235</v>
      </c>
      <c r="BP76" s="42" t="n">
        <v>0.585089032</v>
      </c>
      <c r="BQ76" s="43" t="n">
        <v>-9.532704308</v>
      </c>
      <c r="BR76" s="42" t="n">
        <v>0.585089032</v>
      </c>
      <c r="BS76" s="43" t="n">
        <v>-9.914057437</v>
      </c>
      <c r="BT76" s="51"/>
      <c r="BU76" s="43" t="n">
        <v>10.05650701</v>
      </c>
      <c r="BV76" s="43" t="n">
        <v>-7.408099865</v>
      </c>
      <c r="BW76" s="43" t="n">
        <v>4.873076156</v>
      </c>
      <c r="BX76" s="43"/>
      <c r="BY76" s="43"/>
      <c r="BZ76" s="43"/>
      <c r="CA76" s="43"/>
      <c r="CB76" s="53"/>
      <c r="CC76" s="42" t="n">
        <v>-0.035524576</v>
      </c>
      <c r="CD76" s="43" t="n">
        <v>7.760593718</v>
      </c>
      <c r="CE76" s="43" t="n">
        <v>-4.577559001</v>
      </c>
      <c r="CF76" s="42" t="n">
        <v>-0.027258857</v>
      </c>
      <c r="CG76" s="43" t="n">
        <v>8.136994109</v>
      </c>
      <c r="CH76" s="43" t="n">
        <v>-3.349991053</v>
      </c>
      <c r="CI76" s="43"/>
      <c r="CJ76" s="43"/>
      <c r="CK76" s="43"/>
      <c r="CL76" s="44"/>
      <c r="CM76" s="45"/>
      <c r="CN76" s="45" t="n">
        <v>238.104719</v>
      </c>
      <c r="CO76" s="45"/>
      <c r="CP76" s="45" t="n">
        <v>278.1224029</v>
      </c>
      <c r="CQ76" s="45" t="n">
        <v>292.020593</v>
      </c>
      <c r="CR76" s="45"/>
      <c r="CS76" s="53"/>
      <c r="CT76" s="45" t="n">
        <v>-3654.728312</v>
      </c>
      <c r="CU76" s="45" t="n">
        <v>5708.348991</v>
      </c>
      <c r="CV76" s="45" t="n">
        <v>-2336.116107</v>
      </c>
      <c r="CW76" s="43"/>
      <c r="CX76" s="45"/>
      <c r="CY76" s="45"/>
      <c r="CZ76" s="45" t="n">
        <v>-210.8758823</v>
      </c>
      <c r="DA76" s="43" t="n">
        <v>1.000692271</v>
      </c>
      <c r="DB76" s="45" t="n">
        <v>-232.4347846</v>
      </c>
      <c r="DC76" s="43" t="n">
        <v>-0.689128734</v>
      </c>
      <c r="DD76" s="45"/>
      <c r="DE76" s="45"/>
      <c r="DF76" s="33"/>
      <c r="DG76" s="58" t="n">
        <v>2</v>
      </c>
      <c r="DH76" s="58" t="n">
        <v>2</v>
      </c>
      <c r="DI76" s="58" t="n">
        <v>3</v>
      </c>
      <c r="DJ76" s="58" t="n">
        <v>2</v>
      </c>
      <c r="DK76" s="58" t="n">
        <v>3</v>
      </c>
      <c r="DL76" s="58" t="n">
        <v>2</v>
      </c>
      <c r="DM76" s="58" t="n">
        <v>1</v>
      </c>
      <c r="DN76" s="58" t="n">
        <v>1</v>
      </c>
      <c r="DO76" s="58" t="n">
        <v>1</v>
      </c>
      <c r="DP76" s="58"/>
      <c r="DQ76" s="58"/>
      <c r="DR76" s="58"/>
      <c r="DS76" s="58"/>
      <c r="DT76" s="58"/>
      <c r="DU76" s="58" t="n">
        <v>11</v>
      </c>
      <c r="DV76" s="58" t="n">
        <v>2</v>
      </c>
      <c r="DW76" s="58"/>
      <c r="DX76" s="58" t="n">
        <v>11</v>
      </c>
      <c r="DY76" s="58" t="n">
        <v>2</v>
      </c>
      <c r="DZ76" s="58"/>
      <c r="EA76" s="58"/>
      <c r="EB76" s="58"/>
      <c r="EC76" s="58"/>
      <c r="ED76" s="58" t="n">
        <v>4</v>
      </c>
      <c r="EE76" s="58"/>
      <c r="EF76" s="58" t="n">
        <v>4</v>
      </c>
      <c r="EG76" s="58" t="n">
        <v>4</v>
      </c>
      <c r="EH76" s="58"/>
      <c r="EI76" s="58" t="n">
        <v>2</v>
      </c>
      <c r="EJ76" s="58" t="n">
        <v>1</v>
      </c>
      <c r="EK76" s="58" t="n">
        <v>1</v>
      </c>
      <c r="EL76" s="58"/>
      <c r="EM76" s="58"/>
      <c r="EN76" s="58" t="n">
        <v>2</v>
      </c>
      <c r="EO76" s="58" t="n">
        <v>1000</v>
      </c>
      <c r="EP76" s="58" t="n">
        <v>3</v>
      </c>
      <c r="EQ76" s="58" t="n">
        <v>2</v>
      </c>
      <c r="ER76" s="58"/>
      <c r="ES76" s="58"/>
      <c r="ET76" s="59" t="n">
        <v>10</v>
      </c>
      <c r="EU76" s="59" t="n">
        <v>4</v>
      </c>
      <c r="EV76" s="59" t="n">
        <v>10</v>
      </c>
      <c r="EW76" s="59" t="n">
        <v>10</v>
      </c>
      <c r="EX76" s="59" t="n">
        <v>10</v>
      </c>
      <c r="EY76" s="59" t="n">
        <v>10</v>
      </c>
      <c r="EZ76" s="59" t="n">
        <v>10</v>
      </c>
      <c r="FA76" s="46" t="n">
        <v>45695.3739814815</v>
      </c>
      <c r="FB76" s="65" t="n">
        <v>45683.5708333333</v>
      </c>
      <c r="FC76" s="56" t="s">
        <v>320</v>
      </c>
      <c r="FD76" s="56" t="s">
        <v>327</v>
      </c>
      <c r="FE76" s="47" t="s">
        <v>223</v>
      </c>
    </row>
    <row r="77" customFormat="false" ht="26.85" hidden="false" customHeight="false" outlineLevel="0" collapsed="false">
      <c r="B77" s="33" t="s">
        <v>328</v>
      </c>
      <c r="C77" s="34" t="n">
        <v>96.5184305839218</v>
      </c>
      <c r="D77" s="34" t="s">
        <v>215</v>
      </c>
      <c r="E77" s="35" t="n">
        <v>0.754299098189941</v>
      </c>
      <c r="F77" s="35" t="n">
        <v>55.3443027824762</v>
      </c>
      <c r="G77" s="35" t="n">
        <v>16.2480962262944</v>
      </c>
      <c r="H77" s="36" t="n">
        <v>0.397740714416308</v>
      </c>
      <c r="I77" s="36" t="n">
        <v>0.0831110231062126</v>
      </c>
      <c r="J77" s="36" t="n">
        <v>0.581475814683889</v>
      </c>
      <c r="K77" s="63" t="n">
        <v>0.305137873898973</v>
      </c>
      <c r="L77" s="35" t="n">
        <v>-4.64071427182707</v>
      </c>
      <c r="M77" s="35" t="n">
        <v>-2.96008210842746</v>
      </c>
      <c r="N77" s="34" t="n">
        <v>1.99991485964588</v>
      </c>
      <c r="O77" s="34" t="n">
        <v>1.99991000208501</v>
      </c>
      <c r="P77" s="35" t="n">
        <v>0.918158690421261</v>
      </c>
      <c r="Q77" s="35" t="n">
        <v>2.54537251025836</v>
      </c>
      <c r="R77" s="35" t="n">
        <v>-6.1322395510018</v>
      </c>
      <c r="S77" s="35" t="n">
        <v>1.72716178783736</v>
      </c>
      <c r="T77" s="34" t="n">
        <v>7.17565017982728</v>
      </c>
      <c r="U77" s="34" t="n">
        <v>2.68586382452229</v>
      </c>
      <c r="V77" s="35" t="n">
        <v>3.71006283398733</v>
      </c>
      <c r="W77" s="35" t="n">
        <v>6.67223467157713</v>
      </c>
      <c r="X77" s="37" t="n">
        <v>0.0182321430921043</v>
      </c>
      <c r="Y77" s="38" t="n">
        <v>414.166971656079</v>
      </c>
      <c r="Z77" s="35" t="n">
        <v>1</v>
      </c>
      <c r="AA77" s="35" t="s">
        <v>216</v>
      </c>
      <c r="AB77" s="35" t="n">
        <v>0.883284507307817</v>
      </c>
      <c r="AC77" s="35" t="n">
        <v>21.97499255629</v>
      </c>
      <c r="AD77" s="35" t="n">
        <v>14.7725676167137</v>
      </c>
      <c r="AE77" s="35" t="n">
        <v>25.5146142958316</v>
      </c>
      <c r="AF77" s="35" t="n">
        <v>20.0454496510445</v>
      </c>
      <c r="AG77" s="35" t="n">
        <v>11</v>
      </c>
      <c r="AH77" s="35" t="n">
        <v>2</v>
      </c>
      <c r="AI77" s="34"/>
      <c r="AJ77" s="34"/>
      <c r="AK77" s="34"/>
      <c r="AL77" s="34"/>
      <c r="AM77" s="34"/>
      <c r="AN77" s="34"/>
      <c r="AO77" s="34"/>
      <c r="AP77" s="35"/>
      <c r="AQ77" s="34"/>
      <c r="AR77" s="34"/>
      <c r="AS77" s="34"/>
      <c r="AT77" s="34"/>
      <c r="AU77" s="40"/>
      <c r="AV77" s="40"/>
      <c r="AW77" s="40"/>
      <c r="AX77" s="40"/>
      <c r="AY77" s="40"/>
      <c r="AZ77" s="40"/>
      <c r="BA77" s="40"/>
      <c r="BB77" s="64"/>
      <c r="BC77" s="38"/>
      <c r="BD77" s="34" t="n">
        <v>8.83896834794307</v>
      </c>
      <c r="BE77" s="38"/>
      <c r="BF77" s="48" t="s">
        <v>219</v>
      </c>
      <c r="BG77" s="34" t="n">
        <v>1</v>
      </c>
      <c r="BH77" s="34" t="n">
        <v>1</v>
      </c>
      <c r="BI77" s="34" t="n">
        <v>1</v>
      </c>
      <c r="BJ77" s="34" t="n">
        <v>1</v>
      </c>
      <c r="BK77" s="34" t="n">
        <v>1</v>
      </c>
      <c r="BL77" s="39" t="n">
        <v>1</v>
      </c>
      <c r="BM77" s="33"/>
      <c r="BN77" s="42" t="n">
        <v>0.261980623939304</v>
      </c>
      <c r="BO77" s="43" t="n">
        <v>-3.98665487090877</v>
      </c>
      <c r="BP77" s="42" t="n">
        <v>0.523961247886991</v>
      </c>
      <c r="BQ77" s="43" t="n">
        <v>-10.1733692417328</v>
      </c>
      <c r="BR77" s="42" t="n">
        <v>0.677656547267175</v>
      </c>
      <c r="BS77" s="43" t="n">
        <v>-10.0543922280755</v>
      </c>
      <c r="BT77" s="51"/>
      <c r="BU77" s="43" t="n">
        <v>9.822642737784</v>
      </c>
      <c r="BV77" s="43" t="n">
        <v>-6.73530011668524</v>
      </c>
      <c r="BW77" s="43" t="n">
        <v>6.35778326468132</v>
      </c>
      <c r="BX77" s="43" t="n">
        <v>8.32567806880526</v>
      </c>
      <c r="BY77" s="43"/>
      <c r="BZ77" s="43"/>
      <c r="CA77" s="43" t="n">
        <v>0</v>
      </c>
      <c r="CB77" s="53"/>
      <c r="CC77" s="42" t="n">
        <v>-0.038423824845046</v>
      </c>
      <c r="CD77" s="43" t="n">
        <v>8.04624909782619</v>
      </c>
      <c r="CE77" s="43" t="n">
        <v>-4.77537103038816</v>
      </c>
      <c r="CF77" s="42"/>
      <c r="CG77" s="43"/>
      <c r="CH77" s="43"/>
      <c r="CI77" s="43"/>
      <c r="CJ77" s="43"/>
      <c r="CK77" s="43"/>
      <c r="CL77" s="44"/>
      <c r="CM77" s="45"/>
      <c r="CN77" s="45" t="n">
        <v>308.068113841591</v>
      </c>
      <c r="CO77" s="45"/>
      <c r="CP77" s="45" t="n">
        <v>293.758037075542</v>
      </c>
      <c r="CQ77" s="45" t="n">
        <v>239.644636729697</v>
      </c>
      <c r="CR77" s="45"/>
      <c r="CS77" s="53"/>
      <c r="CT77" s="45" t="n">
        <v>-1277.02970588403</v>
      </c>
      <c r="CU77" s="45" t="n">
        <v>478.289585714876</v>
      </c>
      <c r="CV77" s="45" t="n">
        <v>2116.73510443903</v>
      </c>
      <c r="CW77" s="43"/>
      <c r="CX77" s="45"/>
      <c r="CY77" s="45"/>
      <c r="CZ77" s="45" t="n">
        <v>-206.484103331688</v>
      </c>
      <c r="DA77" s="43" t="n">
        <v>0.20013845421555</v>
      </c>
      <c r="DB77" s="45" t="n">
        <v>-228.155890700476</v>
      </c>
      <c r="DC77" s="43" t="n">
        <v>0</v>
      </c>
      <c r="DD77" s="45" t="n">
        <v>-227.082400903865</v>
      </c>
      <c r="DE77" s="45" t="n">
        <v>0</v>
      </c>
      <c r="DF77" s="33"/>
      <c r="DG77" s="58" t="n">
        <v>2</v>
      </c>
      <c r="DH77" s="58" t="n">
        <v>2</v>
      </c>
      <c r="DI77" s="58" t="n">
        <v>2</v>
      </c>
      <c r="DJ77" s="58" t="n">
        <v>10</v>
      </c>
      <c r="DK77" s="58" t="n">
        <v>3</v>
      </c>
      <c r="DL77" s="58" t="n">
        <v>10</v>
      </c>
      <c r="DM77" s="58" t="n">
        <v>1</v>
      </c>
      <c r="DN77" s="58" t="n">
        <v>1</v>
      </c>
      <c r="DO77" s="58" t="n">
        <v>2</v>
      </c>
      <c r="DP77" s="58" t="n">
        <v>10</v>
      </c>
      <c r="DQ77" s="58"/>
      <c r="DR77" s="58"/>
      <c r="DS77" s="58" t="n">
        <v>1</v>
      </c>
      <c r="DT77" s="58"/>
      <c r="DU77" s="58" t="n">
        <v>11</v>
      </c>
      <c r="DV77" s="58" t="n">
        <v>2</v>
      </c>
      <c r="DW77" s="58"/>
      <c r="DX77" s="58"/>
      <c r="DY77" s="58"/>
      <c r="DZ77" s="58"/>
      <c r="EA77" s="58"/>
      <c r="EB77" s="58"/>
      <c r="EC77" s="58"/>
      <c r="ED77" s="58" t="n">
        <v>1000</v>
      </c>
      <c r="EE77" s="58"/>
      <c r="EF77" s="58" t="n">
        <v>4</v>
      </c>
      <c r="EG77" s="58" t="n">
        <v>3</v>
      </c>
      <c r="EH77" s="58"/>
      <c r="EI77" s="58" t="n">
        <v>1</v>
      </c>
      <c r="EJ77" s="58" t="n">
        <v>1</v>
      </c>
      <c r="EK77" s="58" t="n">
        <v>1</v>
      </c>
      <c r="EL77" s="58"/>
      <c r="EM77" s="58"/>
      <c r="EN77" s="58" t="n">
        <v>2</v>
      </c>
      <c r="EO77" s="58" t="n">
        <v>2</v>
      </c>
      <c r="EP77" s="58" t="n">
        <v>3</v>
      </c>
      <c r="EQ77" s="58" t="n">
        <v>1</v>
      </c>
      <c r="ER77" s="58" t="n">
        <v>3</v>
      </c>
      <c r="ES77" s="58" t="n">
        <v>1</v>
      </c>
      <c r="ET77" s="59" t="n">
        <v>10</v>
      </c>
      <c r="EU77" s="59" t="n">
        <v>4</v>
      </c>
      <c r="EV77" s="59" t="n">
        <v>10</v>
      </c>
      <c r="EW77" s="59" t="n">
        <v>10</v>
      </c>
      <c r="EX77" s="59" t="n">
        <v>10</v>
      </c>
      <c r="EY77" s="59" t="n">
        <v>10</v>
      </c>
      <c r="EZ77" s="59" t="n">
        <v>10</v>
      </c>
      <c r="FA77" s="46" t="n">
        <v>45711.9627083333</v>
      </c>
      <c r="FB77" s="65" t="n">
        <v>45711.3756944445</v>
      </c>
      <c r="FC77" s="56" t="s">
        <v>329</v>
      </c>
      <c r="FD77" s="56"/>
      <c r="FE77" s="47"/>
    </row>
    <row r="78" customFormat="false" ht="26.85" hidden="false" customHeight="false" outlineLevel="0" collapsed="false">
      <c r="B78" s="33" t="s">
        <v>330</v>
      </c>
      <c r="C78" s="34" t="n">
        <v>108.918398444938</v>
      </c>
      <c r="D78" s="34" t="s">
        <v>215</v>
      </c>
      <c r="E78" s="35" t="n">
        <v>0.768177231638623</v>
      </c>
      <c r="F78" s="35" t="n">
        <v>55.3443063855678</v>
      </c>
      <c r="G78" s="35" t="n">
        <v>16.2481093089664</v>
      </c>
      <c r="H78" s="36" t="n">
        <v>0.356763397929895</v>
      </c>
      <c r="I78" s="36" t="n">
        <v>0.0774041408011697</v>
      </c>
      <c r="J78" s="36" t="n">
        <v>0.734941030084609</v>
      </c>
      <c r="K78" s="63" t="n">
        <v>0.302937393778987</v>
      </c>
      <c r="L78" s="35" t="n">
        <v>-4.49556097625869</v>
      </c>
      <c r="M78" s="35" t="n">
        <v>-2.95972585240278</v>
      </c>
      <c r="N78" s="34" t="n">
        <v>1.99988317445241</v>
      </c>
      <c r="O78" s="34" t="n">
        <v>1.99990360205085</v>
      </c>
      <c r="P78" s="35" t="n">
        <v>1.03484014921521</v>
      </c>
      <c r="Q78" s="35" t="n">
        <v>4.10960940367333</v>
      </c>
      <c r="R78" s="35" t="n">
        <v>6.86478748547757</v>
      </c>
      <c r="S78" s="35" t="n">
        <v>1.77273734135767</v>
      </c>
      <c r="T78" s="34" t="n">
        <v>7.10114524801662</v>
      </c>
      <c r="U78" s="34" t="n">
        <v>2.70102164305603</v>
      </c>
      <c r="V78" s="35" t="n">
        <v>3.70109138387014</v>
      </c>
      <c r="W78" s="35" t="n">
        <v>6.72687099147526</v>
      </c>
      <c r="X78" s="37" t="n">
        <v>0.0190036935357362</v>
      </c>
      <c r="Y78" s="38" t="n">
        <v>414.168271395921</v>
      </c>
      <c r="Z78" s="35" t="n">
        <v>1</v>
      </c>
      <c r="AA78" s="35" t="s">
        <v>216</v>
      </c>
      <c r="AB78" s="35" t="n">
        <v>0.937638226430133</v>
      </c>
      <c r="AC78" s="35" t="n">
        <v>23.7564505249408</v>
      </c>
      <c r="AD78" s="35" t="n">
        <v>14.3927324318191</v>
      </c>
      <c r="AE78" s="35" t="n">
        <v>25.5145342260555</v>
      </c>
      <c r="AF78" s="35" t="n">
        <v>20.7897910413743</v>
      </c>
      <c r="AG78" s="35" t="n">
        <v>11</v>
      </c>
      <c r="AH78" s="35" t="n">
        <v>2</v>
      </c>
      <c r="AI78" s="34"/>
      <c r="AJ78" s="34"/>
      <c r="AK78" s="34"/>
      <c r="AL78" s="34"/>
      <c r="AM78" s="34"/>
      <c r="AN78" s="34"/>
      <c r="AO78" s="34"/>
      <c r="AP78" s="35"/>
      <c r="AQ78" s="34"/>
      <c r="AR78" s="34"/>
      <c r="AS78" s="34"/>
      <c r="AT78" s="34"/>
      <c r="AU78" s="40"/>
      <c r="AV78" s="40"/>
      <c r="AW78" s="40"/>
      <c r="AX78" s="40"/>
      <c r="AY78" s="40"/>
      <c r="AZ78" s="40"/>
      <c r="BA78" s="40"/>
      <c r="BB78" s="64"/>
      <c r="BC78" s="38"/>
      <c r="BD78" s="34" t="n">
        <v>8.83896834794307</v>
      </c>
      <c r="BE78" s="38"/>
      <c r="BF78" s="48" t="s">
        <v>219</v>
      </c>
      <c r="BG78" s="34" t="n">
        <v>1</v>
      </c>
      <c r="BH78" s="34" t="n">
        <v>1</v>
      </c>
      <c r="BI78" s="34" t="n">
        <v>1</v>
      </c>
      <c r="BJ78" s="34" t="n">
        <v>1</v>
      </c>
      <c r="BK78" s="34" t="n">
        <v>1</v>
      </c>
      <c r="BL78" s="39" t="n">
        <v>1</v>
      </c>
      <c r="BM78" s="33"/>
      <c r="BN78" s="42" t="n">
        <v>0.261980623939304</v>
      </c>
      <c r="BO78" s="43" t="n">
        <v>-3.98665487090877</v>
      </c>
      <c r="BP78" s="42" t="n">
        <v>0.523961247886991</v>
      </c>
      <c r="BQ78" s="43" t="n">
        <v>-8.94752120966251</v>
      </c>
      <c r="BR78" s="42" t="n">
        <v>0.677656547267175</v>
      </c>
      <c r="BS78" s="43" t="n">
        <v>-10.0543922280755</v>
      </c>
      <c r="BT78" s="51"/>
      <c r="BU78" s="43" t="n">
        <v>10.7160202210712</v>
      </c>
      <c r="BV78" s="43" t="n">
        <v>-7.35175402557053</v>
      </c>
      <c r="BW78" s="43" t="n">
        <v>6.35377418974762</v>
      </c>
      <c r="BX78" s="43" t="n">
        <v>8.4450125828269</v>
      </c>
      <c r="BY78" s="43"/>
      <c r="BZ78" s="43"/>
      <c r="CA78" s="43" t="n">
        <v>-1.35288269875961</v>
      </c>
      <c r="CB78" s="53"/>
      <c r="CC78" s="42" t="n">
        <v>-0.038423824845046</v>
      </c>
      <c r="CD78" s="43" t="n">
        <v>8.04624909782619</v>
      </c>
      <c r="CE78" s="43" t="n">
        <v>-4.77537103038816</v>
      </c>
      <c r="CF78" s="42"/>
      <c r="CG78" s="43"/>
      <c r="CH78" s="43"/>
      <c r="CI78" s="43"/>
      <c r="CJ78" s="43"/>
      <c r="CK78" s="43"/>
      <c r="CL78" s="44"/>
      <c r="CM78" s="45"/>
      <c r="CN78" s="45" t="n">
        <v>308.068113841591</v>
      </c>
      <c r="CO78" s="45"/>
      <c r="CP78" s="45" t="n">
        <v>293.758037075542</v>
      </c>
      <c r="CQ78" s="45" t="n">
        <v>30.9382876420913</v>
      </c>
      <c r="CR78" s="45"/>
      <c r="CS78" s="53"/>
      <c r="CT78" s="45" t="n">
        <v>-1277.02970588403</v>
      </c>
      <c r="CU78" s="45" t="n">
        <v>478.289585714876</v>
      </c>
      <c r="CV78" s="45" t="n">
        <v>2116.73510443903</v>
      </c>
      <c r="CW78" s="43"/>
      <c r="CX78" s="45"/>
      <c r="CY78" s="45"/>
      <c r="CZ78" s="45" t="n">
        <v>-206.484103331688</v>
      </c>
      <c r="DA78" s="43" t="n">
        <v>0.248601687951993</v>
      </c>
      <c r="DB78" s="45" t="n">
        <v>-141.75257379417</v>
      </c>
      <c r="DC78" s="43" t="n">
        <v>-0.205141915570939</v>
      </c>
      <c r="DD78" s="45" t="n">
        <v>-227.082400903865</v>
      </c>
      <c r="DE78" s="45" t="n">
        <v>0</v>
      </c>
      <c r="DF78" s="33"/>
      <c r="DG78" s="58" t="n">
        <v>2</v>
      </c>
      <c r="DH78" s="58" t="n">
        <v>2</v>
      </c>
      <c r="DI78" s="58" t="n">
        <v>2</v>
      </c>
      <c r="DJ78" s="58" t="n">
        <v>2</v>
      </c>
      <c r="DK78" s="58" t="n">
        <v>3</v>
      </c>
      <c r="DL78" s="58" t="n">
        <v>10</v>
      </c>
      <c r="DM78" s="58" t="n">
        <v>2</v>
      </c>
      <c r="DN78" s="58" t="n">
        <v>1</v>
      </c>
      <c r="DO78" s="58" t="n">
        <v>2</v>
      </c>
      <c r="DP78" s="58" t="n">
        <v>10</v>
      </c>
      <c r="DQ78" s="58"/>
      <c r="DR78" s="58"/>
      <c r="DS78" s="58" t="n">
        <v>1</v>
      </c>
      <c r="DT78" s="58"/>
      <c r="DU78" s="58" t="n">
        <v>11</v>
      </c>
      <c r="DV78" s="58" t="n">
        <v>2</v>
      </c>
      <c r="DW78" s="58"/>
      <c r="DX78" s="58"/>
      <c r="DY78" s="58"/>
      <c r="DZ78" s="58"/>
      <c r="EA78" s="58"/>
      <c r="EB78" s="58"/>
      <c r="EC78" s="58"/>
      <c r="ED78" s="58" t="n">
        <v>1000</v>
      </c>
      <c r="EE78" s="58"/>
      <c r="EF78" s="58" t="n">
        <v>4</v>
      </c>
      <c r="EG78" s="58" t="n">
        <v>1</v>
      </c>
      <c r="EH78" s="58"/>
      <c r="EI78" s="58" t="n">
        <v>1</v>
      </c>
      <c r="EJ78" s="58" t="n">
        <v>1</v>
      </c>
      <c r="EK78" s="58" t="n">
        <v>1</v>
      </c>
      <c r="EL78" s="58"/>
      <c r="EM78" s="58"/>
      <c r="EN78" s="58" t="n">
        <v>2</v>
      </c>
      <c r="EO78" s="58" t="n">
        <v>2</v>
      </c>
      <c r="EP78" s="58" t="n">
        <v>1</v>
      </c>
      <c r="EQ78" s="58" t="n">
        <v>1000</v>
      </c>
      <c r="ER78" s="58" t="n">
        <v>3</v>
      </c>
      <c r="ES78" s="58" t="n">
        <v>1</v>
      </c>
      <c r="ET78" s="59" t="n">
        <v>10</v>
      </c>
      <c r="EU78" s="59" t="n">
        <v>4</v>
      </c>
      <c r="EV78" s="59" t="n">
        <v>10</v>
      </c>
      <c r="EW78" s="59" t="n">
        <v>10</v>
      </c>
      <c r="EX78" s="59" t="n">
        <v>10</v>
      </c>
      <c r="EY78" s="59" t="n">
        <v>10</v>
      </c>
      <c r="EZ78" s="59" t="n">
        <v>10</v>
      </c>
      <c r="FA78" s="46" t="s">
        <v>331</v>
      </c>
      <c r="FB78" s="65" t="s">
        <v>332</v>
      </c>
      <c r="FC78" s="56" t="s">
        <v>329</v>
      </c>
    </row>
  </sheetData>
  <mergeCells count="54">
    <mergeCell ref="D1:BL1"/>
    <mergeCell ref="BM1:CV1"/>
    <mergeCell ref="DF1:EK1"/>
    <mergeCell ref="P2:R2"/>
    <mergeCell ref="AD2:AF2"/>
    <mergeCell ref="AI2:AJ2"/>
    <mergeCell ref="AK2:AN2"/>
    <mergeCell ref="AP2:AQ2"/>
    <mergeCell ref="AS2:AT2"/>
    <mergeCell ref="BN2:BO2"/>
    <mergeCell ref="BP2:BQ2"/>
    <mergeCell ref="BR2:BS2"/>
    <mergeCell ref="CC2:CE2"/>
    <mergeCell ref="CF2:CH2"/>
    <mergeCell ref="CI2:CK2"/>
    <mergeCell ref="CZ2:DA2"/>
    <mergeCell ref="DB2:DC2"/>
    <mergeCell ref="DD2:DE2"/>
    <mergeCell ref="DG2:DH2"/>
    <mergeCell ref="DI2:DJ2"/>
    <mergeCell ref="DK2:DL2"/>
    <mergeCell ref="DT2:DV2"/>
    <mergeCell ref="DW2:DY2"/>
    <mergeCell ref="DZ2:EB2"/>
    <mergeCell ref="EN2:EO2"/>
    <mergeCell ref="EP2:EQ2"/>
    <mergeCell ref="ER2:ES2"/>
    <mergeCell ref="ET2:EZ2"/>
    <mergeCell ref="AK3:AL3"/>
    <mergeCell ref="AM3:AN3"/>
    <mergeCell ref="AU3:AX3"/>
    <mergeCell ref="AY3:BB3"/>
    <mergeCell ref="BN3:BO3"/>
    <mergeCell ref="BP3:BQ3"/>
    <mergeCell ref="BR3:BS3"/>
    <mergeCell ref="CC3:CE3"/>
    <mergeCell ref="CF3:CH3"/>
    <mergeCell ref="CI3:CK3"/>
    <mergeCell ref="ET3:EU3"/>
    <mergeCell ref="BN4:BO4"/>
    <mergeCell ref="BP4:BQ4"/>
    <mergeCell ref="BR4:BS4"/>
    <mergeCell ref="CC4:CE4"/>
    <mergeCell ref="CF4:CH4"/>
    <mergeCell ref="CI4:CK4"/>
    <mergeCell ref="BN5:BO5"/>
    <mergeCell ref="BP5:BQ5"/>
    <mergeCell ref="BR5:BS5"/>
    <mergeCell ref="CC5:CE5"/>
    <mergeCell ref="CF5:CH5"/>
    <mergeCell ref="CI5:CK5"/>
    <mergeCell ref="CZ5:DA5"/>
    <mergeCell ref="DB5:DC5"/>
    <mergeCell ref="DD5:DE5"/>
  </mergeCells>
  <conditionalFormatting sqref="CA78">
    <cfRule type="expression" priority="2" aboveAverage="0" equalAverage="0" bottom="0" percent="0" rank="0" text="" dxfId="9">
      <formula>DS78=1000</formula>
    </cfRule>
    <cfRule type="expression" priority="3" aboveAverage="0" equalAverage="0" bottom="0" percent="0" rank="0" text="" dxfId="10">
      <formula>AND((DS78&gt;=10),(DS78&lt;1000))</formula>
    </cfRule>
    <cfRule type="expression" priority="4" aboveAverage="0" equalAverage="0" bottom="0" percent="0" rank="0" text="" dxfId="11">
      <formula>DS78=9</formula>
    </cfRule>
    <cfRule type="expression" priority="5" aboveAverage="0" equalAverage="0" bottom="0" percent="0" rank="0" text="" dxfId="12">
      <formula>DS78=8</formula>
    </cfRule>
    <cfRule type="expression" priority="6" aboveAverage="0" equalAverage="0" bottom="0" percent="0" rank="0" text="" dxfId="13">
      <formula>DS78=7</formula>
    </cfRule>
    <cfRule type="expression" priority="7" aboveAverage="0" equalAverage="0" bottom="0" percent="0" rank="0" text="" dxfId="14">
      <formula>DS78=6</formula>
    </cfRule>
    <cfRule type="expression" priority="8" aboveAverage="0" equalAverage="0" bottom="0" percent="0" rank="0" text="" dxfId="15">
      <formula>DS78=5</formula>
    </cfRule>
    <cfRule type="expression" priority="9" aboveAverage="0" equalAverage="0" bottom="0" percent="0" rank="0" text="" dxfId="16">
      <formula>DS78=4</formula>
    </cfRule>
    <cfRule type="expression" priority="10" aboveAverage="0" equalAverage="0" bottom="0" percent="0" rank="0" text="" dxfId="17">
      <formula>DS78=3</formula>
    </cfRule>
    <cfRule type="expression" priority="11" aboveAverage="0" equalAverage="0" bottom="0" percent="0" rank="0" text="" dxfId="18">
      <formula>DS78=2</formula>
    </cfRule>
    <cfRule type="expression" priority="12" aboveAverage="0" equalAverage="0" bottom="0" percent="0" rank="0" text="" dxfId="19">
      <formula>DS78=1</formula>
    </cfRule>
  </conditionalFormatting>
  <conditionalFormatting sqref="CX78:DE78">
    <cfRule type="expression" priority="13" aboveAverage="0" equalAverage="0" bottom="0" percent="0" rank="0" text="" dxfId="20">
      <formula>EL78=1000</formula>
    </cfRule>
    <cfRule type="expression" priority="14" aboveAverage="0" equalAverage="0" bottom="0" percent="0" rank="0" text="" dxfId="21">
      <formula>AND((EL78&gt;=10),(EL78&lt;1000))</formula>
    </cfRule>
    <cfRule type="expression" priority="15" aboveAverage="0" equalAverage="0" bottom="0" percent="0" rank="0" text="" dxfId="22">
      <formula>EL78=9</formula>
    </cfRule>
    <cfRule type="expression" priority="16" aboveAverage="0" equalAverage="0" bottom="0" percent="0" rank="0" text="" dxfId="23">
      <formula>EL78=8</formula>
    </cfRule>
    <cfRule type="expression" priority="17" aboveAverage="0" equalAverage="0" bottom="0" percent="0" rank="0" text="" dxfId="24">
      <formula>EL78=7</formula>
    </cfRule>
    <cfRule type="expression" priority="18" aboveAverage="0" equalAverage="0" bottom="0" percent="0" rank="0" text="" dxfId="25">
      <formula>EL78=6</formula>
    </cfRule>
    <cfRule type="expression" priority="19" aboveAverage="0" equalAverage="0" bottom="0" percent="0" rank="0" text="" dxfId="26">
      <formula>EL78=5</formula>
    </cfRule>
    <cfRule type="expression" priority="20" aboveAverage="0" equalAverage="0" bottom="0" percent="0" rank="0" text="" dxfId="27">
      <formula>EL78=4</formula>
    </cfRule>
    <cfRule type="expression" priority="21" aboveAverage="0" equalAverage="0" bottom="0" percent="0" rank="0" text="" dxfId="28">
      <formula>EL78=3</formula>
    </cfRule>
    <cfRule type="expression" priority="22" aboveAverage="0" equalAverage="0" bottom="0" percent="0" rank="0" text="" dxfId="29">
      <formula>EL78=2</formula>
    </cfRule>
    <cfRule type="expression" priority="23" aboveAverage="0" equalAverage="0" bottom="0" percent="0" rank="0" text="" dxfId="30">
      <formula>EL78=1</formula>
    </cfRule>
  </conditionalFormatting>
  <conditionalFormatting sqref="CC78:CK78">
    <cfRule type="expression" priority="24" aboveAverage="0" equalAverage="0" bottom="0" percent="0" rank="0" text="" dxfId="31">
      <formula>DT78=1000</formula>
    </cfRule>
    <cfRule type="expression" priority="25" aboveAverage="0" equalAverage="0" bottom="0" percent="0" rank="0" text="" dxfId="32">
      <formula>AND((DT78&gt;=10),(DT78&lt;1000))</formula>
    </cfRule>
    <cfRule type="expression" priority="26" aboveAverage="0" equalAverage="0" bottom="0" percent="0" rank="0" text="" dxfId="33">
      <formula>DT78=9</formula>
    </cfRule>
    <cfRule type="expression" priority="27" aboveAverage="0" equalAverage="0" bottom="0" percent="0" rank="0" text="" dxfId="34">
      <formula>DT78=8</formula>
    </cfRule>
    <cfRule type="expression" priority="28" aboveAverage="0" equalAverage="0" bottom="0" percent="0" rank="0" text="" dxfId="35">
      <formula>DT78=7</formula>
    </cfRule>
    <cfRule type="expression" priority="29" aboveAverage="0" equalAverage="0" bottom="0" percent="0" rank="0" text="" dxfId="36">
      <formula>DT78=6</formula>
    </cfRule>
    <cfRule type="expression" priority="30" aboveAverage="0" equalAverage="0" bottom="0" percent="0" rank="0" text="" dxfId="37">
      <formula>DT78=5</formula>
    </cfRule>
    <cfRule type="expression" priority="31" aboveAverage="0" equalAverage="0" bottom="0" percent="0" rank="0" text="" dxfId="38">
      <formula>DT78=4</formula>
    </cfRule>
    <cfRule type="expression" priority="32" aboveAverage="0" equalAverage="0" bottom="0" percent="0" rank="0" text="" dxfId="39">
      <formula>DT78=3</formula>
    </cfRule>
    <cfRule type="expression" priority="33" aboveAverage="0" equalAverage="0" bottom="0" percent="0" rank="0" text="" dxfId="40">
      <formula>DT78=2</formula>
    </cfRule>
    <cfRule type="expression" priority="34" aboveAverage="0" equalAverage="0" bottom="0" percent="0" rank="0" text="" dxfId="41">
      <formula>DT78=1</formula>
    </cfRule>
  </conditionalFormatting>
  <conditionalFormatting sqref="BN78:BS78">
    <cfRule type="expression" priority="35" aboveAverage="0" equalAverage="0" bottom="0" percent="0" rank="0" text="" dxfId="42">
      <formula>DG78=1000</formula>
    </cfRule>
    <cfRule type="expression" priority="36" aboveAverage="0" equalAverage="0" bottom="0" percent="0" rank="0" text="" dxfId="43">
      <formula>AND((DG78&gt;=10),(DG78&lt;1000))</formula>
    </cfRule>
    <cfRule type="expression" priority="37" aboveAverage="0" equalAverage="0" bottom="0" percent="0" rank="0" text="" dxfId="44">
      <formula>DG78=9</formula>
    </cfRule>
    <cfRule type="expression" priority="38" aboveAverage="0" equalAverage="0" bottom="0" percent="0" rank="0" text="" dxfId="45">
      <formula>DG78=8</formula>
    </cfRule>
    <cfRule type="expression" priority="39" aboveAverage="0" equalAverage="0" bottom="0" percent="0" rank="0" text="" dxfId="46">
      <formula>DG78=7</formula>
    </cfRule>
    <cfRule type="expression" priority="40" aboveAverage="0" equalAverage="0" bottom="0" percent="0" rank="0" text="" dxfId="47">
      <formula>DG78=6</formula>
    </cfRule>
    <cfRule type="expression" priority="41" aboveAverage="0" equalAverage="0" bottom="0" percent="0" rank="0" text="" dxfId="48">
      <formula>DG78=5</formula>
    </cfRule>
    <cfRule type="expression" priority="42" aboveAverage="0" equalAverage="0" bottom="0" percent="0" rank="0" text="" dxfId="49">
      <formula>DG78=4</formula>
    </cfRule>
    <cfRule type="expression" priority="43" aboveAverage="0" equalAverage="0" bottom="0" percent="0" rank="0" text="" dxfId="50">
      <formula>DG78=3</formula>
    </cfRule>
    <cfRule type="expression" priority="44" aboveAverage="0" equalAverage="0" bottom="0" percent="0" rank="0" text="" dxfId="51">
      <formula>DG78=2</formula>
    </cfRule>
    <cfRule type="expression" priority="45" aboveAverage="0" equalAverage="0" bottom="0" percent="0" rank="0" text="" dxfId="52">
      <formula>DG78=1</formula>
    </cfRule>
  </conditionalFormatting>
  <conditionalFormatting sqref="CT78:CV78">
    <cfRule type="expression" priority="46" aboveAverage="0" equalAverage="0" bottom="0" percent="0" rank="0" text="" dxfId="53">
      <formula>EI78=1000</formula>
    </cfRule>
    <cfRule type="expression" priority="47" aboveAverage="0" equalAverage="0" bottom="0" percent="0" rank="0" text="" dxfId="54">
      <formula>AND((EI78&gt;=10),(EI78&lt;1000))</formula>
    </cfRule>
    <cfRule type="expression" priority="48" aboveAverage="0" equalAverage="0" bottom="0" percent="0" rank="0" text="" dxfId="55">
      <formula>EI78=9</formula>
    </cfRule>
    <cfRule type="expression" priority="49" aboveAverage="0" equalAverage="0" bottom="0" percent="0" rank="0" text="" dxfId="56">
      <formula>EI78=8</formula>
    </cfRule>
    <cfRule type="expression" priority="50" aboveAverage="0" equalAverage="0" bottom="0" percent="0" rank="0" text="" dxfId="57">
      <formula>EI78=7</formula>
    </cfRule>
    <cfRule type="expression" priority="51" aboveAverage="0" equalAverage="0" bottom="0" percent="0" rank="0" text="" dxfId="58">
      <formula>EI78=6</formula>
    </cfRule>
    <cfRule type="expression" priority="52" aboveAverage="0" equalAverage="0" bottom="0" percent="0" rank="0" text="" dxfId="59">
      <formula>EI78=5</formula>
    </cfRule>
    <cfRule type="expression" priority="53" aboveAverage="0" equalAverage="0" bottom="0" percent="0" rank="0" text="" dxfId="60">
      <formula>EI78=4</formula>
    </cfRule>
    <cfRule type="expression" priority="54" aboveAverage="0" equalAverage="0" bottom="0" percent="0" rank="0" text="" dxfId="61">
      <formula>EI78=3</formula>
    </cfRule>
    <cfRule type="expression" priority="55" aboveAverage="0" equalAverage="0" bottom="0" percent="0" rank="0" text="" dxfId="62">
      <formula>EI78=2</formula>
    </cfRule>
    <cfRule type="expression" priority="56" aboveAverage="0" equalAverage="0" bottom="0" percent="0" rank="0" text="" dxfId="63">
      <formula>EI78=1</formula>
    </cfRule>
  </conditionalFormatting>
  <conditionalFormatting sqref="CM78:CR78">
    <cfRule type="expression" priority="57" aboveAverage="0" equalAverage="0" bottom="0" percent="0" rank="0" text="" dxfId="64">
      <formula>EC78=1000</formula>
    </cfRule>
    <cfRule type="expression" priority="58" aboveAverage="0" equalAverage="0" bottom="0" percent="0" rank="0" text="" dxfId="65">
      <formula>AND((EC78&gt;=10),(EC78&lt;1000))</formula>
    </cfRule>
    <cfRule type="expression" priority="59" aboveAverage="0" equalAverage="0" bottom="0" percent="0" rank="0" text="" dxfId="66">
      <formula>EC78=9</formula>
    </cfRule>
    <cfRule type="expression" priority="60" aboveAverage="0" equalAverage="0" bottom="0" percent="0" rank="0" text="" dxfId="67">
      <formula>EC78=8</formula>
    </cfRule>
    <cfRule type="expression" priority="61" aboveAverage="0" equalAverage="0" bottom="0" percent="0" rank="0" text="" dxfId="68">
      <formula>EC78=7</formula>
    </cfRule>
    <cfRule type="expression" priority="62" aboveAverage="0" equalAverage="0" bottom="0" percent="0" rank="0" text="" dxfId="69">
      <formula>EC78=6</formula>
    </cfRule>
    <cfRule type="expression" priority="63" aboveAverage="0" equalAverage="0" bottom="0" percent="0" rank="0" text="" dxfId="70">
      <formula>EC78=5</formula>
    </cfRule>
    <cfRule type="expression" priority="64" aboveAverage="0" equalAverage="0" bottom="0" percent="0" rank="0" text="" dxfId="71">
      <formula>EC78=4</formula>
    </cfRule>
    <cfRule type="expression" priority="65" aboveAverage="0" equalAverage="0" bottom="0" percent="0" rank="0" text="" dxfId="72">
      <formula>EC78=3</formula>
    </cfRule>
    <cfRule type="expression" priority="66" aboveAverage="0" equalAverage="0" bottom="0" percent="0" rank="0" text="" dxfId="73">
      <formula>EC78=2</formula>
    </cfRule>
    <cfRule type="expression" priority="67" aboveAverage="0" equalAverage="0" bottom="0" percent="0" rank="0" text="" dxfId="74">
      <formula>EC78=1</formula>
    </cfRule>
  </conditionalFormatting>
  <conditionalFormatting sqref="BU78:BZ78">
    <cfRule type="expression" priority="68" aboveAverage="0" equalAverage="0" bottom="0" percent="0" rank="0" text="" dxfId="75">
      <formula>DM78=1000</formula>
    </cfRule>
    <cfRule type="expression" priority="69" aboveAverage="0" equalAverage="0" bottom="0" percent="0" rank="0" text="" dxfId="76">
      <formula>AND((DM78&gt;=10),(DM78&lt;1000))</formula>
    </cfRule>
    <cfRule type="expression" priority="70" aboveAverage="0" equalAverage="0" bottom="0" percent="0" rank="0" text="" dxfId="77">
      <formula>DM78=9</formula>
    </cfRule>
    <cfRule type="expression" priority="71" aboveAverage="0" equalAverage="0" bottom="0" percent="0" rank="0" text="" dxfId="78">
      <formula>DM78=8</formula>
    </cfRule>
    <cfRule type="expression" priority="72" aboveAverage="0" equalAverage="0" bottom="0" percent="0" rank="0" text="" dxfId="79">
      <formula>DM78=7</formula>
    </cfRule>
    <cfRule type="expression" priority="73" aboveAverage="0" equalAverage="0" bottom="0" percent="0" rank="0" text="" dxfId="80">
      <formula>DM78=6</formula>
    </cfRule>
    <cfRule type="expression" priority="74" aboveAverage="0" equalAverage="0" bottom="0" percent="0" rank="0" text="" dxfId="81">
      <formula>DM78=5</formula>
    </cfRule>
    <cfRule type="expression" priority="75" aboveAverage="0" equalAverage="0" bottom="0" percent="0" rank="0" text="" dxfId="82">
      <formula>DM78=4</formula>
    </cfRule>
    <cfRule type="expression" priority="76" aboveAverage="0" equalAverage="0" bottom="0" percent="0" rank="0" text="" dxfId="83">
      <formula>DM78=3</formula>
    </cfRule>
    <cfRule type="expression" priority="77" aboveAverage="0" equalAverage="0" bottom="0" percent="0" rank="0" text="" dxfId="84">
      <formula>DM78=2</formula>
    </cfRule>
    <cfRule type="expression" priority="78" aboveAverage="0" equalAverage="0" bottom="0" percent="0" rank="0" text="" dxfId="85">
      <formula>DM78=1</formula>
    </cfRule>
  </conditionalFormatting>
  <conditionalFormatting sqref="CX9:DE9">
    <cfRule type="expression" priority="79" aboveAverage="0" equalAverage="0" bottom="0" percent="0" rank="0" text="" dxfId="86">
      <formula>EL9=1000</formula>
    </cfRule>
    <cfRule type="expression" priority="80" aboveAverage="0" equalAverage="0" bottom="0" percent="0" rank="0" text="" dxfId="87">
      <formula>AND((EL9&gt;=10),(EL9&lt;1000))</formula>
    </cfRule>
    <cfRule type="expression" priority="81" aboveAverage="0" equalAverage="0" bottom="0" percent="0" rank="0" text="" dxfId="88">
      <formula>EL9=9</formula>
    </cfRule>
    <cfRule type="expression" priority="82" aboveAverage="0" equalAverage="0" bottom="0" percent="0" rank="0" text="" dxfId="89">
      <formula>EL9=8</formula>
    </cfRule>
    <cfRule type="expression" priority="83" aboveAverage="0" equalAverage="0" bottom="0" percent="0" rank="0" text="" dxfId="90">
      <formula>EL9=7</formula>
    </cfRule>
    <cfRule type="expression" priority="84" aboveAverage="0" equalAverage="0" bottom="0" percent="0" rank="0" text="" dxfId="91">
      <formula>EL9=6</formula>
    </cfRule>
    <cfRule type="expression" priority="85" aboveAverage="0" equalAverage="0" bottom="0" percent="0" rank="0" text="" dxfId="92">
      <formula>EL9=5</formula>
    </cfRule>
    <cfRule type="expression" priority="86" aboveAverage="0" equalAverage="0" bottom="0" percent="0" rank="0" text="" dxfId="93">
      <formula>EL9=4</formula>
    </cfRule>
    <cfRule type="expression" priority="87" aboveAverage="0" equalAverage="0" bottom="0" percent="0" rank="0" text="" dxfId="94">
      <formula>EL9=3</formula>
    </cfRule>
    <cfRule type="expression" priority="88" aboveAverage="0" equalAverage="0" bottom="0" percent="0" rank="0" text="" dxfId="95">
      <formula>EL9=2</formula>
    </cfRule>
    <cfRule type="expression" priority="89" aboveAverage="0" equalAverage="0" bottom="0" percent="0" rank="0" text="" dxfId="96">
      <formula>EL9=1</formula>
    </cfRule>
  </conditionalFormatting>
  <conditionalFormatting sqref="CC9:CK9">
    <cfRule type="expression" priority="90" aboveAverage="0" equalAverage="0" bottom="0" percent="0" rank="0" text="" dxfId="97">
      <formula>DT9=1000</formula>
    </cfRule>
    <cfRule type="expression" priority="91" aboveAverage="0" equalAverage="0" bottom="0" percent="0" rank="0" text="" dxfId="98">
      <formula>AND((DT9&gt;=10),(DT9&lt;1000))</formula>
    </cfRule>
    <cfRule type="expression" priority="92" aboveAverage="0" equalAverage="0" bottom="0" percent="0" rank="0" text="" dxfId="99">
      <formula>DT9=9</formula>
    </cfRule>
    <cfRule type="expression" priority="93" aboveAverage="0" equalAverage="0" bottom="0" percent="0" rank="0" text="" dxfId="100">
      <formula>DT9=8</formula>
    </cfRule>
    <cfRule type="expression" priority="94" aboveAverage="0" equalAverage="0" bottom="0" percent="0" rank="0" text="" dxfId="101">
      <formula>DT9=7</formula>
    </cfRule>
    <cfRule type="expression" priority="95" aboveAverage="0" equalAverage="0" bottom="0" percent="0" rank="0" text="" dxfId="102">
      <formula>DT9=6</formula>
    </cfRule>
    <cfRule type="expression" priority="96" aboveAverage="0" equalAverage="0" bottom="0" percent="0" rank="0" text="" dxfId="103">
      <formula>DT9=5</formula>
    </cfRule>
    <cfRule type="expression" priority="97" aboveAverage="0" equalAverage="0" bottom="0" percent="0" rank="0" text="" dxfId="104">
      <formula>DT9=4</formula>
    </cfRule>
    <cfRule type="expression" priority="98" aboveAverage="0" equalAverage="0" bottom="0" percent="0" rank="0" text="" dxfId="105">
      <formula>DT9=3</formula>
    </cfRule>
    <cfRule type="expression" priority="99" aboveAverage="0" equalAverage="0" bottom="0" percent="0" rank="0" text="" dxfId="106">
      <formula>DT9=2</formula>
    </cfRule>
    <cfRule type="expression" priority="100" aboveAverage="0" equalAverage="0" bottom="0" percent="0" rank="0" text="" dxfId="107">
      <formula>DT9=1</formula>
    </cfRule>
  </conditionalFormatting>
  <conditionalFormatting sqref="BN9:BS9 CA9">
    <cfRule type="expression" priority="101" aboveAverage="0" equalAverage="0" bottom="0" percent="0" rank="0" text="" dxfId="108">
      <formula>DG9=1000</formula>
    </cfRule>
    <cfRule type="expression" priority="102" aboveAverage="0" equalAverage="0" bottom="0" percent="0" rank="0" text="" dxfId="109">
      <formula>AND((DG9&gt;=10),(DG9&lt;1000))</formula>
    </cfRule>
    <cfRule type="expression" priority="103" aboveAverage="0" equalAverage="0" bottom="0" percent="0" rank="0" text="" dxfId="110">
      <formula>DG9=9</formula>
    </cfRule>
    <cfRule type="expression" priority="104" aboveAverage="0" equalAverage="0" bottom="0" percent="0" rank="0" text="" dxfId="111">
      <formula>DG9=8</formula>
    </cfRule>
    <cfRule type="expression" priority="105" aboveAverage="0" equalAverage="0" bottom="0" percent="0" rank="0" text="" dxfId="112">
      <formula>DG9=7</formula>
    </cfRule>
    <cfRule type="expression" priority="106" aboveAverage="0" equalAverage="0" bottom="0" percent="0" rank="0" text="" dxfId="113">
      <formula>DG9=6</formula>
    </cfRule>
    <cfRule type="expression" priority="107" aboveAverage="0" equalAverage="0" bottom="0" percent="0" rank="0" text="" dxfId="114">
      <formula>DG9=5</formula>
    </cfRule>
    <cfRule type="expression" priority="108" aboveAverage="0" equalAverage="0" bottom="0" percent="0" rank="0" text="" dxfId="115">
      <formula>DG9=4</formula>
    </cfRule>
    <cfRule type="expression" priority="109" aboveAverage="0" equalAverage="0" bottom="0" percent="0" rank="0" text="" dxfId="116">
      <formula>DG9=3</formula>
    </cfRule>
    <cfRule type="expression" priority="110" aboveAverage="0" equalAverage="0" bottom="0" percent="0" rank="0" text="" dxfId="117">
      <formula>DG9=2</formula>
    </cfRule>
    <cfRule type="expression" priority="111" aboveAverage="0" equalAverage="0" bottom="0" percent="0" rank="0" text="" dxfId="118">
      <formula>DG9=1</formula>
    </cfRule>
  </conditionalFormatting>
  <conditionalFormatting sqref="CT9:CV9">
    <cfRule type="expression" priority="112" aboveAverage="0" equalAverage="0" bottom="0" percent="0" rank="0" text="" dxfId="119">
      <formula>EI9=1000</formula>
    </cfRule>
    <cfRule type="expression" priority="113" aboveAverage="0" equalAverage="0" bottom="0" percent="0" rank="0" text="" dxfId="120">
      <formula>AND((EI9&gt;=10),(EI9&lt;1000))</formula>
    </cfRule>
    <cfRule type="expression" priority="114" aboveAverage="0" equalAverage="0" bottom="0" percent="0" rank="0" text="" dxfId="121">
      <formula>EI9=9</formula>
    </cfRule>
    <cfRule type="expression" priority="115" aboveAverage="0" equalAverage="0" bottom="0" percent="0" rank="0" text="" dxfId="122">
      <formula>EI9=8</formula>
    </cfRule>
    <cfRule type="expression" priority="116" aboveAverage="0" equalAverage="0" bottom="0" percent="0" rank="0" text="" dxfId="123">
      <formula>EI9=7</formula>
    </cfRule>
    <cfRule type="expression" priority="117" aboveAverage="0" equalAverage="0" bottom="0" percent="0" rank="0" text="" dxfId="124">
      <formula>EI9=6</formula>
    </cfRule>
    <cfRule type="expression" priority="118" aboveAverage="0" equalAverage="0" bottom="0" percent="0" rank="0" text="" dxfId="125">
      <formula>EI9=5</formula>
    </cfRule>
    <cfRule type="expression" priority="119" aboveAverage="0" equalAverage="0" bottom="0" percent="0" rank="0" text="" dxfId="126">
      <formula>EI9=4</formula>
    </cfRule>
    <cfRule type="expression" priority="120" aboveAverage="0" equalAverage="0" bottom="0" percent="0" rank="0" text="" dxfId="127">
      <formula>EI9=3</formula>
    </cfRule>
    <cfRule type="expression" priority="121" aboveAverage="0" equalAverage="0" bottom="0" percent="0" rank="0" text="" dxfId="128">
      <formula>EI9=2</formula>
    </cfRule>
    <cfRule type="expression" priority="122" aboveAverage="0" equalAverage="0" bottom="0" percent="0" rank="0" text="" dxfId="129">
      <formula>EI9=1</formula>
    </cfRule>
  </conditionalFormatting>
  <conditionalFormatting sqref="CM9:CR9">
    <cfRule type="expression" priority="123" aboveAverage="0" equalAverage="0" bottom="0" percent="0" rank="0" text="" dxfId="130">
      <formula>EC9=1000</formula>
    </cfRule>
    <cfRule type="expression" priority="124" aboveAverage="0" equalAverage="0" bottom="0" percent="0" rank="0" text="" dxfId="131">
      <formula>AND((EC9&gt;=10),(EC9&lt;1000))</formula>
    </cfRule>
    <cfRule type="expression" priority="125" aboveAverage="0" equalAverage="0" bottom="0" percent="0" rank="0" text="" dxfId="132">
      <formula>EC9=9</formula>
    </cfRule>
    <cfRule type="expression" priority="126" aboveAverage="0" equalAverage="0" bottom="0" percent="0" rank="0" text="" dxfId="133">
      <formula>EC9=8</formula>
    </cfRule>
    <cfRule type="expression" priority="127" aboveAverage="0" equalAverage="0" bottom="0" percent="0" rank="0" text="" dxfId="134">
      <formula>EC9=7</formula>
    </cfRule>
    <cfRule type="expression" priority="128" aboveAverage="0" equalAverage="0" bottom="0" percent="0" rank="0" text="" dxfId="135">
      <formula>EC9=6</formula>
    </cfRule>
    <cfRule type="expression" priority="129" aboveAverage="0" equalAverage="0" bottom="0" percent="0" rank="0" text="" dxfId="136">
      <formula>EC9=5</formula>
    </cfRule>
    <cfRule type="expression" priority="130" aboveAverage="0" equalAverage="0" bottom="0" percent="0" rank="0" text="" dxfId="137">
      <formula>EC9=4</formula>
    </cfRule>
    <cfRule type="expression" priority="131" aboveAverage="0" equalAverage="0" bottom="0" percent="0" rank="0" text="" dxfId="138">
      <formula>EC9=3</formula>
    </cfRule>
    <cfRule type="expression" priority="132" aboveAverage="0" equalAverage="0" bottom="0" percent="0" rank="0" text="" dxfId="139">
      <formula>EC9=2</formula>
    </cfRule>
    <cfRule type="expression" priority="133" aboveAverage="0" equalAverage="0" bottom="0" percent="0" rank="0" text="" dxfId="140">
      <formula>EC9=1</formula>
    </cfRule>
  </conditionalFormatting>
  <conditionalFormatting sqref="BU9:BZ9">
    <cfRule type="expression" priority="134" aboveAverage="0" equalAverage="0" bottom="0" percent="0" rank="0" text="" dxfId="141">
      <formula>DM9=1000</formula>
    </cfRule>
    <cfRule type="expression" priority="135" aboveAverage="0" equalAverage="0" bottom="0" percent="0" rank="0" text="" dxfId="142">
      <formula>AND((DM9&gt;=10),(DM9&lt;1000))</formula>
    </cfRule>
    <cfRule type="expression" priority="136" aboveAverage="0" equalAverage="0" bottom="0" percent="0" rank="0" text="" dxfId="143">
      <formula>DM9=9</formula>
    </cfRule>
    <cfRule type="expression" priority="137" aboveAverage="0" equalAverage="0" bottom="0" percent="0" rank="0" text="" dxfId="144">
      <formula>DM9=8</formula>
    </cfRule>
    <cfRule type="expression" priority="138" aboveAverage="0" equalAverage="0" bottom="0" percent="0" rank="0" text="" dxfId="145">
      <formula>DM9=7</formula>
    </cfRule>
    <cfRule type="expression" priority="139" aboveAverage="0" equalAverage="0" bottom="0" percent="0" rank="0" text="" dxfId="146">
      <formula>DM9=6</formula>
    </cfRule>
    <cfRule type="expression" priority="140" aboveAverage="0" equalAverage="0" bottom="0" percent="0" rank="0" text="" dxfId="147">
      <formula>DM9=5</formula>
    </cfRule>
    <cfRule type="expression" priority="141" aboveAverage="0" equalAverage="0" bottom="0" percent="0" rank="0" text="" dxfId="148">
      <formula>DM9=4</formula>
    </cfRule>
    <cfRule type="expression" priority="142" aboveAverage="0" equalAverage="0" bottom="0" percent="0" rank="0" text="" dxfId="149">
      <formula>DM9=3</formula>
    </cfRule>
    <cfRule type="expression" priority="143" aboveAverage="0" equalAverage="0" bottom="0" percent="0" rank="0" text="" dxfId="150">
      <formula>DM9=2</formula>
    </cfRule>
    <cfRule type="expression" priority="144" aboveAverage="0" equalAverage="0" bottom="0" percent="0" rank="0" text="" dxfId="151">
      <formula>DM9=1</formula>
    </cfRule>
  </conditionalFormatting>
  <conditionalFormatting sqref="CX76:DE77">
    <cfRule type="expression" priority="145" aboveAverage="0" equalAverage="0" bottom="0" percent="0" rank="0" text="" dxfId="152">
      <formula>EL76=1000</formula>
    </cfRule>
    <cfRule type="expression" priority="146" aboveAverage="0" equalAverage="0" bottom="0" percent="0" rank="0" text="" dxfId="153">
      <formula>AND((EL76&gt;=10),(EL76&lt;1000))</formula>
    </cfRule>
    <cfRule type="expression" priority="147" aboveAverage="0" equalAverage="0" bottom="0" percent="0" rank="0" text="" dxfId="154">
      <formula>EL76=9</formula>
    </cfRule>
    <cfRule type="expression" priority="148" aboveAverage="0" equalAverage="0" bottom="0" percent="0" rank="0" text="" dxfId="155">
      <formula>EL76=8</formula>
    </cfRule>
    <cfRule type="expression" priority="149" aboveAverage="0" equalAverage="0" bottom="0" percent="0" rank="0" text="" dxfId="156">
      <formula>EL76=7</formula>
    </cfRule>
    <cfRule type="expression" priority="150" aboveAverage="0" equalAverage="0" bottom="0" percent="0" rank="0" text="" dxfId="157">
      <formula>EL76=6</formula>
    </cfRule>
    <cfRule type="expression" priority="151" aboveAverage="0" equalAverage="0" bottom="0" percent="0" rank="0" text="" dxfId="158">
      <formula>EL76=5</formula>
    </cfRule>
    <cfRule type="expression" priority="152" aboveAverage="0" equalAverage="0" bottom="0" percent="0" rank="0" text="" dxfId="159">
      <formula>EL76=4</formula>
    </cfRule>
    <cfRule type="expression" priority="153" aboveAverage="0" equalAverage="0" bottom="0" percent="0" rank="0" text="" dxfId="160">
      <formula>EL76=3</formula>
    </cfRule>
    <cfRule type="expression" priority="154" aboveAverage="0" equalAverage="0" bottom="0" percent="0" rank="0" text="" dxfId="161">
      <formula>EL76=2</formula>
    </cfRule>
    <cfRule type="expression" priority="155" aboveAverage="0" equalAverage="0" bottom="0" percent="0" rank="0" text="" dxfId="162">
      <formula>EL76=1</formula>
    </cfRule>
  </conditionalFormatting>
  <conditionalFormatting sqref="CC76:CK77">
    <cfRule type="expression" priority="156" aboveAverage="0" equalAverage="0" bottom="0" percent="0" rank="0" text="" dxfId="163">
      <formula>DT76=1000</formula>
    </cfRule>
    <cfRule type="expression" priority="157" aboveAverage="0" equalAverage="0" bottom="0" percent="0" rank="0" text="" dxfId="164">
      <formula>AND((DT76&gt;=10),(DT76&lt;1000))</formula>
    </cfRule>
    <cfRule type="expression" priority="158" aboveAverage="0" equalAverage="0" bottom="0" percent="0" rank="0" text="" dxfId="165">
      <formula>DT76=9</formula>
    </cfRule>
    <cfRule type="expression" priority="159" aboveAverage="0" equalAverage="0" bottom="0" percent="0" rank="0" text="" dxfId="166">
      <formula>DT76=8</formula>
    </cfRule>
    <cfRule type="expression" priority="160" aboveAverage="0" equalAverage="0" bottom="0" percent="0" rank="0" text="" dxfId="167">
      <formula>DT76=7</formula>
    </cfRule>
    <cfRule type="expression" priority="161" aboveAverage="0" equalAverage="0" bottom="0" percent="0" rank="0" text="" dxfId="168">
      <formula>DT76=6</formula>
    </cfRule>
    <cfRule type="expression" priority="162" aboveAverage="0" equalAverage="0" bottom="0" percent="0" rank="0" text="" dxfId="169">
      <formula>DT76=5</formula>
    </cfRule>
    <cfRule type="expression" priority="163" aboveAverage="0" equalAverage="0" bottom="0" percent="0" rank="0" text="" dxfId="170">
      <formula>DT76=4</formula>
    </cfRule>
    <cfRule type="expression" priority="164" aboveAverage="0" equalAverage="0" bottom="0" percent="0" rank="0" text="" dxfId="171">
      <formula>DT76=3</formula>
    </cfRule>
    <cfRule type="expression" priority="165" aboveAverage="0" equalAverage="0" bottom="0" percent="0" rank="0" text="" dxfId="172">
      <formula>DT76=2</formula>
    </cfRule>
    <cfRule type="expression" priority="166" aboveAverage="0" equalAverage="0" bottom="0" percent="0" rank="0" text="" dxfId="173">
      <formula>DT76=1</formula>
    </cfRule>
  </conditionalFormatting>
  <conditionalFormatting sqref="BN76:BS77">
    <cfRule type="expression" priority="167" aboveAverage="0" equalAverage="0" bottom="0" percent="0" rank="0" text="" dxfId="174">
      <formula>DG76=1000</formula>
    </cfRule>
    <cfRule type="expression" priority="168" aboveAverage="0" equalAverage="0" bottom="0" percent="0" rank="0" text="" dxfId="175">
      <formula>AND((DG76&gt;=10),(DG76&lt;1000))</formula>
    </cfRule>
    <cfRule type="expression" priority="169" aboveAverage="0" equalAverage="0" bottom="0" percent="0" rank="0" text="" dxfId="176">
      <formula>DG76=9</formula>
    </cfRule>
    <cfRule type="expression" priority="170" aboveAverage="0" equalAverage="0" bottom="0" percent="0" rank="0" text="" dxfId="177">
      <formula>DG76=8</formula>
    </cfRule>
    <cfRule type="expression" priority="171" aboveAverage="0" equalAverage="0" bottom="0" percent="0" rank="0" text="" dxfId="178">
      <formula>DG76=7</formula>
    </cfRule>
    <cfRule type="expression" priority="172" aboveAverage="0" equalAverage="0" bottom="0" percent="0" rank="0" text="" dxfId="179">
      <formula>DG76=6</formula>
    </cfRule>
    <cfRule type="expression" priority="173" aboveAverage="0" equalAverage="0" bottom="0" percent="0" rank="0" text="" dxfId="180">
      <formula>DG76=5</formula>
    </cfRule>
    <cfRule type="expression" priority="174" aboveAverage="0" equalAverage="0" bottom="0" percent="0" rank="0" text="" dxfId="181">
      <formula>DG76=4</formula>
    </cfRule>
    <cfRule type="expression" priority="175" aboveAverage="0" equalAverage="0" bottom="0" percent="0" rank="0" text="" dxfId="182">
      <formula>DG76=3</formula>
    </cfRule>
    <cfRule type="expression" priority="176" aboveAverage="0" equalAverage="0" bottom="0" percent="0" rank="0" text="" dxfId="183">
      <formula>DG76=2</formula>
    </cfRule>
    <cfRule type="expression" priority="177" aboveAverage="0" equalAverage="0" bottom="0" percent="0" rank="0" text="" dxfId="184">
      <formula>DG76=1</formula>
    </cfRule>
  </conditionalFormatting>
  <conditionalFormatting sqref="CT76:CV77">
    <cfRule type="expression" priority="178" aboveAverage="0" equalAverage="0" bottom="0" percent="0" rank="0" text="" dxfId="185">
      <formula>EI76=1000</formula>
    </cfRule>
    <cfRule type="expression" priority="179" aboveAverage="0" equalAverage="0" bottom="0" percent="0" rank="0" text="" dxfId="186">
      <formula>AND((EI76&gt;=10),(EI76&lt;1000))</formula>
    </cfRule>
    <cfRule type="expression" priority="180" aboveAverage="0" equalAverage="0" bottom="0" percent="0" rank="0" text="" dxfId="187">
      <formula>EI76=9</formula>
    </cfRule>
    <cfRule type="expression" priority="181" aboveAverage="0" equalAverage="0" bottom="0" percent="0" rank="0" text="" dxfId="188">
      <formula>EI76=8</formula>
    </cfRule>
    <cfRule type="expression" priority="182" aboveAverage="0" equalAverage="0" bottom="0" percent="0" rank="0" text="" dxfId="189">
      <formula>EI76=7</formula>
    </cfRule>
    <cfRule type="expression" priority="183" aboveAverage="0" equalAverage="0" bottom="0" percent="0" rank="0" text="" dxfId="190">
      <formula>EI76=6</formula>
    </cfRule>
    <cfRule type="expression" priority="184" aboveAverage="0" equalAverage="0" bottom="0" percent="0" rank="0" text="" dxfId="191">
      <formula>EI76=5</formula>
    </cfRule>
    <cfRule type="expression" priority="185" aboveAverage="0" equalAverage="0" bottom="0" percent="0" rank="0" text="" dxfId="192">
      <formula>EI76=4</formula>
    </cfRule>
    <cfRule type="expression" priority="186" aboveAverage="0" equalAverage="0" bottom="0" percent="0" rank="0" text="" dxfId="193">
      <formula>EI76=3</formula>
    </cfRule>
    <cfRule type="expression" priority="187" aboveAverage="0" equalAverage="0" bottom="0" percent="0" rank="0" text="" dxfId="194">
      <formula>EI76=2</formula>
    </cfRule>
    <cfRule type="expression" priority="188" aboveAverage="0" equalAverage="0" bottom="0" percent="0" rank="0" text="" dxfId="195">
      <formula>EI76=1</formula>
    </cfRule>
  </conditionalFormatting>
  <conditionalFormatting sqref="CM76:CR77">
    <cfRule type="expression" priority="189" aboveAverage="0" equalAverage="0" bottom="0" percent="0" rank="0" text="" dxfId="196">
      <formula>EC76=1000</formula>
    </cfRule>
    <cfRule type="expression" priority="190" aboveAverage="0" equalAverage="0" bottom="0" percent="0" rank="0" text="" dxfId="197">
      <formula>AND((EC76&gt;=10),(EC76&lt;1000))</formula>
    </cfRule>
    <cfRule type="expression" priority="191" aboveAverage="0" equalAverage="0" bottom="0" percent="0" rank="0" text="" dxfId="198">
      <formula>EC76=9</formula>
    </cfRule>
    <cfRule type="expression" priority="192" aboveAverage="0" equalAverage="0" bottom="0" percent="0" rank="0" text="" dxfId="199">
      <formula>EC76=8</formula>
    </cfRule>
    <cfRule type="expression" priority="193" aboveAverage="0" equalAverage="0" bottom="0" percent="0" rank="0" text="" dxfId="200">
      <formula>EC76=7</formula>
    </cfRule>
    <cfRule type="expression" priority="194" aboveAverage="0" equalAverage="0" bottom="0" percent="0" rank="0" text="" dxfId="201">
      <formula>EC76=6</formula>
    </cfRule>
    <cfRule type="expression" priority="195" aboveAverage="0" equalAverage="0" bottom="0" percent="0" rank="0" text="" dxfId="202">
      <formula>EC76=5</formula>
    </cfRule>
    <cfRule type="expression" priority="196" aboveAverage="0" equalAverage="0" bottom="0" percent="0" rank="0" text="" dxfId="203">
      <formula>EC76=4</formula>
    </cfRule>
    <cfRule type="expression" priority="197" aboveAverage="0" equalAverage="0" bottom="0" percent="0" rank="0" text="" dxfId="204">
      <formula>EC76=3</formula>
    </cfRule>
    <cfRule type="expression" priority="198" aboveAverage="0" equalAverage="0" bottom="0" percent="0" rank="0" text="" dxfId="205">
      <formula>EC76=2</formula>
    </cfRule>
    <cfRule type="expression" priority="199" aboveAverage="0" equalAverage="0" bottom="0" percent="0" rank="0" text="" dxfId="206">
      <formula>EC76=1</formula>
    </cfRule>
  </conditionalFormatting>
  <conditionalFormatting sqref="CX75:DE75">
    <cfRule type="expression" priority="200" aboveAverage="0" equalAverage="0" bottom="0" percent="0" rank="0" text="" dxfId="207">
      <formula>EL75=1000</formula>
    </cfRule>
    <cfRule type="expression" priority="201" aboveAverage="0" equalAverage="0" bottom="0" percent="0" rank="0" text="" dxfId="208">
      <formula>AND((EL75&gt;=10),(EL75&lt;1000))</formula>
    </cfRule>
    <cfRule type="expression" priority="202" aboveAverage="0" equalAverage="0" bottom="0" percent="0" rank="0" text="" dxfId="209">
      <formula>EL75=9</formula>
    </cfRule>
    <cfRule type="expression" priority="203" aboveAverage="0" equalAverage="0" bottom="0" percent="0" rank="0" text="" dxfId="210">
      <formula>EL75=8</formula>
    </cfRule>
    <cfRule type="expression" priority="204" aboveAverage="0" equalAverage="0" bottom="0" percent="0" rank="0" text="" dxfId="211">
      <formula>EL75=7</formula>
    </cfRule>
    <cfRule type="expression" priority="205" aboveAverage="0" equalAverage="0" bottom="0" percent="0" rank="0" text="" dxfId="212">
      <formula>EL75=6</formula>
    </cfRule>
    <cfRule type="expression" priority="206" aboveAverage="0" equalAverage="0" bottom="0" percent="0" rank="0" text="" dxfId="213">
      <formula>EL75=5</formula>
    </cfRule>
    <cfRule type="expression" priority="207" aboveAverage="0" equalAverage="0" bottom="0" percent="0" rank="0" text="" dxfId="214">
      <formula>EL75=4</formula>
    </cfRule>
    <cfRule type="expression" priority="208" aboveAverage="0" equalAverage="0" bottom="0" percent="0" rank="0" text="" dxfId="215">
      <formula>EL75=3</formula>
    </cfRule>
    <cfRule type="expression" priority="209" aboveAverage="0" equalAverage="0" bottom="0" percent="0" rank="0" text="" dxfId="216">
      <formula>EL75=2</formula>
    </cfRule>
    <cfRule type="expression" priority="210" aboveAverage="0" equalAverage="0" bottom="0" percent="0" rank="0" text="" dxfId="217">
      <formula>EL75=1</formula>
    </cfRule>
  </conditionalFormatting>
  <conditionalFormatting sqref="CC75:CK75">
    <cfRule type="expression" priority="211" aboveAverage="0" equalAverage="0" bottom="0" percent="0" rank="0" text="" dxfId="218">
      <formula>DT75=1000</formula>
    </cfRule>
    <cfRule type="expression" priority="212" aboveAverage="0" equalAverage="0" bottom="0" percent="0" rank="0" text="" dxfId="219">
      <formula>AND((DT75&gt;=10),(DT75&lt;1000))</formula>
    </cfRule>
    <cfRule type="expression" priority="213" aboveAverage="0" equalAverage="0" bottom="0" percent="0" rank="0" text="" dxfId="220">
      <formula>DT75=9</formula>
    </cfRule>
    <cfRule type="expression" priority="214" aboveAverage="0" equalAverage="0" bottom="0" percent="0" rank="0" text="" dxfId="221">
      <formula>DT75=8</formula>
    </cfRule>
    <cfRule type="expression" priority="215" aboveAverage="0" equalAverage="0" bottom="0" percent="0" rank="0" text="" dxfId="222">
      <formula>DT75=7</formula>
    </cfRule>
    <cfRule type="expression" priority="216" aboveAverage="0" equalAverage="0" bottom="0" percent="0" rank="0" text="" dxfId="223">
      <formula>DT75=6</formula>
    </cfRule>
    <cfRule type="expression" priority="217" aboveAverage="0" equalAverage="0" bottom="0" percent="0" rank="0" text="" dxfId="224">
      <formula>DT75=5</formula>
    </cfRule>
    <cfRule type="expression" priority="218" aboveAverage="0" equalAverage="0" bottom="0" percent="0" rank="0" text="" dxfId="225">
      <formula>DT75=4</formula>
    </cfRule>
    <cfRule type="expression" priority="219" aboveAverage="0" equalAverage="0" bottom="0" percent="0" rank="0" text="" dxfId="226">
      <formula>DT75=3</formula>
    </cfRule>
    <cfRule type="expression" priority="220" aboveAverage="0" equalAverage="0" bottom="0" percent="0" rank="0" text="" dxfId="227">
      <formula>DT75=2</formula>
    </cfRule>
    <cfRule type="expression" priority="221" aboveAverage="0" equalAverage="0" bottom="0" percent="0" rank="0" text="" dxfId="228">
      <formula>DT75=1</formula>
    </cfRule>
  </conditionalFormatting>
  <conditionalFormatting sqref="BN75:BS75">
    <cfRule type="expression" priority="222" aboveAverage="0" equalAverage="0" bottom="0" percent="0" rank="0" text="" dxfId="229">
      <formula>DG75=1000</formula>
    </cfRule>
    <cfRule type="expression" priority="223" aboveAverage="0" equalAverage="0" bottom="0" percent="0" rank="0" text="" dxfId="230">
      <formula>AND((DG75&gt;=10),(DG75&lt;1000))</formula>
    </cfRule>
    <cfRule type="expression" priority="224" aboveAverage="0" equalAverage="0" bottom="0" percent="0" rank="0" text="" dxfId="231">
      <formula>DG75=9</formula>
    </cfRule>
    <cfRule type="expression" priority="225" aboveAverage="0" equalAverage="0" bottom="0" percent="0" rank="0" text="" dxfId="232">
      <formula>DG75=8</formula>
    </cfRule>
    <cfRule type="expression" priority="226" aboveAverage="0" equalAverage="0" bottom="0" percent="0" rank="0" text="" dxfId="233">
      <formula>DG75=7</formula>
    </cfRule>
    <cfRule type="expression" priority="227" aboveAverage="0" equalAverage="0" bottom="0" percent="0" rank="0" text="" dxfId="234">
      <formula>DG75=6</formula>
    </cfRule>
    <cfRule type="expression" priority="228" aboveAverage="0" equalAverage="0" bottom="0" percent="0" rank="0" text="" dxfId="235">
      <formula>DG75=5</formula>
    </cfRule>
    <cfRule type="expression" priority="229" aboveAverage="0" equalAverage="0" bottom="0" percent="0" rank="0" text="" dxfId="236">
      <formula>DG75=4</formula>
    </cfRule>
    <cfRule type="expression" priority="230" aboveAverage="0" equalAverage="0" bottom="0" percent="0" rank="0" text="" dxfId="237">
      <formula>DG75=3</formula>
    </cfRule>
    <cfRule type="expression" priority="231" aboveAverage="0" equalAverage="0" bottom="0" percent="0" rank="0" text="" dxfId="238">
      <formula>DG75=2</formula>
    </cfRule>
    <cfRule type="expression" priority="232" aboveAverage="0" equalAverage="0" bottom="0" percent="0" rank="0" text="" dxfId="239">
      <formula>DG75=1</formula>
    </cfRule>
  </conditionalFormatting>
  <conditionalFormatting sqref="CT75:CV75">
    <cfRule type="expression" priority="233" aboveAverage="0" equalAverage="0" bottom="0" percent="0" rank="0" text="" dxfId="240">
      <formula>EI75=1000</formula>
    </cfRule>
    <cfRule type="expression" priority="234" aboveAverage="0" equalAverage="0" bottom="0" percent="0" rank="0" text="" dxfId="241">
      <formula>AND((EI75&gt;=10),(EI75&lt;1000))</formula>
    </cfRule>
    <cfRule type="expression" priority="235" aboveAverage="0" equalAverage="0" bottom="0" percent="0" rank="0" text="" dxfId="242">
      <formula>EI75=9</formula>
    </cfRule>
    <cfRule type="expression" priority="236" aboveAverage="0" equalAverage="0" bottom="0" percent="0" rank="0" text="" dxfId="243">
      <formula>EI75=8</formula>
    </cfRule>
    <cfRule type="expression" priority="237" aboveAverage="0" equalAverage="0" bottom="0" percent="0" rank="0" text="" dxfId="244">
      <formula>EI75=7</formula>
    </cfRule>
    <cfRule type="expression" priority="238" aboveAverage="0" equalAverage="0" bottom="0" percent="0" rank="0" text="" dxfId="245">
      <formula>EI75=6</formula>
    </cfRule>
    <cfRule type="expression" priority="239" aboveAverage="0" equalAverage="0" bottom="0" percent="0" rank="0" text="" dxfId="246">
      <formula>EI75=5</formula>
    </cfRule>
    <cfRule type="expression" priority="240" aboveAverage="0" equalAverage="0" bottom="0" percent="0" rank="0" text="" dxfId="247">
      <formula>EI75=4</formula>
    </cfRule>
    <cfRule type="expression" priority="241" aboveAverage="0" equalAverage="0" bottom="0" percent="0" rank="0" text="" dxfId="248">
      <formula>EI75=3</formula>
    </cfRule>
    <cfRule type="expression" priority="242" aboveAverage="0" equalAverage="0" bottom="0" percent="0" rank="0" text="" dxfId="249">
      <formula>EI75=2</formula>
    </cfRule>
    <cfRule type="expression" priority="243" aboveAverage="0" equalAverage="0" bottom="0" percent="0" rank="0" text="" dxfId="250">
      <formula>EI75=1</formula>
    </cfRule>
  </conditionalFormatting>
  <conditionalFormatting sqref="CM75:CR75">
    <cfRule type="expression" priority="244" aboveAverage="0" equalAverage="0" bottom="0" percent="0" rank="0" text="" dxfId="251">
      <formula>EC75=1000</formula>
    </cfRule>
    <cfRule type="expression" priority="245" aboveAverage="0" equalAverage="0" bottom="0" percent="0" rank="0" text="" dxfId="252">
      <formula>AND((EC75&gt;=10),(EC75&lt;1000))</formula>
    </cfRule>
    <cfRule type="expression" priority="246" aboveAverage="0" equalAverage="0" bottom="0" percent="0" rank="0" text="" dxfId="253">
      <formula>EC75=9</formula>
    </cfRule>
    <cfRule type="expression" priority="247" aboveAverage="0" equalAverage="0" bottom="0" percent="0" rank="0" text="" dxfId="254">
      <formula>EC75=8</formula>
    </cfRule>
    <cfRule type="expression" priority="248" aboveAverage="0" equalAverage="0" bottom="0" percent="0" rank="0" text="" dxfId="255">
      <formula>EC75=7</formula>
    </cfRule>
    <cfRule type="expression" priority="249" aboveAverage="0" equalAverage="0" bottom="0" percent="0" rank="0" text="" dxfId="256">
      <formula>EC75=6</formula>
    </cfRule>
    <cfRule type="expression" priority="250" aboveAverage="0" equalAverage="0" bottom="0" percent="0" rank="0" text="" dxfId="257">
      <formula>EC75=5</formula>
    </cfRule>
    <cfRule type="expression" priority="251" aboveAverage="0" equalAverage="0" bottom="0" percent="0" rank="0" text="" dxfId="258">
      <formula>EC75=4</formula>
    </cfRule>
    <cfRule type="expression" priority="252" aboveAverage="0" equalAverage="0" bottom="0" percent="0" rank="0" text="" dxfId="259">
      <formula>EC75=3</formula>
    </cfRule>
    <cfRule type="expression" priority="253" aboveAverage="0" equalAverage="0" bottom="0" percent="0" rank="0" text="" dxfId="260">
      <formula>EC75=2</formula>
    </cfRule>
    <cfRule type="expression" priority="254" aboveAverage="0" equalAverage="0" bottom="0" percent="0" rank="0" text="" dxfId="261">
      <formula>EC75=1</formula>
    </cfRule>
  </conditionalFormatting>
  <conditionalFormatting sqref="CX74:DE74">
    <cfRule type="expression" priority="255" aboveAverage="0" equalAverage="0" bottom="0" percent="0" rank="0" text="" dxfId="262">
      <formula>EL74=1000</formula>
    </cfRule>
    <cfRule type="expression" priority="256" aboveAverage="0" equalAverage="0" bottom="0" percent="0" rank="0" text="" dxfId="263">
      <formula>AND((EL74&gt;=10),(EL74&lt;1000))</formula>
    </cfRule>
    <cfRule type="expression" priority="257" aboveAverage="0" equalAverage="0" bottom="0" percent="0" rank="0" text="" dxfId="264">
      <formula>EL74=9</formula>
    </cfRule>
    <cfRule type="expression" priority="258" aboveAverage="0" equalAverage="0" bottom="0" percent="0" rank="0" text="" dxfId="265">
      <formula>EL74=8</formula>
    </cfRule>
    <cfRule type="expression" priority="259" aboveAverage="0" equalAverage="0" bottom="0" percent="0" rank="0" text="" dxfId="266">
      <formula>EL74=7</formula>
    </cfRule>
    <cfRule type="expression" priority="260" aboveAverage="0" equalAverage="0" bottom="0" percent="0" rank="0" text="" dxfId="267">
      <formula>EL74=6</formula>
    </cfRule>
    <cfRule type="expression" priority="261" aboveAverage="0" equalAverage="0" bottom="0" percent="0" rank="0" text="" dxfId="268">
      <formula>EL74=5</formula>
    </cfRule>
    <cfRule type="expression" priority="262" aboveAverage="0" equalAverage="0" bottom="0" percent="0" rank="0" text="" dxfId="269">
      <formula>EL74=4</formula>
    </cfRule>
    <cfRule type="expression" priority="263" aboveAverage="0" equalAverage="0" bottom="0" percent="0" rank="0" text="" dxfId="270">
      <formula>EL74=3</formula>
    </cfRule>
    <cfRule type="expression" priority="264" aboveAverage="0" equalAverage="0" bottom="0" percent="0" rank="0" text="" dxfId="271">
      <formula>EL74=2</formula>
    </cfRule>
    <cfRule type="expression" priority="265" aboveAverage="0" equalAverage="0" bottom="0" percent="0" rank="0" text="" dxfId="272">
      <formula>EL74=1</formula>
    </cfRule>
  </conditionalFormatting>
  <conditionalFormatting sqref="CC74:CK74">
    <cfRule type="expression" priority="266" aboveAverage="0" equalAverage="0" bottom="0" percent="0" rank="0" text="" dxfId="273">
      <formula>DT74=1000</formula>
    </cfRule>
    <cfRule type="expression" priority="267" aboveAverage="0" equalAverage="0" bottom="0" percent="0" rank="0" text="" dxfId="274">
      <formula>AND((DT74&gt;=10),(DT74&lt;1000))</formula>
    </cfRule>
    <cfRule type="expression" priority="268" aboveAverage="0" equalAverage="0" bottom="0" percent="0" rank="0" text="" dxfId="275">
      <formula>DT74=9</formula>
    </cfRule>
    <cfRule type="expression" priority="269" aboveAverage="0" equalAverage="0" bottom="0" percent="0" rank="0" text="" dxfId="276">
      <formula>DT74=8</formula>
    </cfRule>
    <cfRule type="expression" priority="270" aboveAverage="0" equalAverage="0" bottom="0" percent="0" rank="0" text="" dxfId="277">
      <formula>DT74=7</formula>
    </cfRule>
    <cfRule type="expression" priority="271" aboveAverage="0" equalAverage="0" bottom="0" percent="0" rank="0" text="" dxfId="278">
      <formula>DT74=6</formula>
    </cfRule>
    <cfRule type="expression" priority="272" aboveAverage="0" equalAverage="0" bottom="0" percent="0" rank="0" text="" dxfId="279">
      <formula>DT74=5</formula>
    </cfRule>
    <cfRule type="expression" priority="273" aboveAverage="0" equalAverage="0" bottom="0" percent="0" rank="0" text="" dxfId="280">
      <formula>DT74=4</formula>
    </cfRule>
    <cfRule type="expression" priority="274" aboveAverage="0" equalAverage="0" bottom="0" percent="0" rank="0" text="" dxfId="281">
      <formula>DT74=3</formula>
    </cfRule>
    <cfRule type="expression" priority="275" aboveAverage="0" equalAverage="0" bottom="0" percent="0" rank="0" text="" dxfId="282">
      <formula>DT74=2</formula>
    </cfRule>
    <cfRule type="expression" priority="276" aboveAverage="0" equalAverage="0" bottom="0" percent="0" rank="0" text="" dxfId="283">
      <formula>DT74=1</formula>
    </cfRule>
  </conditionalFormatting>
  <conditionalFormatting sqref="BN74:BS74">
    <cfRule type="expression" priority="277" aboveAverage="0" equalAverage="0" bottom="0" percent="0" rank="0" text="" dxfId="284">
      <formula>DG74=1000</formula>
    </cfRule>
    <cfRule type="expression" priority="278" aboveAverage="0" equalAverage="0" bottom="0" percent="0" rank="0" text="" dxfId="285">
      <formula>AND((DG74&gt;=10),(DG74&lt;1000))</formula>
    </cfRule>
    <cfRule type="expression" priority="279" aboveAverage="0" equalAverage="0" bottom="0" percent="0" rank="0" text="" dxfId="286">
      <formula>DG74=9</formula>
    </cfRule>
    <cfRule type="expression" priority="280" aboveAverage="0" equalAverage="0" bottom="0" percent="0" rank="0" text="" dxfId="287">
      <formula>DG74=8</formula>
    </cfRule>
    <cfRule type="expression" priority="281" aboveAverage="0" equalAverage="0" bottom="0" percent="0" rank="0" text="" dxfId="288">
      <formula>DG74=7</formula>
    </cfRule>
    <cfRule type="expression" priority="282" aboveAverage="0" equalAverage="0" bottom="0" percent="0" rank="0" text="" dxfId="289">
      <formula>DG74=6</formula>
    </cfRule>
    <cfRule type="expression" priority="283" aboveAverage="0" equalAverage="0" bottom="0" percent="0" rank="0" text="" dxfId="290">
      <formula>DG74=5</formula>
    </cfRule>
    <cfRule type="expression" priority="284" aboveAverage="0" equalAverage="0" bottom="0" percent="0" rank="0" text="" dxfId="291">
      <formula>DG74=4</formula>
    </cfRule>
    <cfRule type="expression" priority="285" aboveAverage="0" equalAverage="0" bottom="0" percent="0" rank="0" text="" dxfId="292">
      <formula>DG74=3</formula>
    </cfRule>
    <cfRule type="expression" priority="286" aboveAverage="0" equalAverage="0" bottom="0" percent="0" rank="0" text="" dxfId="293">
      <formula>DG74=2</formula>
    </cfRule>
    <cfRule type="expression" priority="287" aboveAverage="0" equalAverage="0" bottom="0" percent="0" rank="0" text="" dxfId="294">
      <formula>DG74=1</formula>
    </cfRule>
  </conditionalFormatting>
  <conditionalFormatting sqref="CT74:CV74">
    <cfRule type="expression" priority="288" aboveAverage="0" equalAverage="0" bottom="0" percent="0" rank="0" text="" dxfId="295">
      <formula>EI74=1000</formula>
    </cfRule>
    <cfRule type="expression" priority="289" aboveAverage="0" equalAverage="0" bottom="0" percent="0" rank="0" text="" dxfId="296">
      <formula>AND((EI74&gt;=10),(EI74&lt;1000))</formula>
    </cfRule>
    <cfRule type="expression" priority="290" aboveAverage="0" equalAverage="0" bottom="0" percent="0" rank="0" text="" dxfId="297">
      <formula>EI74=9</formula>
    </cfRule>
    <cfRule type="expression" priority="291" aboveAverage="0" equalAverage="0" bottom="0" percent="0" rank="0" text="" dxfId="298">
      <formula>EI74=8</formula>
    </cfRule>
    <cfRule type="expression" priority="292" aboveAverage="0" equalAverage="0" bottom="0" percent="0" rank="0" text="" dxfId="299">
      <formula>EI74=7</formula>
    </cfRule>
    <cfRule type="expression" priority="293" aboveAverage="0" equalAverage="0" bottom="0" percent="0" rank="0" text="" dxfId="300">
      <formula>EI74=6</formula>
    </cfRule>
    <cfRule type="expression" priority="294" aboveAverage="0" equalAverage="0" bottom="0" percent="0" rank="0" text="" dxfId="301">
      <formula>EI74=5</formula>
    </cfRule>
    <cfRule type="expression" priority="295" aboveAverage="0" equalAverage="0" bottom="0" percent="0" rank="0" text="" dxfId="302">
      <formula>EI74=4</formula>
    </cfRule>
    <cfRule type="expression" priority="296" aboveAverage="0" equalAverage="0" bottom="0" percent="0" rank="0" text="" dxfId="303">
      <formula>EI74=3</formula>
    </cfRule>
    <cfRule type="expression" priority="297" aboveAverage="0" equalAverage="0" bottom="0" percent="0" rank="0" text="" dxfId="304">
      <formula>EI74=2</formula>
    </cfRule>
    <cfRule type="expression" priority="298" aboveAverage="0" equalAverage="0" bottom="0" percent="0" rank="0" text="" dxfId="305">
      <formula>EI74=1</formula>
    </cfRule>
  </conditionalFormatting>
  <conditionalFormatting sqref="CM74:CR74">
    <cfRule type="expression" priority="299" aboveAverage="0" equalAverage="0" bottom="0" percent="0" rank="0" text="" dxfId="306">
      <formula>EC74=1000</formula>
    </cfRule>
    <cfRule type="expression" priority="300" aboveAverage="0" equalAverage="0" bottom="0" percent="0" rank="0" text="" dxfId="307">
      <formula>AND((EC74&gt;=10),(EC74&lt;1000))</formula>
    </cfRule>
    <cfRule type="expression" priority="301" aboveAverage="0" equalAverage="0" bottom="0" percent="0" rank="0" text="" dxfId="308">
      <formula>EC74=9</formula>
    </cfRule>
    <cfRule type="expression" priority="302" aboveAverage="0" equalAverage="0" bottom="0" percent="0" rank="0" text="" dxfId="309">
      <formula>EC74=8</formula>
    </cfRule>
    <cfRule type="expression" priority="303" aboveAverage="0" equalAverage="0" bottom="0" percent="0" rank="0" text="" dxfId="310">
      <formula>EC74=7</formula>
    </cfRule>
    <cfRule type="expression" priority="304" aboveAverage="0" equalAverage="0" bottom="0" percent="0" rank="0" text="" dxfId="311">
      <formula>EC74=6</formula>
    </cfRule>
    <cfRule type="expression" priority="305" aboveAverage="0" equalAverage="0" bottom="0" percent="0" rank="0" text="" dxfId="312">
      <formula>EC74=5</formula>
    </cfRule>
    <cfRule type="expression" priority="306" aboveAverage="0" equalAverage="0" bottom="0" percent="0" rank="0" text="" dxfId="313">
      <formula>EC74=4</formula>
    </cfRule>
    <cfRule type="expression" priority="307" aboveAverage="0" equalAverage="0" bottom="0" percent="0" rank="0" text="" dxfId="314">
      <formula>EC74=3</formula>
    </cfRule>
    <cfRule type="expression" priority="308" aboveAverage="0" equalAverage="0" bottom="0" percent="0" rank="0" text="" dxfId="315">
      <formula>EC74=2</formula>
    </cfRule>
    <cfRule type="expression" priority="309" aboveAverage="0" equalAverage="0" bottom="0" percent="0" rank="0" text="" dxfId="316">
      <formula>EC74=1</formula>
    </cfRule>
  </conditionalFormatting>
  <conditionalFormatting sqref="CX73:DE73">
    <cfRule type="expression" priority="310" aboveAverage="0" equalAverage="0" bottom="0" percent="0" rank="0" text="" dxfId="317">
      <formula>EL73=1000</formula>
    </cfRule>
    <cfRule type="expression" priority="311" aboveAverage="0" equalAverage="0" bottom="0" percent="0" rank="0" text="" dxfId="318">
      <formula>AND((EL73&gt;=10),(EL73&lt;1000))</formula>
    </cfRule>
    <cfRule type="expression" priority="312" aboveAverage="0" equalAverage="0" bottom="0" percent="0" rank="0" text="" dxfId="319">
      <formula>EL73=9</formula>
    </cfRule>
    <cfRule type="expression" priority="313" aboveAverage="0" equalAverage="0" bottom="0" percent="0" rank="0" text="" dxfId="320">
      <formula>EL73=8</formula>
    </cfRule>
    <cfRule type="expression" priority="314" aboveAverage="0" equalAverage="0" bottom="0" percent="0" rank="0" text="" dxfId="321">
      <formula>EL73=7</formula>
    </cfRule>
    <cfRule type="expression" priority="315" aboveAverage="0" equalAverage="0" bottom="0" percent="0" rank="0" text="" dxfId="322">
      <formula>EL73=6</formula>
    </cfRule>
    <cfRule type="expression" priority="316" aboveAverage="0" equalAverage="0" bottom="0" percent="0" rank="0" text="" dxfId="323">
      <formula>EL73=5</formula>
    </cfRule>
    <cfRule type="expression" priority="317" aboveAverage="0" equalAverage="0" bottom="0" percent="0" rank="0" text="" dxfId="324">
      <formula>EL73=4</formula>
    </cfRule>
    <cfRule type="expression" priority="318" aboveAverage="0" equalAverage="0" bottom="0" percent="0" rank="0" text="" dxfId="325">
      <formula>EL73=3</formula>
    </cfRule>
    <cfRule type="expression" priority="319" aboveAverage="0" equalAverage="0" bottom="0" percent="0" rank="0" text="" dxfId="326">
      <formula>EL73=2</formula>
    </cfRule>
    <cfRule type="expression" priority="320" aboveAverage="0" equalAverage="0" bottom="0" percent="0" rank="0" text="" dxfId="327">
      <formula>EL73=1</formula>
    </cfRule>
  </conditionalFormatting>
  <conditionalFormatting sqref="CC73:CK73">
    <cfRule type="expression" priority="321" aboveAverage="0" equalAverage="0" bottom="0" percent="0" rank="0" text="" dxfId="328">
      <formula>DT73=1000</formula>
    </cfRule>
    <cfRule type="expression" priority="322" aboveAverage="0" equalAverage="0" bottom="0" percent="0" rank="0" text="" dxfId="329">
      <formula>AND((DT73&gt;=10),(DT73&lt;1000))</formula>
    </cfRule>
    <cfRule type="expression" priority="323" aboveAverage="0" equalAverage="0" bottom="0" percent="0" rank="0" text="" dxfId="330">
      <formula>DT73=9</formula>
    </cfRule>
    <cfRule type="expression" priority="324" aboveAverage="0" equalAverage="0" bottom="0" percent="0" rank="0" text="" dxfId="331">
      <formula>DT73=8</formula>
    </cfRule>
    <cfRule type="expression" priority="325" aboveAverage="0" equalAverage="0" bottom="0" percent="0" rank="0" text="" dxfId="332">
      <formula>DT73=7</formula>
    </cfRule>
    <cfRule type="expression" priority="326" aboveAverage="0" equalAverage="0" bottom="0" percent="0" rank="0" text="" dxfId="333">
      <formula>DT73=6</formula>
    </cfRule>
    <cfRule type="expression" priority="327" aboveAverage="0" equalAverage="0" bottom="0" percent="0" rank="0" text="" dxfId="334">
      <formula>DT73=5</formula>
    </cfRule>
    <cfRule type="expression" priority="328" aboveAverage="0" equalAverage="0" bottom="0" percent="0" rank="0" text="" dxfId="335">
      <formula>DT73=4</formula>
    </cfRule>
    <cfRule type="expression" priority="329" aboveAverage="0" equalAverage="0" bottom="0" percent="0" rank="0" text="" dxfId="336">
      <formula>DT73=3</formula>
    </cfRule>
    <cfRule type="expression" priority="330" aboveAverage="0" equalAverage="0" bottom="0" percent="0" rank="0" text="" dxfId="337">
      <formula>DT73=2</formula>
    </cfRule>
    <cfRule type="expression" priority="331" aboveAverage="0" equalAverage="0" bottom="0" percent="0" rank="0" text="" dxfId="338">
      <formula>DT73=1</formula>
    </cfRule>
  </conditionalFormatting>
  <conditionalFormatting sqref="BN73:BS73">
    <cfRule type="expression" priority="332" aboveAverage="0" equalAverage="0" bottom="0" percent="0" rank="0" text="" dxfId="339">
      <formula>DG73=1000</formula>
    </cfRule>
    <cfRule type="expression" priority="333" aboveAverage="0" equalAverage="0" bottom="0" percent="0" rank="0" text="" dxfId="340">
      <formula>AND((DG73&gt;=10),(DG73&lt;1000))</formula>
    </cfRule>
    <cfRule type="expression" priority="334" aboveAverage="0" equalAverage="0" bottom="0" percent="0" rank="0" text="" dxfId="341">
      <formula>DG73=9</formula>
    </cfRule>
    <cfRule type="expression" priority="335" aboveAverage="0" equalAverage="0" bottom="0" percent="0" rank="0" text="" dxfId="342">
      <formula>DG73=8</formula>
    </cfRule>
    <cfRule type="expression" priority="336" aboveAverage="0" equalAverage="0" bottom="0" percent="0" rank="0" text="" dxfId="343">
      <formula>DG73=7</formula>
    </cfRule>
    <cfRule type="expression" priority="337" aboveAverage="0" equalAverage="0" bottom="0" percent="0" rank="0" text="" dxfId="344">
      <formula>DG73=6</formula>
    </cfRule>
    <cfRule type="expression" priority="338" aboveAverage="0" equalAverage="0" bottom="0" percent="0" rank="0" text="" dxfId="345">
      <formula>DG73=5</formula>
    </cfRule>
    <cfRule type="expression" priority="339" aboveAverage="0" equalAverage="0" bottom="0" percent="0" rank="0" text="" dxfId="346">
      <formula>DG73=4</formula>
    </cfRule>
    <cfRule type="expression" priority="340" aboveAverage="0" equalAverage="0" bottom="0" percent="0" rank="0" text="" dxfId="347">
      <formula>DG73=3</formula>
    </cfRule>
    <cfRule type="expression" priority="341" aboveAverage="0" equalAverage="0" bottom="0" percent="0" rank="0" text="" dxfId="348">
      <formula>DG73=2</formula>
    </cfRule>
    <cfRule type="expression" priority="342" aboveAverage="0" equalAverage="0" bottom="0" percent="0" rank="0" text="" dxfId="349">
      <formula>DG73=1</formula>
    </cfRule>
  </conditionalFormatting>
  <conditionalFormatting sqref="CT73:CV73">
    <cfRule type="expression" priority="343" aboveAverage="0" equalAverage="0" bottom="0" percent="0" rank="0" text="" dxfId="350">
      <formula>EI73=1000</formula>
    </cfRule>
    <cfRule type="expression" priority="344" aboveAverage="0" equalAverage="0" bottom="0" percent="0" rank="0" text="" dxfId="351">
      <formula>AND((EI73&gt;=10),(EI73&lt;1000))</formula>
    </cfRule>
    <cfRule type="expression" priority="345" aboveAverage="0" equalAverage="0" bottom="0" percent="0" rank="0" text="" dxfId="352">
      <formula>EI73=9</formula>
    </cfRule>
    <cfRule type="expression" priority="346" aboveAverage="0" equalAverage="0" bottom="0" percent="0" rank="0" text="" dxfId="353">
      <formula>EI73=8</formula>
    </cfRule>
    <cfRule type="expression" priority="347" aboveAverage="0" equalAverage="0" bottom="0" percent="0" rank="0" text="" dxfId="354">
      <formula>EI73=7</formula>
    </cfRule>
    <cfRule type="expression" priority="348" aboveAverage="0" equalAverage="0" bottom="0" percent="0" rank="0" text="" dxfId="355">
      <formula>EI73=6</formula>
    </cfRule>
    <cfRule type="expression" priority="349" aboveAverage="0" equalAverage="0" bottom="0" percent="0" rank="0" text="" dxfId="356">
      <formula>EI73=5</formula>
    </cfRule>
    <cfRule type="expression" priority="350" aboveAverage="0" equalAverage="0" bottom="0" percent="0" rank="0" text="" dxfId="357">
      <formula>EI73=4</formula>
    </cfRule>
    <cfRule type="expression" priority="351" aboveAverage="0" equalAverage="0" bottom="0" percent="0" rank="0" text="" dxfId="358">
      <formula>EI73=3</formula>
    </cfRule>
    <cfRule type="expression" priority="352" aboveAverage="0" equalAverage="0" bottom="0" percent="0" rank="0" text="" dxfId="359">
      <formula>EI73=2</formula>
    </cfRule>
    <cfRule type="expression" priority="353" aboveAverage="0" equalAverage="0" bottom="0" percent="0" rank="0" text="" dxfId="360">
      <formula>EI73=1</formula>
    </cfRule>
  </conditionalFormatting>
  <conditionalFormatting sqref="CM73:CR73">
    <cfRule type="expression" priority="354" aboveAverage="0" equalAverage="0" bottom="0" percent="0" rank="0" text="" dxfId="361">
      <formula>EC73=1000</formula>
    </cfRule>
    <cfRule type="expression" priority="355" aboveAverage="0" equalAverage="0" bottom="0" percent="0" rank="0" text="" dxfId="362">
      <formula>AND((EC73&gt;=10),(EC73&lt;1000))</formula>
    </cfRule>
    <cfRule type="expression" priority="356" aboveAverage="0" equalAverage="0" bottom="0" percent="0" rank="0" text="" dxfId="363">
      <formula>EC73=9</formula>
    </cfRule>
    <cfRule type="expression" priority="357" aboveAverage="0" equalAverage="0" bottom="0" percent="0" rank="0" text="" dxfId="364">
      <formula>EC73=8</formula>
    </cfRule>
    <cfRule type="expression" priority="358" aboveAverage="0" equalAverage="0" bottom="0" percent="0" rank="0" text="" dxfId="365">
      <formula>EC73=7</formula>
    </cfRule>
    <cfRule type="expression" priority="359" aboveAverage="0" equalAverage="0" bottom="0" percent="0" rank="0" text="" dxfId="366">
      <formula>EC73=6</formula>
    </cfRule>
    <cfRule type="expression" priority="360" aboveAverage="0" equalAverage="0" bottom="0" percent="0" rank="0" text="" dxfId="367">
      <formula>EC73=5</formula>
    </cfRule>
    <cfRule type="expression" priority="361" aboveAverage="0" equalAverage="0" bottom="0" percent="0" rank="0" text="" dxfId="368">
      <formula>EC73=4</formula>
    </cfRule>
    <cfRule type="expression" priority="362" aboveAverage="0" equalAverage="0" bottom="0" percent="0" rank="0" text="" dxfId="369">
      <formula>EC73=3</formula>
    </cfRule>
    <cfRule type="expression" priority="363" aboveAverage="0" equalAverage="0" bottom="0" percent="0" rank="0" text="" dxfId="370">
      <formula>EC73=2</formula>
    </cfRule>
    <cfRule type="expression" priority="364" aboveAverage="0" equalAverage="0" bottom="0" percent="0" rank="0" text="" dxfId="371">
      <formula>EC73=1</formula>
    </cfRule>
  </conditionalFormatting>
  <conditionalFormatting sqref="CX72:DE72">
    <cfRule type="expression" priority="365" aboveAverage="0" equalAverage="0" bottom="0" percent="0" rank="0" text="" dxfId="372">
      <formula>EL72=1000</formula>
    </cfRule>
    <cfRule type="expression" priority="366" aboveAverage="0" equalAverage="0" bottom="0" percent="0" rank="0" text="" dxfId="373">
      <formula>AND((EL72&gt;=10),(EL72&lt;1000))</formula>
    </cfRule>
    <cfRule type="expression" priority="367" aboveAverage="0" equalAverage="0" bottom="0" percent="0" rank="0" text="" dxfId="374">
      <formula>EL72=9</formula>
    </cfRule>
    <cfRule type="expression" priority="368" aboveAverage="0" equalAverage="0" bottom="0" percent="0" rank="0" text="" dxfId="375">
      <formula>EL72=8</formula>
    </cfRule>
    <cfRule type="expression" priority="369" aboveAverage="0" equalAverage="0" bottom="0" percent="0" rank="0" text="" dxfId="376">
      <formula>EL72=7</formula>
    </cfRule>
    <cfRule type="expression" priority="370" aboveAverage="0" equalAverage="0" bottom="0" percent="0" rank="0" text="" dxfId="377">
      <formula>EL72=6</formula>
    </cfRule>
    <cfRule type="expression" priority="371" aboveAverage="0" equalAverage="0" bottom="0" percent="0" rank="0" text="" dxfId="378">
      <formula>EL72=5</formula>
    </cfRule>
    <cfRule type="expression" priority="372" aboveAverage="0" equalAverage="0" bottom="0" percent="0" rank="0" text="" dxfId="379">
      <formula>EL72=4</formula>
    </cfRule>
    <cfRule type="expression" priority="373" aboveAverage="0" equalAverage="0" bottom="0" percent="0" rank="0" text="" dxfId="380">
      <formula>EL72=3</formula>
    </cfRule>
    <cfRule type="expression" priority="374" aboveAverage="0" equalAverage="0" bottom="0" percent="0" rank="0" text="" dxfId="381">
      <formula>EL72=2</formula>
    </cfRule>
    <cfRule type="expression" priority="375" aboveAverage="0" equalAverage="0" bottom="0" percent="0" rank="0" text="" dxfId="382">
      <formula>EL72=1</formula>
    </cfRule>
  </conditionalFormatting>
  <conditionalFormatting sqref="CC72:CK72">
    <cfRule type="expression" priority="376" aboveAverage="0" equalAverage="0" bottom="0" percent="0" rank="0" text="" dxfId="383">
      <formula>DT72=1000</formula>
    </cfRule>
    <cfRule type="expression" priority="377" aboveAverage="0" equalAverage="0" bottom="0" percent="0" rank="0" text="" dxfId="384">
      <formula>AND((DT72&gt;=10),(DT72&lt;1000))</formula>
    </cfRule>
    <cfRule type="expression" priority="378" aboveAverage="0" equalAverage="0" bottom="0" percent="0" rank="0" text="" dxfId="385">
      <formula>DT72=9</formula>
    </cfRule>
    <cfRule type="expression" priority="379" aboveAverage="0" equalAverage="0" bottom="0" percent="0" rank="0" text="" dxfId="386">
      <formula>DT72=8</formula>
    </cfRule>
    <cfRule type="expression" priority="380" aboveAverage="0" equalAverage="0" bottom="0" percent="0" rank="0" text="" dxfId="387">
      <formula>DT72=7</formula>
    </cfRule>
    <cfRule type="expression" priority="381" aboveAverage="0" equalAverage="0" bottom="0" percent="0" rank="0" text="" dxfId="388">
      <formula>DT72=6</formula>
    </cfRule>
    <cfRule type="expression" priority="382" aboveAverage="0" equalAverage="0" bottom="0" percent="0" rank="0" text="" dxfId="389">
      <formula>DT72=5</formula>
    </cfRule>
    <cfRule type="expression" priority="383" aboveAverage="0" equalAverage="0" bottom="0" percent="0" rank="0" text="" dxfId="390">
      <formula>DT72=4</formula>
    </cfRule>
    <cfRule type="expression" priority="384" aboveAverage="0" equalAverage="0" bottom="0" percent="0" rank="0" text="" dxfId="391">
      <formula>DT72=3</formula>
    </cfRule>
    <cfRule type="expression" priority="385" aboveAverage="0" equalAverage="0" bottom="0" percent="0" rank="0" text="" dxfId="392">
      <formula>DT72=2</formula>
    </cfRule>
    <cfRule type="expression" priority="386" aboveAverage="0" equalAverage="0" bottom="0" percent="0" rank="0" text="" dxfId="393">
      <formula>DT72=1</formula>
    </cfRule>
  </conditionalFormatting>
  <conditionalFormatting sqref="BN72:BS72">
    <cfRule type="expression" priority="387" aboveAverage="0" equalAverage="0" bottom="0" percent="0" rank="0" text="" dxfId="394">
      <formula>DG72=1000</formula>
    </cfRule>
    <cfRule type="expression" priority="388" aboveAverage="0" equalAverage="0" bottom="0" percent="0" rank="0" text="" dxfId="395">
      <formula>AND((DG72&gt;=10),(DG72&lt;1000))</formula>
    </cfRule>
    <cfRule type="expression" priority="389" aboveAverage="0" equalAverage="0" bottom="0" percent="0" rank="0" text="" dxfId="396">
      <formula>DG72=9</formula>
    </cfRule>
    <cfRule type="expression" priority="390" aboveAverage="0" equalAverage="0" bottom="0" percent="0" rank="0" text="" dxfId="397">
      <formula>DG72=8</formula>
    </cfRule>
    <cfRule type="expression" priority="391" aboveAverage="0" equalAverage="0" bottom="0" percent="0" rank="0" text="" dxfId="398">
      <formula>DG72=7</formula>
    </cfRule>
    <cfRule type="expression" priority="392" aboveAverage="0" equalAverage="0" bottom="0" percent="0" rank="0" text="" dxfId="399">
      <formula>DG72=6</formula>
    </cfRule>
    <cfRule type="expression" priority="393" aboveAverage="0" equalAverage="0" bottom="0" percent="0" rank="0" text="" dxfId="400">
      <formula>DG72=5</formula>
    </cfRule>
    <cfRule type="expression" priority="394" aboveAverage="0" equalAverage="0" bottom="0" percent="0" rank="0" text="" dxfId="401">
      <formula>DG72=4</formula>
    </cfRule>
    <cfRule type="expression" priority="395" aboveAverage="0" equalAverage="0" bottom="0" percent="0" rank="0" text="" dxfId="402">
      <formula>DG72=3</formula>
    </cfRule>
    <cfRule type="expression" priority="396" aboveAverage="0" equalAverage="0" bottom="0" percent="0" rank="0" text="" dxfId="403">
      <formula>DG72=2</formula>
    </cfRule>
    <cfRule type="expression" priority="397" aboveAverage="0" equalAverage="0" bottom="0" percent="0" rank="0" text="" dxfId="404">
      <formula>DG72=1</formula>
    </cfRule>
  </conditionalFormatting>
  <conditionalFormatting sqref="CT72:CV72">
    <cfRule type="expression" priority="398" aboveAverage="0" equalAverage="0" bottom="0" percent="0" rank="0" text="" dxfId="405">
      <formula>EI72=1000</formula>
    </cfRule>
    <cfRule type="expression" priority="399" aboveAverage="0" equalAverage="0" bottom="0" percent="0" rank="0" text="" dxfId="406">
      <formula>AND((EI72&gt;=10),(EI72&lt;1000))</formula>
    </cfRule>
    <cfRule type="expression" priority="400" aboveAverage="0" equalAverage="0" bottom="0" percent="0" rank="0" text="" dxfId="407">
      <formula>EI72=9</formula>
    </cfRule>
    <cfRule type="expression" priority="401" aboveAverage="0" equalAverage="0" bottom="0" percent="0" rank="0" text="" dxfId="408">
      <formula>EI72=8</formula>
    </cfRule>
    <cfRule type="expression" priority="402" aboveAverage="0" equalAverage="0" bottom="0" percent="0" rank="0" text="" dxfId="409">
      <formula>EI72=7</formula>
    </cfRule>
    <cfRule type="expression" priority="403" aboveAverage="0" equalAverage="0" bottom="0" percent="0" rank="0" text="" dxfId="410">
      <formula>EI72=6</formula>
    </cfRule>
    <cfRule type="expression" priority="404" aboveAverage="0" equalAverage="0" bottom="0" percent="0" rank="0" text="" dxfId="411">
      <formula>EI72=5</formula>
    </cfRule>
    <cfRule type="expression" priority="405" aboveAverage="0" equalAverage="0" bottom="0" percent="0" rank="0" text="" dxfId="412">
      <formula>EI72=4</formula>
    </cfRule>
    <cfRule type="expression" priority="406" aboveAverage="0" equalAverage="0" bottom="0" percent="0" rank="0" text="" dxfId="413">
      <formula>EI72=3</formula>
    </cfRule>
    <cfRule type="expression" priority="407" aboveAverage="0" equalAverage="0" bottom="0" percent="0" rank="0" text="" dxfId="414">
      <formula>EI72=2</formula>
    </cfRule>
    <cfRule type="expression" priority="408" aboveAverage="0" equalAverage="0" bottom="0" percent="0" rank="0" text="" dxfId="415">
      <formula>EI72=1</formula>
    </cfRule>
  </conditionalFormatting>
  <conditionalFormatting sqref="CM72:CR72">
    <cfRule type="expression" priority="409" aboveAverage="0" equalAverage="0" bottom="0" percent="0" rank="0" text="" dxfId="416">
      <formula>EC72=1000</formula>
    </cfRule>
    <cfRule type="expression" priority="410" aboveAverage="0" equalAverage="0" bottom="0" percent="0" rank="0" text="" dxfId="417">
      <formula>AND((EC72&gt;=10),(EC72&lt;1000))</formula>
    </cfRule>
    <cfRule type="expression" priority="411" aboveAverage="0" equalAverage="0" bottom="0" percent="0" rank="0" text="" dxfId="418">
      <formula>EC72=9</formula>
    </cfRule>
    <cfRule type="expression" priority="412" aboveAverage="0" equalAverage="0" bottom="0" percent="0" rank="0" text="" dxfId="419">
      <formula>EC72=8</formula>
    </cfRule>
    <cfRule type="expression" priority="413" aboveAverage="0" equalAverage="0" bottom="0" percent="0" rank="0" text="" dxfId="420">
      <formula>EC72=7</formula>
    </cfRule>
    <cfRule type="expression" priority="414" aboveAverage="0" equalAverage="0" bottom="0" percent="0" rank="0" text="" dxfId="421">
      <formula>EC72=6</formula>
    </cfRule>
    <cfRule type="expression" priority="415" aboveAverage="0" equalAverage="0" bottom="0" percent="0" rank="0" text="" dxfId="422">
      <formula>EC72=5</formula>
    </cfRule>
    <cfRule type="expression" priority="416" aboveAverage="0" equalAverage="0" bottom="0" percent="0" rank="0" text="" dxfId="423">
      <formula>EC72=4</formula>
    </cfRule>
    <cfRule type="expression" priority="417" aboveAverage="0" equalAverage="0" bottom="0" percent="0" rank="0" text="" dxfId="424">
      <formula>EC72=3</formula>
    </cfRule>
    <cfRule type="expression" priority="418" aboveAverage="0" equalAverage="0" bottom="0" percent="0" rank="0" text="" dxfId="425">
      <formula>EC72=2</formula>
    </cfRule>
    <cfRule type="expression" priority="419" aboveAverage="0" equalAverage="0" bottom="0" percent="0" rank="0" text="" dxfId="426">
      <formula>EC72=1</formula>
    </cfRule>
  </conditionalFormatting>
  <conditionalFormatting sqref="CX69:DE69">
    <cfRule type="expression" priority="420" aboveAverage="0" equalAverage="0" bottom="0" percent="0" rank="0" text="" dxfId="427">
      <formula>EL69=1000</formula>
    </cfRule>
    <cfRule type="expression" priority="421" aboveAverage="0" equalAverage="0" bottom="0" percent="0" rank="0" text="" dxfId="428">
      <formula>AND((EL69&gt;=10),(EL69&lt;1000))</formula>
    </cfRule>
    <cfRule type="expression" priority="422" aboveAverage="0" equalAverage="0" bottom="0" percent="0" rank="0" text="" dxfId="429">
      <formula>EL69=9</formula>
    </cfRule>
    <cfRule type="expression" priority="423" aboveAverage="0" equalAverage="0" bottom="0" percent="0" rank="0" text="" dxfId="430">
      <formula>EL69=8</formula>
    </cfRule>
    <cfRule type="expression" priority="424" aboveAverage="0" equalAverage="0" bottom="0" percent="0" rank="0" text="" dxfId="431">
      <formula>EL69=7</formula>
    </cfRule>
    <cfRule type="expression" priority="425" aboveAverage="0" equalAverage="0" bottom="0" percent="0" rank="0" text="" dxfId="432">
      <formula>EL69=6</formula>
    </cfRule>
    <cfRule type="expression" priority="426" aboveAverage="0" equalAverage="0" bottom="0" percent="0" rank="0" text="" dxfId="433">
      <formula>EL69=5</formula>
    </cfRule>
    <cfRule type="expression" priority="427" aboveAverage="0" equalAverage="0" bottom="0" percent="0" rank="0" text="" dxfId="434">
      <formula>EL69=4</formula>
    </cfRule>
    <cfRule type="expression" priority="428" aboveAverage="0" equalAverage="0" bottom="0" percent="0" rank="0" text="" dxfId="435">
      <formula>EL69=3</formula>
    </cfRule>
    <cfRule type="expression" priority="429" aboveAverage="0" equalAverage="0" bottom="0" percent="0" rank="0" text="" dxfId="436">
      <formula>EL69=2</formula>
    </cfRule>
    <cfRule type="expression" priority="430" aboveAverage="0" equalAverage="0" bottom="0" percent="0" rank="0" text="" dxfId="437">
      <formula>EL69=1</formula>
    </cfRule>
  </conditionalFormatting>
  <conditionalFormatting sqref="CC69:CK69">
    <cfRule type="expression" priority="431" aboveAverage="0" equalAverage="0" bottom="0" percent="0" rank="0" text="" dxfId="438">
      <formula>DT69=1000</formula>
    </cfRule>
    <cfRule type="expression" priority="432" aboveAverage="0" equalAverage="0" bottom="0" percent="0" rank="0" text="" dxfId="439">
      <formula>AND((DT69&gt;=10),(DT69&lt;1000))</formula>
    </cfRule>
    <cfRule type="expression" priority="433" aboveAverage="0" equalAverage="0" bottom="0" percent="0" rank="0" text="" dxfId="440">
      <formula>DT69=9</formula>
    </cfRule>
    <cfRule type="expression" priority="434" aboveAverage="0" equalAverage="0" bottom="0" percent="0" rank="0" text="" dxfId="441">
      <formula>DT69=8</formula>
    </cfRule>
    <cfRule type="expression" priority="435" aboveAverage="0" equalAverage="0" bottom="0" percent="0" rank="0" text="" dxfId="442">
      <formula>DT69=7</formula>
    </cfRule>
    <cfRule type="expression" priority="436" aboveAverage="0" equalAverage="0" bottom="0" percent="0" rank="0" text="" dxfId="443">
      <formula>DT69=6</formula>
    </cfRule>
    <cfRule type="expression" priority="437" aboveAverage="0" equalAverage="0" bottom="0" percent="0" rank="0" text="" dxfId="444">
      <formula>DT69=5</formula>
    </cfRule>
    <cfRule type="expression" priority="438" aboveAverage="0" equalAverage="0" bottom="0" percent="0" rank="0" text="" dxfId="445">
      <formula>DT69=4</formula>
    </cfRule>
    <cfRule type="expression" priority="439" aboveAverage="0" equalAverage="0" bottom="0" percent="0" rank="0" text="" dxfId="446">
      <formula>DT69=3</formula>
    </cfRule>
    <cfRule type="expression" priority="440" aboveAverage="0" equalAverage="0" bottom="0" percent="0" rank="0" text="" dxfId="447">
      <formula>DT69=2</formula>
    </cfRule>
    <cfRule type="expression" priority="441" aboveAverage="0" equalAverage="0" bottom="0" percent="0" rank="0" text="" dxfId="448">
      <formula>DT69=1</formula>
    </cfRule>
  </conditionalFormatting>
  <conditionalFormatting sqref="BN69:BS69">
    <cfRule type="expression" priority="442" aboveAverage="0" equalAverage="0" bottom="0" percent="0" rank="0" text="" dxfId="449">
      <formula>DG69=1000</formula>
    </cfRule>
    <cfRule type="expression" priority="443" aboveAverage="0" equalAverage="0" bottom="0" percent="0" rank="0" text="" dxfId="450">
      <formula>AND((DG69&gt;=10),(DG69&lt;1000))</formula>
    </cfRule>
    <cfRule type="expression" priority="444" aboveAverage="0" equalAverage="0" bottom="0" percent="0" rank="0" text="" dxfId="451">
      <formula>DG69=9</formula>
    </cfRule>
    <cfRule type="expression" priority="445" aboveAverage="0" equalAverage="0" bottom="0" percent="0" rank="0" text="" dxfId="452">
      <formula>DG69=8</formula>
    </cfRule>
    <cfRule type="expression" priority="446" aboveAverage="0" equalAverage="0" bottom="0" percent="0" rank="0" text="" dxfId="453">
      <formula>DG69=7</formula>
    </cfRule>
    <cfRule type="expression" priority="447" aboveAverage="0" equalAverage="0" bottom="0" percent="0" rank="0" text="" dxfId="454">
      <formula>DG69=6</formula>
    </cfRule>
    <cfRule type="expression" priority="448" aboveAverage="0" equalAverage="0" bottom="0" percent="0" rank="0" text="" dxfId="455">
      <formula>DG69=5</formula>
    </cfRule>
    <cfRule type="expression" priority="449" aboveAverage="0" equalAverage="0" bottom="0" percent="0" rank="0" text="" dxfId="456">
      <formula>DG69=4</formula>
    </cfRule>
    <cfRule type="expression" priority="450" aboveAverage="0" equalAverage="0" bottom="0" percent="0" rank="0" text="" dxfId="457">
      <formula>DG69=3</formula>
    </cfRule>
    <cfRule type="expression" priority="451" aboveAverage="0" equalAverage="0" bottom="0" percent="0" rank="0" text="" dxfId="458">
      <formula>DG69=2</formula>
    </cfRule>
    <cfRule type="expression" priority="452" aboveAverage="0" equalAverage="0" bottom="0" percent="0" rank="0" text="" dxfId="459">
      <formula>DG69=1</formula>
    </cfRule>
  </conditionalFormatting>
  <conditionalFormatting sqref="CT69:CV69">
    <cfRule type="expression" priority="453" aboveAverage="0" equalAverage="0" bottom="0" percent="0" rank="0" text="" dxfId="460">
      <formula>EI69=1000</formula>
    </cfRule>
    <cfRule type="expression" priority="454" aboveAverage="0" equalAverage="0" bottom="0" percent="0" rank="0" text="" dxfId="461">
      <formula>AND((EI69&gt;=10),(EI69&lt;1000))</formula>
    </cfRule>
    <cfRule type="expression" priority="455" aboveAverage="0" equalAverage="0" bottom="0" percent="0" rank="0" text="" dxfId="462">
      <formula>EI69=9</formula>
    </cfRule>
    <cfRule type="expression" priority="456" aboveAverage="0" equalAverage="0" bottom="0" percent="0" rank="0" text="" dxfId="463">
      <formula>EI69=8</formula>
    </cfRule>
    <cfRule type="expression" priority="457" aboveAverage="0" equalAverage="0" bottom="0" percent="0" rank="0" text="" dxfId="464">
      <formula>EI69=7</formula>
    </cfRule>
    <cfRule type="expression" priority="458" aboveAverage="0" equalAverage="0" bottom="0" percent="0" rank="0" text="" dxfId="465">
      <formula>EI69=6</formula>
    </cfRule>
    <cfRule type="expression" priority="459" aboveAverage="0" equalAverage="0" bottom="0" percent="0" rank="0" text="" dxfId="466">
      <formula>EI69=5</formula>
    </cfRule>
    <cfRule type="expression" priority="460" aboveAverage="0" equalAverage="0" bottom="0" percent="0" rank="0" text="" dxfId="467">
      <formula>EI69=4</formula>
    </cfRule>
    <cfRule type="expression" priority="461" aboveAverage="0" equalAverage="0" bottom="0" percent="0" rank="0" text="" dxfId="468">
      <formula>EI69=3</formula>
    </cfRule>
    <cfRule type="expression" priority="462" aboveAverage="0" equalAverage="0" bottom="0" percent="0" rank="0" text="" dxfId="469">
      <formula>EI69=2</formula>
    </cfRule>
    <cfRule type="expression" priority="463" aboveAverage="0" equalAverage="0" bottom="0" percent="0" rank="0" text="" dxfId="470">
      <formula>EI69=1</formula>
    </cfRule>
  </conditionalFormatting>
  <conditionalFormatting sqref="CM69:CR69">
    <cfRule type="expression" priority="464" aboveAverage="0" equalAverage="0" bottom="0" percent="0" rank="0" text="" dxfId="471">
      <formula>EC69=1000</formula>
    </cfRule>
    <cfRule type="expression" priority="465" aboveAverage="0" equalAverage="0" bottom="0" percent="0" rank="0" text="" dxfId="472">
      <formula>AND((EC69&gt;=10),(EC69&lt;1000))</formula>
    </cfRule>
    <cfRule type="expression" priority="466" aboveAverage="0" equalAverage="0" bottom="0" percent="0" rank="0" text="" dxfId="473">
      <formula>EC69=9</formula>
    </cfRule>
    <cfRule type="expression" priority="467" aboveAverage="0" equalAverage="0" bottom="0" percent="0" rank="0" text="" dxfId="474">
      <formula>EC69=8</formula>
    </cfRule>
    <cfRule type="expression" priority="468" aboveAverage="0" equalAverage="0" bottom="0" percent="0" rank="0" text="" dxfId="475">
      <formula>EC69=7</formula>
    </cfRule>
    <cfRule type="expression" priority="469" aboveAverage="0" equalAverage="0" bottom="0" percent="0" rank="0" text="" dxfId="476">
      <formula>EC69=6</formula>
    </cfRule>
    <cfRule type="expression" priority="470" aboveAverage="0" equalAverage="0" bottom="0" percent="0" rank="0" text="" dxfId="477">
      <formula>EC69=5</formula>
    </cfRule>
    <cfRule type="expression" priority="471" aboveAverage="0" equalAverage="0" bottom="0" percent="0" rank="0" text="" dxfId="478">
      <formula>EC69=4</formula>
    </cfRule>
    <cfRule type="expression" priority="472" aboveAverage="0" equalAverage="0" bottom="0" percent="0" rank="0" text="" dxfId="479">
      <formula>EC69=3</formula>
    </cfRule>
    <cfRule type="expression" priority="473" aboveAverage="0" equalAverage="0" bottom="0" percent="0" rank="0" text="" dxfId="480">
      <formula>EC69=2</formula>
    </cfRule>
    <cfRule type="expression" priority="474" aboveAverage="0" equalAverage="0" bottom="0" percent="0" rank="0" text="" dxfId="481">
      <formula>EC69=1</formula>
    </cfRule>
  </conditionalFormatting>
  <conditionalFormatting sqref="CX70:DE70">
    <cfRule type="expression" priority="475" aboveAverage="0" equalAverage="0" bottom="0" percent="0" rank="0" text="" dxfId="482">
      <formula>EL70=1000</formula>
    </cfRule>
    <cfRule type="expression" priority="476" aboveAverage="0" equalAverage="0" bottom="0" percent="0" rank="0" text="" dxfId="483">
      <formula>AND((EL70&gt;=10),(EL70&lt;1000))</formula>
    </cfRule>
    <cfRule type="expression" priority="477" aboveAverage="0" equalAverage="0" bottom="0" percent="0" rank="0" text="" dxfId="484">
      <formula>EL70=9</formula>
    </cfRule>
    <cfRule type="expression" priority="478" aboveAverage="0" equalAverage="0" bottom="0" percent="0" rank="0" text="" dxfId="485">
      <formula>EL70=8</formula>
    </cfRule>
    <cfRule type="expression" priority="479" aboveAverage="0" equalAverage="0" bottom="0" percent="0" rank="0" text="" dxfId="486">
      <formula>EL70=7</formula>
    </cfRule>
    <cfRule type="expression" priority="480" aboveAverage="0" equalAverage="0" bottom="0" percent="0" rank="0" text="" dxfId="487">
      <formula>EL70=6</formula>
    </cfRule>
    <cfRule type="expression" priority="481" aboveAverage="0" equalAverage="0" bottom="0" percent="0" rank="0" text="" dxfId="488">
      <formula>EL70=5</formula>
    </cfRule>
    <cfRule type="expression" priority="482" aboveAverage="0" equalAverage="0" bottom="0" percent="0" rank="0" text="" dxfId="489">
      <formula>EL70=4</formula>
    </cfRule>
    <cfRule type="expression" priority="483" aboveAverage="0" equalAverage="0" bottom="0" percent="0" rank="0" text="" dxfId="490">
      <formula>EL70=3</formula>
    </cfRule>
    <cfRule type="expression" priority="484" aboveAverage="0" equalAverage="0" bottom="0" percent="0" rank="0" text="" dxfId="491">
      <formula>EL70=2</formula>
    </cfRule>
    <cfRule type="expression" priority="485" aboveAverage="0" equalAverage="0" bottom="0" percent="0" rank="0" text="" dxfId="492">
      <formula>EL70=1</formula>
    </cfRule>
  </conditionalFormatting>
  <conditionalFormatting sqref="CC70:CK70">
    <cfRule type="expression" priority="486" aboveAverage="0" equalAverage="0" bottom="0" percent="0" rank="0" text="" dxfId="493">
      <formula>DT70=1000</formula>
    </cfRule>
    <cfRule type="expression" priority="487" aboveAverage="0" equalAverage="0" bottom="0" percent="0" rank="0" text="" dxfId="494">
      <formula>AND((DT70&gt;=10),(DT70&lt;1000))</formula>
    </cfRule>
    <cfRule type="expression" priority="488" aboveAverage="0" equalAverage="0" bottom="0" percent="0" rank="0" text="" dxfId="495">
      <formula>DT70=9</formula>
    </cfRule>
    <cfRule type="expression" priority="489" aboveAverage="0" equalAverage="0" bottom="0" percent="0" rank="0" text="" dxfId="496">
      <formula>DT70=8</formula>
    </cfRule>
    <cfRule type="expression" priority="490" aboveAverage="0" equalAverage="0" bottom="0" percent="0" rank="0" text="" dxfId="497">
      <formula>DT70=7</formula>
    </cfRule>
    <cfRule type="expression" priority="491" aboveAverage="0" equalAverage="0" bottom="0" percent="0" rank="0" text="" dxfId="498">
      <formula>DT70=6</formula>
    </cfRule>
    <cfRule type="expression" priority="492" aboveAverage="0" equalAverage="0" bottom="0" percent="0" rank="0" text="" dxfId="499">
      <formula>DT70=5</formula>
    </cfRule>
    <cfRule type="expression" priority="493" aboveAverage="0" equalAverage="0" bottom="0" percent="0" rank="0" text="" dxfId="500">
      <formula>DT70=4</formula>
    </cfRule>
    <cfRule type="expression" priority="494" aboveAverage="0" equalAverage="0" bottom="0" percent="0" rank="0" text="" dxfId="501">
      <formula>DT70=3</formula>
    </cfRule>
    <cfRule type="expression" priority="495" aboveAverage="0" equalAverage="0" bottom="0" percent="0" rank="0" text="" dxfId="502">
      <formula>DT70=2</formula>
    </cfRule>
    <cfRule type="expression" priority="496" aboveAverage="0" equalAverage="0" bottom="0" percent="0" rank="0" text="" dxfId="503">
      <formula>DT70=1</formula>
    </cfRule>
  </conditionalFormatting>
  <conditionalFormatting sqref="BN70:BS70">
    <cfRule type="expression" priority="497" aboveAverage="0" equalAverage="0" bottom="0" percent="0" rank="0" text="" dxfId="504">
      <formula>DG70=1000</formula>
    </cfRule>
    <cfRule type="expression" priority="498" aboveAverage="0" equalAverage="0" bottom="0" percent="0" rank="0" text="" dxfId="505">
      <formula>AND((DG70&gt;=10),(DG70&lt;1000))</formula>
    </cfRule>
    <cfRule type="expression" priority="499" aboveAverage="0" equalAverage="0" bottom="0" percent="0" rank="0" text="" dxfId="506">
      <formula>DG70=9</formula>
    </cfRule>
    <cfRule type="expression" priority="500" aboveAverage="0" equalAverage="0" bottom="0" percent="0" rank="0" text="" dxfId="507">
      <formula>DG70=8</formula>
    </cfRule>
    <cfRule type="expression" priority="501" aboveAverage="0" equalAverage="0" bottom="0" percent="0" rank="0" text="" dxfId="508">
      <formula>DG70=7</formula>
    </cfRule>
    <cfRule type="expression" priority="502" aboveAverage="0" equalAverage="0" bottom="0" percent="0" rank="0" text="" dxfId="509">
      <formula>DG70=6</formula>
    </cfRule>
    <cfRule type="expression" priority="503" aboveAverage="0" equalAverage="0" bottom="0" percent="0" rank="0" text="" dxfId="510">
      <formula>DG70=5</formula>
    </cfRule>
    <cfRule type="expression" priority="504" aboveAverage="0" equalAverage="0" bottom="0" percent="0" rank="0" text="" dxfId="511">
      <formula>DG70=4</formula>
    </cfRule>
    <cfRule type="expression" priority="505" aboveAverage="0" equalAverage="0" bottom="0" percent="0" rank="0" text="" dxfId="512">
      <formula>DG70=3</formula>
    </cfRule>
    <cfRule type="expression" priority="506" aboveAverage="0" equalAverage="0" bottom="0" percent="0" rank="0" text="" dxfId="513">
      <formula>DG70=2</formula>
    </cfRule>
    <cfRule type="expression" priority="507" aboveAverage="0" equalAverage="0" bottom="0" percent="0" rank="0" text="" dxfId="514">
      <formula>DG70=1</formula>
    </cfRule>
  </conditionalFormatting>
  <conditionalFormatting sqref="CT70:CV70">
    <cfRule type="expression" priority="508" aboveAverage="0" equalAverage="0" bottom="0" percent="0" rank="0" text="" dxfId="515">
      <formula>EI70=1000</formula>
    </cfRule>
    <cfRule type="expression" priority="509" aboveAverage="0" equalAverage="0" bottom="0" percent="0" rank="0" text="" dxfId="516">
      <formula>AND((EI70&gt;=10),(EI70&lt;1000))</formula>
    </cfRule>
    <cfRule type="expression" priority="510" aboveAverage="0" equalAverage="0" bottom="0" percent="0" rank="0" text="" dxfId="517">
      <formula>EI70=9</formula>
    </cfRule>
    <cfRule type="expression" priority="511" aboveAverage="0" equalAverage="0" bottom="0" percent="0" rank="0" text="" dxfId="518">
      <formula>EI70=8</formula>
    </cfRule>
    <cfRule type="expression" priority="512" aboveAverage="0" equalAverage="0" bottom="0" percent="0" rank="0" text="" dxfId="519">
      <formula>EI70=7</formula>
    </cfRule>
    <cfRule type="expression" priority="513" aboveAverage="0" equalAverage="0" bottom="0" percent="0" rank="0" text="" dxfId="520">
      <formula>EI70=6</formula>
    </cfRule>
    <cfRule type="expression" priority="514" aboveAverage="0" equalAverage="0" bottom="0" percent="0" rank="0" text="" dxfId="521">
      <formula>EI70=5</formula>
    </cfRule>
    <cfRule type="expression" priority="515" aboveAverage="0" equalAverage="0" bottom="0" percent="0" rank="0" text="" dxfId="522">
      <formula>EI70=4</formula>
    </cfRule>
    <cfRule type="expression" priority="516" aboveAverage="0" equalAverage="0" bottom="0" percent="0" rank="0" text="" dxfId="523">
      <formula>EI70=3</formula>
    </cfRule>
    <cfRule type="expression" priority="517" aboveAverage="0" equalAverage="0" bottom="0" percent="0" rank="0" text="" dxfId="524">
      <formula>EI70=2</formula>
    </cfRule>
    <cfRule type="expression" priority="518" aboveAverage="0" equalAverage="0" bottom="0" percent="0" rank="0" text="" dxfId="525">
      <formula>EI70=1</formula>
    </cfRule>
  </conditionalFormatting>
  <conditionalFormatting sqref="CM70:CR70">
    <cfRule type="expression" priority="519" aboveAverage="0" equalAverage="0" bottom="0" percent="0" rank="0" text="" dxfId="526">
      <formula>EC70=1000</formula>
    </cfRule>
    <cfRule type="expression" priority="520" aboveAverage="0" equalAverage="0" bottom="0" percent="0" rank="0" text="" dxfId="527">
      <formula>AND((EC70&gt;=10),(EC70&lt;1000))</formula>
    </cfRule>
    <cfRule type="expression" priority="521" aboveAverage="0" equalAverage="0" bottom="0" percent="0" rank="0" text="" dxfId="528">
      <formula>EC70=9</formula>
    </cfRule>
    <cfRule type="expression" priority="522" aboveAverage="0" equalAverage="0" bottom="0" percent="0" rank="0" text="" dxfId="529">
      <formula>EC70=8</formula>
    </cfRule>
    <cfRule type="expression" priority="523" aboveAverage="0" equalAverage="0" bottom="0" percent="0" rank="0" text="" dxfId="530">
      <formula>EC70=7</formula>
    </cfRule>
    <cfRule type="expression" priority="524" aboveAverage="0" equalAverage="0" bottom="0" percent="0" rank="0" text="" dxfId="531">
      <formula>EC70=6</formula>
    </cfRule>
    <cfRule type="expression" priority="525" aboveAverage="0" equalAverage="0" bottom="0" percent="0" rank="0" text="" dxfId="532">
      <formula>EC70=5</formula>
    </cfRule>
    <cfRule type="expression" priority="526" aboveAverage="0" equalAverage="0" bottom="0" percent="0" rank="0" text="" dxfId="533">
      <formula>EC70=4</formula>
    </cfRule>
    <cfRule type="expression" priority="527" aboveAverage="0" equalAverage="0" bottom="0" percent="0" rank="0" text="" dxfId="534">
      <formula>EC70=3</formula>
    </cfRule>
    <cfRule type="expression" priority="528" aboveAverage="0" equalAverage="0" bottom="0" percent="0" rank="0" text="" dxfId="535">
      <formula>EC70=2</formula>
    </cfRule>
    <cfRule type="expression" priority="529" aboveAverage="0" equalAverage="0" bottom="0" percent="0" rank="0" text="" dxfId="536">
      <formula>EC70=1</formula>
    </cfRule>
  </conditionalFormatting>
  <conditionalFormatting sqref="CC61:CK61">
    <cfRule type="expression" priority="530" aboveAverage="0" equalAverage="0" bottom="0" percent="0" rank="0" text="" dxfId="537">
      <formula>DT61=1000</formula>
    </cfRule>
    <cfRule type="expression" priority="531" aboveAverage="0" equalAverage="0" bottom="0" percent="0" rank="0" text="" dxfId="538">
      <formula>AND((DT61&gt;=10),(DT61&lt;1000))</formula>
    </cfRule>
    <cfRule type="expression" priority="532" aboveAverage="0" equalAverage="0" bottom="0" percent="0" rank="0" text="" dxfId="539">
      <formula>DT61=9</formula>
    </cfRule>
    <cfRule type="expression" priority="533" aboveAverage="0" equalAverage="0" bottom="0" percent="0" rank="0" text="" dxfId="540">
      <formula>DT61=8</formula>
    </cfRule>
    <cfRule type="expression" priority="534" aboveAverage="0" equalAverage="0" bottom="0" percent="0" rank="0" text="" dxfId="541">
      <formula>DT61=7</formula>
    </cfRule>
    <cfRule type="expression" priority="535" aboveAverage="0" equalAverage="0" bottom="0" percent="0" rank="0" text="" dxfId="542">
      <formula>DT61=6</formula>
    </cfRule>
    <cfRule type="expression" priority="536" aboveAverage="0" equalAverage="0" bottom="0" percent="0" rank="0" text="" dxfId="543">
      <formula>DT61=5</formula>
    </cfRule>
    <cfRule type="expression" priority="537" aboveAverage="0" equalAverage="0" bottom="0" percent="0" rank="0" text="" dxfId="544">
      <formula>DT61=4</formula>
    </cfRule>
    <cfRule type="expression" priority="538" aboveAverage="0" equalAverage="0" bottom="0" percent="0" rank="0" text="" dxfId="545">
      <formula>DT61=3</formula>
    </cfRule>
    <cfRule type="expression" priority="539" aboveAverage="0" equalAverage="0" bottom="0" percent="0" rank="0" text="" dxfId="546">
      <formula>DT61=2</formula>
    </cfRule>
    <cfRule type="expression" priority="540" aboveAverage="0" equalAverage="0" bottom="0" percent="0" rank="0" text="" dxfId="547">
      <formula>DT61=1</formula>
    </cfRule>
  </conditionalFormatting>
  <conditionalFormatting sqref="BN61:BS61">
    <cfRule type="expression" priority="541" aboveAverage="0" equalAverage="0" bottom="0" percent="0" rank="0" text="" dxfId="548">
      <formula>DG61=1000</formula>
    </cfRule>
    <cfRule type="expression" priority="542" aboveAverage="0" equalAverage="0" bottom="0" percent="0" rank="0" text="" dxfId="549">
      <formula>AND((DG61&gt;=10),(DG61&lt;1000))</formula>
    </cfRule>
    <cfRule type="expression" priority="543" aboveAverage="0" equalAverage="0" bottom="0" percent="0" rank="0" text="" dxfId="550">
      <formula>DG61=9</formula>
    </cfRule>
    <cfRule type="expression" priority="544" aboveAverage="0" equalAverage="0" bottom="0" percent="0" rank="0" text="" dxfId="551">
      <formula>DG61=8</formula>
    </cfRule>
    <cfRule type="expression" priority="545" aboveAverage="0" equalAverage="0" bottom="0" percent="0" rank="0" text="" dxfId="552">
      <formula>DG61=7</formula>
    </cfRule>
    <cfRule type="expression" priority="546" aboveAverage="0" equalAverage="0" bottom="0" percent="0" rank="0" text="" dxfId="553">
      <formula>DG61=6</formula>
    </cfRule>
    <cfRule type="expression" priority="547" aboveAverage="0" equalAverage="0" bottom="0" percent="0" rank="0" text="" dxfId="554">
      <formula>DG61=5</formula>
    </cfRule>
    <cfRule type="expression" priority="548" aboveAverage="0" equalAverage="0" bottom="0" percent="0" rank="0" text="" dxfId="555">
      <formula>DG61=4</formula>
    </cfRule>
    <cfRule type="expression" priority="549" aboveAverage="0" equalAverage="0" bottom="0" percent="0" rank="0" text="" dxfId="556">
      <formula>DG61=3</formula>
    </cfRule>
    <cfRule type="expression" priority="550" aboveAverage="0" equalAverage="0" bottom="0" percent="0" rank="0" text="" dxfId="557">
      <formula>DG61=2</formula>
    </cfRule>
    <cfRule type="expression" priority="551" aboveAverage="0" equalAverage="0" bottom="0" percent="0" rank="0" text="" dxfId="558">
      <formula>DG61=1</formula>
    </cfRule>
  </conditionalFormatting>
  <conditionalFormatting sqref="CT61:CV61">
    <cfRule type="expression" priority="552" aboveAverage="0" equalAverage="0" bottom="0" percent="0" rank="0" text="" dxfId="559">
      <formula>EI61=1000</formula>
    </cfRule>
    <cfRule type="expression" priority="553" aboveAverage="0" equalAverage="0" bottom="0" percent="0" rank="0" text="" dxfId="560">
      <formula>AND((EI61&gt;=10),(EI61&lt;1000))</formula>
    </cfRule>
    <cfRule type="expression" priority="554" aboveAverage="0" equalAverage="0" bottom="0" percent="0" rank="0" text="" dxfId="561">
      <formula>EI61=9</formula>
    </cfRule>
    <cfRule type="expression" priority="555" aboveAverage="0" equalAverage="0" bottom="0" percent="0" rank="0" text="" dxfId="562">
      <formula>EI61=8</formula>
    </cfRule>
    <cfRule type="expression" priority="556" aboveAverage="0" equalAverage="0" bottom="0" percent="0" rank="0" text="" dxfId="563">
      <formula>EI61=7</formula>
    </cfRule>
    <cfRule type="expression" priority="557" aboveAverage="0" equalAverage="0" bottom="0" percent="0" rank="0" text="" dxfId="564">
      <formula>EI61=6</formula>
    </cfRule>
    <cfRule type="expression" priority="558" aboveAverage="0" equalAverage="0" bottom="0" percent="0" rank="0" text="" dxfId="565">
      <formula>EI61=5</formula>
    </cfRule>
    <cfRule type="expression" priority="559" aboveAverage="0" equalAverage="0" bottom="0" percent="0" rank="0" text="" dxfId="566">
      <formula>EI61=4</formula>
    </cfRule>
    <cfRule type="expression" priority="560" aboveAverage="0" equalAverage="0" bottom="0" percent="0" rank="0" text="" dxfId="567">
      <formula>EI61=3</formula>
    </cfRule>
    <cfRule type="expression" priority="561" aboveAverage="0" equalAverage="0" bottom="0" percent="0" rank="0" text="" dxfId="568">
      <formula>EI61=2</formula>
    </cfRule>
    <cfRule type="expression" priority="562" aboveAverage="0" equalAverage="0" bottom="0" percent="0" rank="0" text="" dxfId="569">
      <formula>EI61=1</formula>
    </cfRule>
  </conditionalFormatting>
  <conditionalFormatting sqref="CM61:CR61">
    <cfRule type="expression" priority="563" aboveAverage="0" equalAverage="0" bottom="0" percent="0" rank="0" text="" dxfId="570">
      <formula>EC61=1000</formula>
    </cfRule>
    <cfRule type="expression" priority="564" aboveAverage="0" equalAverage="0" bottom="0" percent="0" rank="0" text="" dxfId="571">
      <formula>AND((EC61&gt;=10),(EC61&lt;1000))</formula>
    </cfRule>
    <cfRule type="expression" priority="565" aboveAverage="0" equalAverage="0" bottom="0" percent="0" rank="0" text="" dxfId="572">
      <formula>EC61=9</formula>
    </cfRule>
    <cfRule type="expression" priority="566" aboveAverage="0" equalAverage="0" bottom="0" percent="0" rank="0" text="" dxfId="573">
      <formula>EC61=8</formula>
    </cfRule>
    <cfRule type="expression" priority="567" aboveAverage="0" equalAverage="0" bottom="0" percent="0" rank="0" text="" dxfId="574">
      <formula>EC61=7</formula>
    </cfRule>
    <cfRule type="expression" priority="568" aboveAverage="0" equalAverage="0" bottom="0" percent="0" rank="0" text="" dxfId="575">
      <formula>EC61=6</formula>
    </cfRule>
    <cfRule type="expression" priority="569" aboveAverage="0" equalAverage="0" bottom="0" percent="0" rank="0" text="" dxfId="576">
      <formula>EC61=5</formula>
    </cfRule>
    <cfRule type="expression" priority="570" aboveAverage="0" equalAverage="0" bottom="0" percent="0" rank="0" text="" dxfId="577">
      <formula>EC61=4</formula>
    </cfRule>
    <cfRule type="expression" priority="571" aboveAverage="0" equalAverage="0" bottom="0" percent="0" rank="0" text="" dxfId="578">
      <formula>EC61=3</formula>
    </cfRule>
    <cfRule type="expression" priority="572" aboveAverage="0" equalAverage="0" bottom="0" percent="0" rank="0" text="" dxfId="579">
      <formula>EC61=2</formula>
    </cfRule>
    <cfRule type="expression" priority="573" aboveAverage="0" equalAverage="0" bottom="0" percent="0" rank="0" text="" dxfId="580">
      <formula>EC61=1</formula>
    </cfRule>
  </conditionalFormatting>
  <conditionalFormatting sqref="CX61:DE61">
    <cfRule type="expression" priority="574" aboveAverage="0" equalAverage="0" bottom="0" percent="0" rank="0" text="" dxfId="581">
      <formula>EL61=1000</formula>
    </cfRule>
    <cfRule type="expression" priority="575" aboveAverage="0" equalAverage="0" bottom="0" percent="0" rank="0" text="" dxfId="582">
      <formula>AND((EL61&gt;=10),(EL61&lt;1000))</formula>
    </cfRule>
    <cfRule type="expression" priority="576" aboveAverage="0" equalAverage="0" bottom="0" percent="0" rank="0" text="" dxfId="583">
      <formula>EL61=9</formula>
    </cfRule>
    <cfRule type="expression" priority="577" aboveAverage="0" equalAverage="0" bottom="0" percent="0" rank="0" text="" dxfId="584">
      <formula>EL61=8</formula>
    </cfRule>
    <cfRule type="expression" priority="578" aboveAverage="0" equalAverage="0" bottom="0" percent="0" rank="0" text="" dxfId="585">
      <formula>EL61=7</formula>
    </cfRule>
    <cfRule type="expression" priority="579" aboveAverage="0" equalAverage="0" bottom="0" percent="0" rank="0" text="" dxfId="586">
      <formula>EL61=6</formula>
    </cfRule>
    <cfRule type="expression" priority="580" aboveAverage="0" equalAverage="0" bottom="0" percent="0" rank="0" text="" dxfId="587">
      <formula>EL61=5</formula>
    </cfRule>
    <cfRule type="expression" priority="581" aboveAverage="0" equalAverage="0" bottom="0" percent="0" rank="0" text="" dxfId="588">
      <formula>EL61=4</formula>
    </cfRule>
    <cfRule type="expression" priority="582" aboveAverage="0" equalAverage="0" bottom="0" percent="0" rank="0" text="" dxfId="589">
      <formula>EL61=3</formula>
    </cfRule>
    <cfRule type="expression" priority="583" aboveAverage="0" equalAverage="0" bottom="0" percent="0" rank="0" text="" dxfId="590">
      <formula>EL61=2</formula>
    </cfRule>
    <cfRule type="expression" priority="584" aboveAverage="0" equalAverage="0" bottom="0" percent="0" rank="0" text="" dxfId="591">
      <formula>EL61=1</formula>
    </cfRule>
  </conditionalFormatting>
  <conditionalFormatting sqref="CC59:CK59">
    <cfRule type="expression" priority="585" aboveAverage="0" equalAverage="0" bottom="0" percent="0" rank="0" text="" dxfId="592">
      <formula>DT59=1000</formula>
    </cfRule>
    <cfRule type="expression" priority="586" aboveAverage="0" equalAverage="0" bottom="0" percent="0" rank="0" text="" dxfId="593">
      <formula>AND((DT59&gt;=10),(DT59&lt;1000))</formula>
    </cfRule>
    <cfRule type="expression" priority="587" aboveAverage="0" equalAverage="0" bottom="0" percent="0" rank="0" text="" dxfId="594">
      <formula>DT59=9</formula>
    </cfRule>
    <cfRule type="expression" priority="588" aboveAverage="0" equalAverage="0" bottom="0" percent="0" rank="0" text="" dxfId="595">
      <formula>DT59=8</formula>
    </cfRule>
    <cfRule type="expression" priority="589" aboveAverage="0" equalAverage="0" bottom="0" percent="0" rank="0" text="" dxfId="596">
      <formula>DT59=7</formula>
    </cfRule>
    <cfRule type="expression" priority="590" aboveAverage="0" equalAverage="0" bottom="0" percent="0" rank="0" text="" dxfId="597">
      <formula>DT59=6</formula>
    </cfRule>
    <cfRule type="expression" priority="591" aboveAverage="0" equalAverage="0" bottom="0" percent="0" rank="0" text="" dxfId="598">
      <formula>DT59=5</formula>
    </cfRule>
    <cfRule type="expression" priority="592" aboveAverage="0" equalAverage="0" bottom="0" percent="0" rank="0" text="" dxfId="599">
      <formula>DT59=4</formula>
    </cfRule>
    <cfRule type="expression" priority="593" aboveAverage="0" equalAverage="0" bottom="0" percent="0" rank="0" text="" dxfId="600">
      <formula>DT59=3</formula>
    </cfRule>
    <cfRule type="expression" priority="594" aboveAverage="0" equalAverage="0" bottom="0" percent="0" rank="0" text="" dxfId="601">
      <formula>DT59=2</formula>
    </cfRule>
    <cfRule type="expression" priority="595" aboveAverage="0" equalAverage="0" bottom="0" percent="0" rank="0" text="" dxfId="602">
      <formula>DT59=1</formula>
    </cfRule>
  </conditionalFormatting>
  <conditionalFormatting sqref="BN59:BS59">
    <cfRule type="expression" priority="596" aboveAverage="0" equalAverage="0" bottom="0" percent="0" rank="0" text="" dxfId="603">
      <formula>DG59=1000</formula>
    </cfRule>
    <cfRule type="expression" priority="597" aboveAverage="0" equalAverage="0" bottom="0" percent="0" rank="0" text="" dxfId="604">
      <formula>AND((DG59&gt;=10),(DG59&lt;1000))</formula>
    </cfRule>
    <cfRule type="expression" priority="598" aboveAverage="0" equalAverage="0" bottom="0" percent="0" rank="0" text="" dxfId="605">
      <formula>DG59=9</formula>
    </cfRule>
    <cfRule type="expression" priority="599" aboveAverage="0" equalAverage="0" bottom="0" percent="0" rank="0" text="" dxfId="606">
      <formula>DG59=8</formula>
    </cfRule>
    <cfRule type="expression" priority="600" aboveAverage="0" equalAverage="0" bottom="0" percent="0" rank="0" text="" dxfId="607">
      <formula>DG59=7</formula>
    </cfRule>
    <cfRule type="expression" priority="601" aboveAverage="0" equalAverage="0" bottom="0" percent="0" rank="0" text="" dxfId="608">
      <formula>DG59=6</formula>
    </cfRule>
    <cfRule type="expression" priority="602" aboveAverage="0" equalAverage="0" bottom="0" percent="0" rank="0" text="" dxfId="609">
      <formula>DG59=5</formula>
    </cfRule>
    <cfRule type="expression" priority="603" aboveAverage="0" equalAverage="0" bottom="0" percent="0" rank="0" text="" dxfId="610">
      <formula>DG59=4</formula>
    </cfRule>
    <cfRule type="expression" priority="604" aboveAverage="0" equalAverage="0" bottom="0" percent="0" rank="0" text="" dxfId="611">
      <formula>DG59=3</formula>
    </cfRule>
    <cfRule type="expression" priority="605" aboveAverage="0" equalAverage="0" bottom="0" percent="0" rank="0" text="" dxfId="612">
      <formula>DG59=2</formula>
    </cfRule>
    <cfRule type="expression" priority="606" aboveAverage="0" equalAverage="0" bottom="0" percent="0" rank="0" text="" dxfId="613">
      <formula>DG59=1</formula>
    </cfRule>
  </conditionalFormatting>
  <conditionalFormatting sqref="CT59:CV59">
    <cfRule type="expression" priority="607" aboveAverage="0" equalAverage="0" bottom="0" percent="0" rank="0" text="" dxfId="614">
      <formula>EI59=1000</formula>
    </cfRule>
    <cfRule type="expression" priority="608" aboveAverage="0" equalAverage="0" bottom="0" percent="0" rank="0" text="" dxfId="615">
      <formula>AND((EI59&gt;=10),(EI59&lt;1000))</formula>
    </cfRule>
    <cfRule type="expression" priority="609" aboveAverage="0" equalAverage="0" bottom="0" percent="0" rank="0" text="" dxfId="616">
      <formula>EI59=9</formula>
    </cfRule>
    <cfRule type="expression" priority="610" aboveAverage="0" equalAverage="0" bottom="0" percent="0" rank="0" text="" dxfId="617">
      <formula>EI59=8</formula>
    </cfRule>
    <cfRule type="expression" priority="611" aboveAverage="0" equalAverage="0" bottom="0" percent="0" rank="0" text="" dxfId="618">
      <formula>EI59=7</formula>
    </cfRule>
    <cfRule type="expression" priority="612" aboveAverage="0" equalAverage="0" bottom="0" percent="0" rank="0" text="" dxfId="619">
      <formula>EI59=6</formula>
    </cfRule>
    <cfRule type="expression" priority="613" aboveAverage="0" equalAverage="0" bottom="0" percent="0" rank="0" text="" dxfId="620">
      <formula>EI59=5</formula>
    </cfRule>
    <cfRule type="expression" priority="614" aboveAverage="0" equalAverage="0" bottom="0" percent="0" rank="0" text="" dxfId="621">
      <formula>EI59=4</formula>
    </cfRule>
    <cfRule type="expression" priority="615" aboveAverage="0" equalAverage="0" bottom="0" percent="0" rank="0" text="" dxfId="622">
      <formula>EI59=3</formula>
    </cfRule>
    <cfRule type="expression" priority="616" aboveAverage="0" equalAverage="0" bottom="0" percent="0" rank="0" text="" dxfId="623">
      <formula>EI59=2</formula>
    </cfRule>
    <cfRule type="expression" priority="617" aboveAverage="0" equalAverage="0" bottom="0" percent="0" rank="0" text="" dxfId="624">
      <formula>EI59=1</formula>
    </cfRule>
  </conditionalFormatting>
  <conditionalFormatting sqref="CM59:CR59">
    <cfRule type="expression" priority="618" aboveAverage="0" equalAverage="0" bottom="0" percent="0" rank="0" text="" dxfId="625">
      <formula>EC59=1000</formula>
    </cfRule>
    <cfRule type="expression" priority="619" aboveAverage="0" equalAverage="0" bottom="0" percent="0" rank="0" text="" dxfId="626">
      <formula>AND((EC59&gt;=10),(EC59&lt;1000))</formula>
    </cfRule>
    <cfRule type="expression" priority="620" aboveAverage="0" equalAverage="0" bottom="0" percent="0" rank="0" text="" dxfId="627">
      <formula>EC59=9</formula>
    </cfRule>
    <cfRule type="expression" priority="621" aboveAverage="0" equalAverage="0" bottom="0" percent="0" rank="0" text="" dxfId="628">
      <formula>EC59=8</formula>
    </cfRule>
    <cfRule type="expression" priority="622" aboveAverage="0" equalAverage="0" bottom="0" percent="0" rank="0" text="" dxfId="629">
      <formula>EC59=7</formula>
    </cfRule>
    <cfRule type="expression" priority="623" aboveAverage="0" equalAverage="0" bottom="0" percent="0" rank="0" text="" dxfId="630">
      <formula>EC59=6</formula>
    </cfRule>
    <cfRule type="expression" priority="624" aboveAverage="0" equalAverage="0" bottom="0" percent="0" rank="0" text="" dxfId="631">
      <formula>EC59=5</formula>
    </cfRule>
    <cfRule type="expression" priority="625" aboveAverage="0" equalAverage="0" bottom="0" percent="0" rank="0" text="" dxfId="632">
      <formula>EC59=4</formula>
    </cfRule>
    <cfRule type="expression" priority="626" aboveAverage="0" equalAverage="0" bottom="0" percent="0" rank="0" text="" dxfId="633">
      <formula>EC59=3</formula>
    </cfRule>
    <cfRule type="expression" priority="627" aboveAverage="0" equalAverage="0" bottom="0" percent="0" rank="0" text="" dxfId="634">
      <formula>EC59=2</formula>
    </cfRule>
    <cfRule type="expression" priority="628" aboveAverage="0" equalAverage="0" bottom="0" percent="0" rank="0" text="" dxfId="635">
      <formula>EC59=1</formula>
    </cfRule>
  </conditionalFormatting>
  <conditionalFormatting sqref="CX59:DE59">
    <cfRule type="expression" priority="629" aboveAverage="0" equalAverage="0" bottom="0" percent="0" rank="0" text="" dxfId="636">
      <formula>EL59=1000</formula>
    </cfRule>
    <cfRule type="expression" priority="630" aboveAverage="0" equalAverage="0" bottom="0" percent="0" rank="0" text="" dxfId="637">
      <formula>AND((EL59&gt;=10),(EL59&lt;1000))</formula>
    </cfRule>
    <cfRule type="expression" priority="631" aboveAverage="0" equalAverage="0" bottom="0" percent="0" rank="0" text="" dxfId="638">
      <formula>EL59=9</formula>
    </cfRule>
    <cfRule type="expression" priority="632" aboveAverage="0" equalAverage="0" bottom="0" percent="0" rank="0" text="" dxfId="639">
      <formula>EL59=8</formula>
    </cfRule>
    <cfRule type="expression" priority="633" aboveAverage="0" equalAverage="0" bottom="0" percent="0" rank="0" text="" dxfId="640">
      <formula>EL59=7</formula>
    </cfRule>
    <cfRule type="expression" priority="634" aboveAverage="0" equalAverage="0" bottom="0" percent="0" rank="0" text="" dxfId="641">
      <formula>EL59=6</formula>
    </cfRule>
    <cfRule type="expression" priority="635" aboveAverage="0" equalAverage="0" bottom="0" percent="0" rank="0" text="" dxfId="642">
      <formula>EL59=5</formula>
    </cfRule>
    <cfRule type="expression" priority="636" aboveAverage="0" equalAverage="0" bottom="0" percent="0" rank="0" text="" dxfId="643">
      <formula>EL59=4</formula>
    </cfRule>
    <cfRule type="expression" priority="637" aboveAverage="0" equalAverage="0" bottom="0" percent="0" rank="0" text="" dxfId="644">
      <formula>EL59=3</formula>
    </cfRule>
    <cfRule type="expression" priority="638" aboveAverage="0" equalAverage="0" bottom="0" percent="0" rank="0" text="" dxfId="645">
      <formula>EL59=2</formula>
    </cfRule>
    <cfRule type="expression" priority="639" aboveAverage="0" equalAverage="0" bottom="0" percent="0" rank="0" text="" dxfId="646">
      <formula>EL59=1</formula>
    </cfRule>
  </conditionalFormatting>
  <conditionalFormatting sqref="CC57:CK58">
    <cfRule type="expression" priority="640" aboveAverage="0" equalAverage="0" bottom="0" percent="0" rank="0" text="" dxfId="647">
      <formula>DT57=1000</formula>
    </cfRule>
    <cfRule type="expression" priority="641" aboveAverage="0" equalAverage="0" bottom="0" percent="0" rank="0" text="" dxfId="648">
      <formula>AND((DT57&gt;=10),(DT57&lt;1000))</formula>
    </cfRule>
    <cfRule type="expression" priority="642" aboveAverage="0" equalAverage="0" bottom="0" percent="0" rank="0" text="" dxfId="649">
      <formula>DT57=9</formula>
    </cfRule>
    <cfRule type="expression" priority="643" aboveAverage="0" equalAverage="0" bottom="0" percent="0" rank="0" text="" dxfId="650">
      <formula>DT57=8</formula>
    </cfRule>
    <cfRule type="expression" priority="644" aboveAverage="0" equalAverage="0" bottom="0" percent="0" rank="0" text="" dxfId="651">
      <formula>DT57=7</formula>
    </cfRule>
    <cfRule type="expression" priority="645" aboveAverage="0" equalAverage="0" bottom="0" percent="0" rank="0" text="" dxfId="652">
      <formula>DT57=6</formula>
    </cfRule>
    <cfRule type="expression" priority="646" aboveAverage="0" equalAverage="0" bottom="0" percent="0" rank="0" text="" dxfId="653">
      <formula>DT57=5</formula>
    </cfRule>
    <cfRule type="expression" priority="647" aboveAverage="0" equalAverage="0" bottom="0" percent="0" rank="0" text="" dxfId="654">
      <formula>DT57=4</formula>
    </cfRule>
    <cfRule type="expression" priority="648" aboveAverage="0" equalAverage="0" bottom="0" percent="0" rank="0" text="" dxfId="655">
      <formula>DT57=3</formula>
    </cfRule>
    <cfRule type="expression" priority="649" aboveAverage="0" equalAverage="0" bottom="0" percent="0" rank="0" text="" dxfId="656">
      <formula>DT57=2</formula>
    </cfRule>
    <cfRule type="expression" priority="650" aboveAverage="0" equalAverage="0" bottom="0" percent="0" rank="0" text="" dxfId="657">
      <formula>DT57=1</formula>
    </cfRule>
  </conditionalFormatting>
  <conditionalFormatting sqref="BN57:BS58">
    <cfRule type="expression" priority="651" aboveAverage="0" equalAverage="0" bottom="0" percent="0" rank="0" text="" dxfId="658">
      <formula>DG57=1000</formula>
    </cfRule>
    <cfRule type="expression" priority="652" aboveAverage="0" equalAverage="0" bottom="0" percent="0" rank="0" text="" dxfId="659">
      <formula>AND((DG57&gt;=10),(DG57&lt;1000))</formula>
    </cfRule>
    <cfRule type="expression" priority="653" aboveAverage="0" equalAverage="0" bottom="0" percent="0" rank="0" text="" dxfId="660">
      <formula>DG57=9</formula>
    </cfRule>
    <cfRule type="expression" priority="654" aboveAverage="0" equalAverage="0" bottom="0" percent="0" rank="0" text="" dxfId="661">
      <formula>DG57=8</formula>
    </cfRule>
    <cfRule type="expression" priority="655" aboveAverage="0" equalAverage="0" bottom="0" percent="0" rank="0" text="" dxfId="662">
      <formula>DG57=7</formula>
    </cfRule>
    <cfRule type="expression" priority="656" aboveAverage="0" equalAverage="0" bottom="0" percent="0" rank="0" text="" dxfId="663">
      <formula>DG57=6</formula>
    </cfRule>
    <cfRule type="expression" priority="657" aboveAverage="0" equalAverage="0" bottom="0" percent="0" rank="0" text="" dxfId="664">
      <formula>DG57=5</formula>
    </cfRule>
    <cfRule type="expression" priority="658" aboveAverage="0" equalAverage="0" bottom="0" percent="0" rank="0" text="" dxfId="665">
      <formula>DG57=4</formula>
    </cfRule>
    <cfRule type="expression" priority="659" aboveAverage="0" equalAverage="0" bottom="0" percent="0" rank="0" text="" dxfId="666">
      <formula>DG57=3</formula>
    </cfRule>
    <cfRule type="expression" priority="660" aboveAverage="0" equalAverage="0" bottom="0" percent="0" rank="0" text="" dxfId="667">
      <formula>DG57=2</formula>
    </cfRule>
    <cfRule type="expression" priority="661" aboveAverage="0" equalAverage="0" bottom="0" percent="0" rank="0" text="" dxfId="668">
      <formula>DG57=1</formula>
    </cfRule>
  </conditionalFormatting>
  <conditionalFormatting sqref="CT57:CV58">
    <cfRule type="expression" priority="662" aboveAverage="0" equalAverage="0" bottom="0" percent="0" rank="0" text="" dxfId="669">
      <formula>EI57=1000</formula>
    </cfRule>
    <cfRule type="expression" priority="663" aboveAverage="0" equalAverage="0" bottom="0" percent="0" rank="0" text="" dxfId="670">
      <formula>AND((EI57&gt;=10),(EI57&lt;1000))</formula>
    </cfRule>
    <cfRule type="expression" priority="664" aboveAverage="0" equalAverage="0" bottom="0" percent="0" rank="0" text="" dxfId="671">
      <formula>EI57=9</formula>
    </cfRule>
    <cfRule type="expression" priority="665" aboveAverage="0" equalAverage="0" bottom="0" percent="0" rank="0" text="" dxfId="672">
      <formula>EI57=8</formula>
    </cfRule>
    <cfRule type="expression" priority="666" aboveAverage="0" equalAverage="0" bottom="0" percent="0" rank="0" text="" dxfId="673">
      <formula>EI57=7</formula>
    </cfRule>
    <cfRule type="expression" priority="667" aboveAverage="0" equalAverage="0" bottom="0" percent="0" rank="0" text="" dxfId="674">
      <formula>EI57=6</formula>
    </cfRule>
    <cfRule type="expression" priority="668" aboveAverage="0" equalAverage="0" bottom="0" percent="0" rank="0" text="" dxfId="675">
      <formula>EI57=5</formula>
    </cfRule>
    <cfRule type="expression" priority="669" aboveAverage="0" equalAverage="0" bottom="0" percent="0" rank="0" text="" dxfId="676">
      <formula>EI57=4</formula>
    </cfRule>
    <cfRule type="expression" priority="670" aboveAverage="0" equalAverage="0" bottom="0" percent="0" rank="0" text="" dxfId="677">
      <formula>EI57=3</formula>
    </cfRule>
    <cfRule type="expression" priority="671" aboveAverage="0" equalAverage="0" bottom="0" percent="0" rank="0" text="" dxfId="678">
      <formula>EI57=2</formula>
    </cfRule>
    <cfRule type="expression" priority="672" aboveAverage="0" equalAverage="0" bottom="0" percent="0" rank="0" text="" dxfId="679">
      <formula>EI57=1</formula>
    </cfRule>
  </conditionalFormatting>
  <conditionalFormatting sqref="CM57:CR58">
    <cfRule type="expression" priority="673" aboveAverage="0" equalAverage="0" bottom="0" percent="0" rank="0" text="" dxfId="680">
      <formula>EC57=1000</formula>
    </cfRule>
    <cfRule type="expression" priority="674" aboveAverage="0" equalAverage="0" bottom="0" percent="0" rank="0" text="" dxfId="681">
      <formula>AND((EC57&gt;=10),(EC57&lt;1000))</formula>
    </cfRule>
    <cfRule type="expression" priority="675" aboveAverage="0" equalAverage="0" bottom="0" percent="0" rank="0" text="" dxfId="682">
      <formula>EC57=9</formula>
    </cfRule>
    <cfRule type="expression" priority="676" aboveAverage="0" equalAverage="0" bottom="0" percent="0" rank="0" text="" dxfId="683">
      <formula>EC57=8</formula>
    </cfRule>
    <cfRule type="expression" priority="677" aboveAverage="0" equalAverage="0" bottom="0" percent="0" rank="0" text="" dxfId="684">
      <formula>EC57=7</formula>
    </cfRule>
    <cfRule type="expression" priority="678" aboveAverage="0" equalAverage="0" bottom="0" percent="0" rank="0" text="" dxfId="685">
      <formula>EC57=6</formula>
    </cfRule>
    <cfRule type="expression" priority="679" aboveAverage="0" equalAverage="0" bottom="0" percent="0" rank="0" text="" dxfId="686">
      <formula>EC57=5</formula>
    </cfRule>
    <cfRule type="expression" priority="680" aboveAverage="0" equalAverage="0" bottom="0" percent="0" rank="0" text="" dxfId="687">
      <formula>EC57=4</formula>
    </cfRule>
    <cfRule type="expression" priority="681" aboveAverage="0" equalAverage="0" bottom="0" percent="0" rank="0" text="" dxfId="688">
      <formula>EC57=3</formula>
    </cfRule>
    <cfRule type="expression" priority="682" aboveAverage="0" equalAverage="0" bottom="0" percent="0" rank="0" text="" dxfId="689">
      <formula>EC57=2</formula>
    </cfRule>
    <cfRule type="expression" priority="683" aboveAverage="0" equalAverage="0" bottom="0" percent="0" rank="0" text="" dxfId="690">
      <formula>EC57=1</formula>
    </cfRule>
  </conditionalFormatting>
  <conditionalFormatting sqref="CX60:DE60 CX62:DE68 CX71:DE71 CX10:DE58">
    <cfRule type="expression" priority="684" aboveAverage="0" equalAverage="0" bottom="0" percent="0" rank="0" text="" dxfId="691">
      <formula>EL10=1000</formula>
    </cfRule>
    <cfRule type="expression" priority="685" aboveAverage="0" equalAverage="0" bottom="0" percent="0" rank="0" text="" dxfId="692">
      <formula>AND((EL10&gt;=10),(EL10&lt;1000))</formula>
    </cfRule>
    <cfRule type="expression" priority="686" aboveAverage="0" equalAverage="0" bottom="0" percent="0" rank="0" text="" dxfId="693">
      <formula>EL10=9</formula>
    </cfRule>
    <cfRule type="expression" priority="687" aboveAverage="0" equalAverage="0" bottom="0" percent="0" rank="0" text="" dxfId="694">
      <formula>EL10=8</formula>
    </cfRule>
    <cfRule type="expression" priority="688" aboveAverage="0" equalAverage="0" bottom="0" percent="0" rank="0" text="" dxfId="695">
      <formula>EL10=7</formula>
    </cfRule>
    <cfRule type="expression" priority="689" aboveAverage="0" equalAverage="0" bottom="0" percent="0" rank="0" text="" dxfId="696">
      <formula>EL10=6</formula>
    </cfRule>
    <cfRule type="expression" priority="690" aboveAverage="0" equalAverage="0" bottom="0" percent="0" rank="0" text="" dxfId="697">
      <formula>EL10=5</formula>
    </cfRule>
    <cfRule type="expression" priority="691" aboveAverage="0" equalAverage="0" bottom="0" percent="0" rank="0" text="" dxfId="698">
      <formula>EL10=4</formula>
    </cfRule>
    <cfRule type="expression" priority="692" aboveAverage="0" equalAverage="0" bottom="0" percent="0" rank="0" text="" dxfId="699">
      <formula>EL10=3</formula>
    </cfRule>
    <cfRule type="expression" priority="693" aboveAverage="0" equalAverage="0" bottom="0" percent="0" rank="0" text="" dxfId="700">
      <formula>EL10=2</formula>
    </cfRule>
    <cfRule type="expression" priority="694" aboveAverage="0" equalAverage="0" bottom="0" percent="0" rank="0" text="" dxfId="701">
      <formula>EL10=1</formula>
    </cfRule>
  </conditionalFormatting>
  <conditionalFormatting sqref="CC37:CK41">
    <cfRule type="expression" priority="695" aboveAverage="0" equalAverage="0" bottom="0" percent="0" rank="0" text="" dxfId="702">
      <formula>DT37=1000</formula>
    </cfRule>
    <cfRule type="expression" priority="696" aboveAverage="0" equalAverage="0" bottom="0" percent="0" rank="0" text="" dxfId="703">
      <formula>AND((DT37&gt;=10),(DT37&lt;1000))</formula>
    </cfRule>
    <cfRule type="expression" priority="697" aboveAverage="0" equalAverage="0" bottom="0" percent="0" rank="0" text="" dxfId="704">
      <formula>DT37=9</formula>
    </cfRule>
    <cfRule type="expression" priority="698" aboveAverage="0" equalAverage="0" bottom="0" percent="0" rank="0" text="" dxfId="705">
      <formula>DT37=8</formula>
    </cfRule>
    <cfRule type="expression" priority="699" aboveAverage="0" equalAverage="0" bottom="0" percent="0" rank="0" text="" dxfId="706">
      <formula>DT37=7</formula>
    </cfRule>
    <cfRule type="expression" priority="700" aboveAverage="0" equalAverage="0" bottom="0" percent="0" rank="0" text="" dxfId="707">
      <formula>DT37=6</formula>
    </cfRule>
    <cfRule type="expression" priority="701" aboveAverage="0" equalAverage="0" bottom="0" percent="0" rank="0" text="" dxfId="708">
      <formula>DT37=5</formula>
    </cfRule>
    <cfRule type="expression" priority="702" aboveAverage="0" equalAverage="0" bottom="0" percent="0" rank="0" text="" dxfId="709">
      <formula>DT37=4</formula>
    </cfRule>
    <cfRule type="expression" priority="703" aboveAverage="0" equalAverage="0" bottom="0" percent="0" rank="0" text="" dxfId="710">
      <formula>DT37=3</formula>
    </cfRule>
    <cfRule type="expression" priority="704" aboveAverage="0" equalAverage="0" bottom="0" percent="0" rank="0" text="" dxfId="711">
      <formula>DT37=2</formula>
    </cfRule>
    <cfRule type="expression" priority="705" aboveAverage="0" equalAverage="0" bottom="0" percent="0" rank="0" text="" dxfId="712">
      <formula>DT37=1</formula>
    </cfRule>
  </conditionalFormatting>
  <conditionalFormatting sqref="BN37:BS41">
    <cfRule type="expression" priority="706" aboveAverage="0" equalAverage="0" bottom="0" percent="0" rank="0" text="" dxfId="713">
      <formula>DG37=1000</formula>
    </cfRule>
    <cfRule type="expression" priority="707" aboveAverage="0" equalAverage="0" bottom="0" percent="0" rank="0" text="" dxfId="714">
      <formula>AND((DG37&gt;=10),(DG37&lt;1000))</formula>
    </cfRule>
    <cfRule type="expression" priority="708" aboveAverage="0" equalAverage="0" bottom="0" percent="0" rank="0" text="" dxfId="715">
      <formula>DG37=9</formula>
    </cfRule>
    <cfRule type="expression" priority="709" aboveAverage="0" equalAverage="0" bottom="0" percent="0" rank="0" text="" dxfId="716">
      <formula>DG37=8</formula>
    </cfRule>
    <cfRule type="expression" priority="710" aboveAverage="0" equalAverage="0" bottom="0" percent="0" rank="0" text="" dxfId="717">
      <formula>DG37=7</formula>
    </cfRule>
    <cfRule type="expression" priority="711" aboveAverage="0" equalAverage="0" bottom="0" percent="0" rank="0" text="" dxfId="718">
      <formula>DG37=6</formula>
    </cfRule>
    <cfRule type="expression" priority="712" aboveAverage="0" equalAverage="0" bottom="0" percent="0" rank="0" text="" dxfId="719">
      <formula>DG37=5</formula>
    </cfRule>
    <cfRule type="expression" priority="713" aboveAverage="0" equalAverage="0" bottom="0" percent="0" rank="0" text="" dxfId="720">
      <formula>DG37=4</formula>
    </cfRule>
    <cfRule type="expression" priority="714" aboveAverage="0" equalAverage="0" bottom="0" percent="0" rank="0" text="" dxfId="721">
      <formula>DG37=3</formula>
    </cfRule>
    <cfRule type="expression" priority="715" aboveAverage="0" equalAverage="0" bottom="0" percent="0" rank="0" text="" dxfId="722">
      <formula>DG37=2</formula>
    </cfRule>
    <cfRule type="expression" priority="716" aboveAverage="0" equalAverage="0" bottom="0" percent="0" rank="0" text="" dxfId="723">
      <formula>DG37=1</formula>
    </cfRule>
  </conditionalFormatting>
  <conditionalFormatting sqref="CT37:CV41">
    <cfRule type="expression" priority="717" aboveAverage="0" equalAverage="0" bottom="0" percent="0" rank="0" text="" dxfId="724">
      <formula>EI37=1000</formula>
    </cfRule>
    <cfRule type="expression" priority="718" aboveAverage="0" equalAverage="0" bottom="0" percent="0" rank="0" text="" dxfId="725">
      <formula>AND((EI37&gt;=10),(EI37&lt;1000))</formula>
    </cfRule>
    <cfRule type="expression" priority="719" aboveAverage="0" equalAverage="0" bottom="0" percent="0" rank="0" text="" dxfId="726">
      <formula>EI37=9</formula>
    </cfRule>
    <cfRule type="expression" priority="720" aboveAverage="0" equalAverage="0" bottom="0" percent="0" rank="0" text="" dxfId="727">
      <formula>EI37=8</formula>
    </cfRule>
    <cfRule type="expression" priority="721" aboveAverage="0" equalAverage="0" bottom="0" percent="0" rank="0" text="" dxfId="728">
      <formula>EI37=7</formula>
    </cfRule>
    <cfRule type="expression" priority="722" aboveAverage="0" equalAverage="0" bottom="0" percent="0" rank="0" text="" dxfId="729">
      <formula>EI37=6</formula>
    </cfRule>
    <cfRule type="expression" priority="723" aboveAverage="0" equalAverage="0" bottom="0" percent="0" rank="0" text="" dxfId="730">
      <formula>EI37=5</formula>
    </cfRule>
    <cfRule type="expression" priority="724" aboveAverage="0" equalAverage="0" bottom="0" percent="0" rank="0" text="" dxfId="731">
      <formula>EI37=4</formula>
    </cfRule>
    <cfRule type="expression" priority="725" aboveAverage="0" equalAverage="0" bottom="0" percent="0" rank="0" text="" dxfId="732">
      <formula>EI37=3</formula>
    </cfRule>
    <cfRule type="expression" priority="726" aboveAverage="0" equalAverage="0" bottom="0" percent="0" rank="0" text="" dxfId="733">
      <formula>EI37=2</formula>
    </cfRule>
    <cfRule type="expression" priority="727" aboveAverage="0" equalAverage="0" bottom="0" percent="0" rank="0" text="" dxfId="734">
      <formula>EI37=1</formula>
    </cfRule>
  </conditionalFormatting>
  <conditionalFormatting sqref="CM37:CR41">
    <cfRule type="expression" priority="728" aboveAverage="0" equalAverage="0" bottom="0" percent="0" rank="0" text="" dxfId="735">
      <formula>EC37=1000</formula>
    </cfRule>
    <cfRule type="expression" priority="729" aboveAverage="0" equalAverage="0" bottom="0" percent="0" rank="0" text="" dxfId="736">
      <formula>AND((EC37&gt;=10),(EC37&lt;1000))</formula>
    </cfRule>
    <cfRule type="expression" priority="730" aboveAverage="0" equalAverage="0" bottom="0" percent="0" rank="0" text="" dxfId="737">
      <formula>EC37=9</formula>
    </cfRule>
    <cfRule type="expression" priority="731" aboveAverage="0" equalAverage="0" bottom="0" percent="0" rank="0" text="" dxfId="738">
      <formula>EC37=8</formula>
    </cfRule>
    <cfRule type="expression" priority="732" aboveAverage="0" equalAverage="0" bottom="0" percent="0" rank="0" text="" dxfId="739">
      <formula>EC37=7</formula>
    </cfRule>
    <cfRule type="expression" priority="733" aboveAverage="0" equalAverage="0" bottom="0" percent="0" rank="0" text="" dxfId="740">
      <formula>EC37=6</formula>
    </cfRule>
    <cfRule type="expression" priority="734" aboveAverage="0" equalAverage="0" bottom="0" percent="0" rank="0" text="" dxfId="741">
      <formula>EC37=5</formula>
    </cfRule>
    <cfRule type="expression" priority="735" aboveAverage="0" equalAverage="0" bottom="0" percent="0" rank="0" text="" dxfId="742">
      <formula>EC37=4</formula>
    </cfRule>
    <cfRule type="expression" priority="736" aboveAverage="0" equalAverage="0" bottom="0" percent="0" rank="0" text="" dxfId="743">
      <formula>EC37=3</formula>
    </cfRule>
    <cfRule type="expression" priority="737" aboveAverage="0" equalAverage="0" bottom="0" percent="0" rank="0" text="" dxfId="744">
      <formula>EC37=2</formula>
    </cfRule>
    <cfRule type="expression" priority="738" aboveAverage="0" equalAverage="0" bottom="0" percent="0" rank="0" text="" dxfId="745">
      <formula>EC37=1</formula>
    </cfRule>
  </conditionalFormatting>
  <conditionalFormatting sqref="CC10:CK28 CC31:CK32 CC34:CK35 CC60:CK60 CC62:CK68 CC71:CK71 CC43:CK56">
    <cfRule type="expression" priority="739" aboveAverage="0" equalAverage="0" bottom="0" percent="0" rank="0" text="" dxfId="746">
      <formula>DT10=1000</formula>
    </cfRule>
    <cfRule type="expression" priority="740" aboveAverage="0" equalAverage="0" bottom="0" percent="0" rank="0" text="" dxfId="747">
      <formula>AND((DT10&gt;=10),(DT10&lt;1000))</formula>
    </cfRule>
    <cfRule type="expression" priority="741" aboveAverage="0" equalAverage="0" bottom="0" percent="0" rank="0" text="" dxfId="748">
      <formula>DT10=9</formula>
    </cfRule>
    <cfRule type="expression" priority="742" aboveAverage="0" equalAverage="0" bottom="0" percent="0" rank="0" text="" dxfId="749">
      <formula>DT10=8</formula>
    </cfRule>
    <cfRule type="expression" priority="743" aboveAverage="0" equalAverage="0" bottom="0" percent="0" rank="0" text="" dxfId="750">
      <formula>DT10=7</formula>
    </cfRule>
    <cfRule type="expression" priority="744" aboveAverage="0" equalAverage="0" bottom="0" percent="0" rank="0" text="" dxfId="751">
      <formula>DT10=6</formula>
    </cfRule>
    <cfRule type="expression" priority="745" aboveAverage="0" equalAverage="0" bottom="0" percent="0" rank="0" text="" dxfId="752">
      <formula>DT10=5</formula>
    </cfRule>
    <cfRule type="expression" priority="746" aboveAverage="0" equalAverage="0" bottom="0" percent="0" rank="0" text="" dxfId="753">
      <formula>DT10=4</formula>
    </cfRule>
    <cfRule type="expression" priority="747" aboveAverage="0" equalAverage="0" bottom="0" percent="0" rank="0" text="" dxfId="754">
      <formula>DT10=3</formula>
    </cfRule>
    <cfRule type="expression" priority="748" aboveAverage="0" equalAverage="0" bottom="0" percent="0" rank="0" text="" dxfId="755">
      <formula>DT10=2</formula>
    </cfRule>
    <cfRule type="expression" priority="749" aboveAverage="0" equalAverage="0" bottom="0" percent="0" rank="0" text="" dxfId="756">
      <formula>DT10=1</formula>
    </cfRule>
  </conditionalFormatting>
  <conditionalFormatting sqref="BN10:BS28 BN31:BS32 BN34:BS35 BN60:BS60 BN62:BS68 BN71:BS71 CA31:CA32 CA34:CA35 CA37:CA41 CA10:CA28 BN43:BS56 CA43:CA77">
    <cfRule type="expression" priority="750" aboveAverage="0" equalAverage="0" bottom="0" percent="0" rank="0" text="" dxfId="757">
      <formula>DG10=1000</formula>
    </cfRule>
    <cfRule type="expression" priority="751" aboveAverage="0" equalAverage="0" bottom="0" percent="0" rank="0" text="" dxfId="758">
      <formula>AND((DG10&gt;=10),(DG10&lt;1000))</formula>
    </cfRule>
    <cfRule type="expression" priority="752" aboveAverage="0" equalAverage="0" bottom="0" percent="0" rank="0" text="" dxfId="759">
      <formula>DG10=9</formula>
    </cfRule>
    <cfRule type="expression" priority="753" aboveAverage="0" equalAverage="0" bottom="0" percent="0" rank="0" text="" dxfId="760">
      <formula>DG10=8</formula>
    </cfRule>
    <cfRule type="expression" priority="754" aboveAverage="0" equalAverage="0" bottom="0" percent="0" rank="0" text="" dxfId="761">
      <formula>DG10=7</formula>
    </cfRule>
    <cfRule type="expression" priority="755" aboveAverage="0" equalAverage="0" bottom="0" percent="0" rank="0" text="" dxfId="762">
      <formula>DG10=6</formula>
    </cfRule>
    <cfRule type="expression" priority="756" aboveAverage="0" equalAverage="0" bottom="0" percent="0" rank="0" text="" dxfId="763">
      <formula>DG10=5</formula>
    </cfRule>
    <cfRule type="expression" priority="757" aboveAverage="0" equalAverage="0" bottom="0" percent="0" rank="0" text="" dxfId="764">
      <formula>DG10=4</formula>
    </cfRule>
    <cfRule type="expression" priority="758" aboveAverage="0" equalAverage="0" bottom="0" percent="0" rank="0" text="" dxfId="765">
      <formula>DG10=3</formula>
    </cfRule>
    <cfRule type="expression" priority="759" aboveAverage="0" equalAverage="0" bottom="0" percent="0" rank="0" text="" dxfId="766">
      <formula>DG10=2</formula>
    </cfRule>
    <cfRule type="expression" priority="760" aboveAverage="0" equalAverage="0" bottom="0" percent="0" rank="0" text="" dxfId="767">
      <formula>DG10=1</formula>
    </cfRule>
  </conditionalFormatting>
  <conditionalFormatting sqref="CT10:CV28 CT31:CV32 CT34:CV35 CT60:CV60 CT62:CV68 CT71:CV71 CT43:CV56">
    <cfRule type="expression" priority="761" aboveAverage="0" equalAverage="0" bottom="0" percent="0" rank="0" text="" dxfId="768">
      <formula>EI10=1000</formula>
    </cfRule>
    <cfRule type="expression" priority="762" aboveAverage="0" equalAverage="0" bottom="0" percent="0" rank="0" text="" dxfId="769">
      <formula>AND((EI10&gt;=10),(EI10&lt;1000))</formula>
    </cfRule>
    <cfRule type="expression" priority="763" aboveAverage="0" equalAverage="0" bottom="0" percent="0" rank="0" text="" dxfId="770">
      <formula>EI10=9</formula>
    </cfRule>
    <cfRule type="expression" priority="764" aboveAverage="0" equalAverage="0" bottom="0" percent="0" rank="0" text="" dxfId="771">
      <formula>EI10=8</formula>
    </cfRule>
    <cfRule type="expression" priority="765" aboveAverage="0" equalAverage="0" bottom="0" percent="0" rank="0" text="" dxfId="772">
      <formula>EI10=7</formula>
    </cfRule>
    <cfRule type="expression" priority="766" aboveAverage="0" equalAverage="0" bottom="0" percent="0" rank="0" text="" dxfId="773">
      <formula>EI10=6</formula>
    </cfRule>
    <cfRule type="expression" priority="767" aboveAverage="0" equalAverage="0" bottom="0" percent="0" rank="0" text="" dxfId="774">
      <formula>EI10=5</formula>
    </cfRule>
    <cfRule type="expression" priority="768" aboveAverage="0" equalAverage="0" bottom="0" percent="0" rank="0" text="" dxfId="775">
      <formula>EI10=4</formula>
    </cfRule>
    <cfRule type="expression" priority="769" aboveAverage="0" equalAverage="0" bottom="0" percent="0" rank="0" text="" dxfId="776">
      <formula>EI10=3</formula>
    </cfRule>
    <cfRule type="expression" priority="770" aboveAverage="0" equalAverage="0" bottom="0" percent="0" rank="0" text="" dxfId="777">
      <formula>EI10=2</formula>
    </cfRule>
    <cfRule type="expression" priority="771" aboveAverage="0" equalAverage="0" bottom="0" percent="0" rank="0" text="" dxfId="778">
      <formula>EI10=1</formula>
    </cfRule>
  </conditionalFormatting>
  <conditionalFormatting sqref="CM10:CR28 CM31:CR32 CM34:CR35 CM60:CR60 CM62:CR68 CM71:CR71 CM43:CR56">
    <cfRule type="expression" priority="772" aboveAverage="0" equalAverage="0" bottom="0" percent="0" rank="0" text="" dxfId="779">
      <formula>EC10=1000</formula>
    </cfRule>
    <cfRule type="expression" priority="773" aboveAverage="0" equalAverage="0" bottom="0" percent="0" rank="0" text="" dxfId="780">
      <formula>AND((EC10&gt;=10),(EC10&lt;1000))</formula>
    </cfRule>
    <cfRule type="expression" priority="774" aboveAverage="0" equalAverage="0" bottom="0" percent="0" rank="0" text="" dxfId="781">
      <formula>EC10=9</formula>
    </cfRule>
    <cfRule type="expression" priority="775" aboveAverage="0" equalAverage="0" bottom="0" percent="0" rank="0" text="" dxfId="782">
      <formula>EC10=8</formula>
    </cfRule>
    <cfRule type="expression" priority="776" aboveAverage="0" equalAverage="0" bottom="0" percent="0" rank="0" text="" dxfId="783">
      <formula>EC10=7</formula>
    </cfRule>
    <cfRule type="expression" priority="777" aboveAverage="0" equalAverage="0" bottom="0" percent="0" rank="0" text="" dxfId="784">
      <formula>EC10=6</formula>
    </cfRule>
    <cfRule type="expression" priority="778" aboveAverage="0" equalAverage="0" bottom="0" percent="0" rank="0" text="" dxfId="785">
      <formula>EC10=5</formula>
    </cfRule>
    <cfRule type="expression" priority="779" aboveAverage="0" equalAverage="0" bottom="0" percent="0" rank="0" text="" dxfId="786">
      <formula>EC10=4</formula>
    </cfRule>
    <cfRule type="expression" priority="780" aboveAverage="0" equalAverage="0" bottom="0" percent="0" rank="0" text="" dxfId="787">
      <formula>EC10=3</formula>
    </cfRule>
    <cfRule type="expression" priority="781" aboveAverage="0" equalAverage="0" bottom="0" percent="0" rank="0" text="" dxfId="788">
      <formula>EC10=2</formula>
    </cfRule>
    <cfRule type="expression" priority="782" aboveAverage="0" equalAverage="0" bottom="0" percent="0" rank="0" text="" dxfId="789">
      <formula>EC10=1</formula>
    </cfRule>
  </conditionalFormatting>
  <conditionalFormatting sqref="BU31:BZ32 BU34:BZ35 BU37:BZ41 BU10:BZ28 BU43:BZ77">
    <cfRule type="expression" priority="783" aboveAverage="0" equalAverage="0" bottom="0" percent="0" rank="0" text="" dxfId="790">
      <formula>DM10=1000</formula>
    </cfRule>
    <cfRule type="expression" priority="784" aboveAverage="0" equalAverage="0" bottom="0" percent="0" rank="0" text="" dxfId="791">
      <formula>AND((DM10&gt;=10),(DM10&lt;1000))</formula>
    </cfRule>
    <cfRule type="expression" priority="785" aboveAverage="0" equalAverage="0" bottom="0" percent="0" rank="0" text="" dxfId="792">
      <formula>DM10=9</formula>
    </cfRule>
    <cfRule type="expression" priority="786" aboveAverage="0" equalAverage="0" bottom="0" percent="0" rank="0" text="" dxfId="793">
      <formula>DM10=8</formula>
    </cfRule>
    <cfRule type="expression" priority="787" aboveAverage="0" equalAverage="0" bottom="0" percent="0" rank="0" text="" dxfId="794">
      <formula>DM10=7</formula>
    </cfRule>
    <cfRule type="expression" priority="788" aboveAverage="0" equalAverage="0" bottom="0" percent="0" rank="0" text="" dxfId="795">
      <formula>DM10=6</formula>
    </cfRule>
    <cfRule type="expression" priority="789" aboveAverage="0" equalAverage="0" bottom="0" percent="0" rank="0" text="" dxfId="796">
      <formula>DM10=5</formula>
    </cfRule>
    <cfRule type="expression" priority="790" aboveAverage="0" equalAverage="0" bottom="0" percent="0" rank="0" text="" dxfId="797">
      <formula>DM10=4</formula>
    </cfRule>
    <cfRule type="expression" priority="791" aboveAverage="0" equalAverage="0" bottom="0" percent="0" rank="0" text="" dxfId="798">
      <formula>DM10=3</formula>
    </cfRule>
    <cfRule type="expression" priority="792" aboveAverage="0" equalAverage="0" bottom="0" percent="0" rank="0" text="" dxfId="799">
      <formula>DM10=2</formula>
    </cfRule>
    <cfRule type="expression" priority="793" aboveAverage="0" equalAverage="0" bottom="0" percent="0" rank="0" text="" dxfId="800">
      <formula>DM10=1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6:C1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6" activeCellId="1" sqref="EN2:ES2 B6"/>
    </sheetView>
  </sheetViews>
  <sheetFormatPr defaultColWidth="8.59765625" defaultRowHeight="15" customHeight="true" zeroHeight="false" outlineLevelRow="0" outlineLevelCol="0"/>
  <cols>
    <col collapsed="false" customWidth="true" hidden="false" outlineLevel="0" max="2" min="2" style="0" width="39.15"/>
    <col collapsed="false" customWidth="true" hidden="false" outlineLevel="0" max="3" min="3" style="0" width="118.71"/>
  </cols>
  <sheetData>
    <row r="6" customFormat="false" ht="33.85" hidden="false" customHeight="false" outlineLevel="0" collapsed="false">
      <c r="B6" s="66" t="s">
        <v>333</v>
      </c>
      <c r="C6" s="66" t="s">
        <v>5</v>
      </c>
    </row>
    <row r="7" customFormat="false" ht="39.55" hidden="false" customHeight="false" outlineLevel="0" collapsed="false">
      <c r="B7" s="67" t="n">
        <v>1</v>
      </c>
      <c r="C7" s="68" t="s">
        <v>334</v>
      </c>
    </row>
    <row r="8" customFormat="false" ht="39.55" hidden="false" customHeight="false" outlineLevel="0" collapsed="false">
      <c r="B8" s="67" t="n">
        <f aca="false">B7+1</f>
        <v>2</v>
      </c>
      <c r="C8" s="47"/>
    </row>
    <row r="9" customFormat="false" ht="39.55" hidden="false" customHeight="false" outlineLevel="0" collapsed="false">
      <c r="B9" s="67" t="n">
        <f aca="false">B8+1</f>
        <v>3</v>
      </c>
      <c r="C9" s="47"/>
    </row>
    <row r="10" customFormat="false" ht="39.55" hidden="false" customHeight="false" outlineLevel="0" collapsed="false">
      <c r="B10" s="67" t="n">
        <f aca="false">B9+1</f>
        <v>4</v>
      </c>
      <c r="C10" s="47"/>
    </row>
    <row r="11" customFormat="false" ht="39.55" hidden="false" customHeight="false" outlineLevel="0" collapsed="false">
      <c r="B11" s="67" t="n">
        <f aca="false">B10+1</f>
        <v>5</v>
      </c>
      <c r="C11" s="47"/>
    </row>
    <row r="12" customFormat="false" ht="39.55" hidden="false" customHeight="false" outlineLevel="0" collapsed="false">
      <c r="B12" s="67" t="n">
        <f aca="false">B11+1</f>
        <v>6</v>
      </c>
      <c r="C12" s="47"/>
    </row>
    <row r="13" customFormat="false" ht="39.55" hidden="false" customHeight="false" outlineLevel="0" collapsed="false">
      <c r="B13" s="67" t="n">
        <f aca="false">B12+1</f>
        <v>7</v>
      </c>
      <c r="C13" s="47"/>
    </row>
    <row r="14" customFormat="false" ht="39.55" hidden="false" customHeight="false" outlineLevel="0" collapsed="false">
      <c r="B14" s="67" t="n">
        <f aca="false">B13+1</f>
        <v>8</v>
      </c>
      <c r="C14" s="47"/>
    </row>
    <row r="15" customFormat="false" ht="39.55" hidden="false" customHeight="false" outlineLevel="0" collapsed="false">
      <c r="B15" s="67" t="n">
        <f aca="false">B14+1</f>
        <v>9</v>
      </c>
      <c r="C15" s="47"/>
    </row>
    <row r="16" customFormat="false" ht="39.55" hidden="false" customHeight="false" outlineLevel="0" collapsed="false">
      <c r="B16" s="67" t="n">
        <f aca="false">B15+1</f>
        <v>10</v>
      </c>
      <c r="C16" s="68" t="s">
        <v>335</v>
      </c>
    </row>
    <row r="17" customFormat="false" ht="39.55" hidden="false" customHeight="false" outlineLevel="0" collapsed="false">
      <c r="B17" s="67" t="n">
        <f aca="false">B16+1</f>
        <v>11</v>
      </c>
      <c r="C17" s="47"/>
    </row>
    <row r="18" customFormat="false" ht="39.55" hidden="false" customHeight="false" outlineLevel="0" collapsed="false">
      <c r="B18" s="67" t="n">
        <v>1000</v>
      </c>
      <c r="C18" s="68" t="s">
        <v>336</v>
      </c>
    </row>
  </sheetData>
  <conditionalFormatting sqref="B7:B18">
    <cfRule type="expression" priority="2" aboveAverage="0" equalAverage="0" bottom="0" percent="0" rank="0" text="" dxfId="801">
      <formula>B7=1000</formula>
    </cfRule>
    <cfRule type="expression" priority="3" aboveAverage="0" equalAverage="0" bottom="0" percent="0" rank="0" text="" dxfId="802">
      <formula>AND((B7&gt;=10),(B7&lt;1000))</formula>
    </cfRule>
    <cfRule type="expression" priority="4" aboveAverage="0" equalAverage="0" bottom="0" percent="0" rank="0" text="" dxfId="803">
      <formula>B7=9</formula>
    </cfRule>
    <cfRule type="expression" priority="5" aboveAverage="0" equalAverage="0" bottom="0" percent="0" rank="0" text="" dxfId="804">
      <formula>B7=8</formula>
    </cfRule>
    <cfRule type="expression" priority="6" aboveAverage="0" equalAverage="0" bottom="0" percent="0" rank="0" text="" dxfId="805">
      <formula>B7=7</formula>
    </cfRule>
    <cfRule type="expression" priority="7" aboveAverage="0" equalAverage="0" bottom="0" percent="0" rank="0" text="" dxfId="806">
      <formula>B7=6</formula>
    </cfRule>
    <cfRule type="expression" priority="8" aboveAverage="0" equalAverage="0" bottom="0" percent="0" rank="0" text="" dxfId="807">
      <formula>B7=5</formula>
    </cfRule>
    <cfRule type="expression" priority="9" aboveAverage="0" equalAverage="0" bottom="0" percent="0" rank="0" text="" dxfId="808">
      <formula>B7=4</formula>
    </cfRule>
    <cfRule type="expression" priority="10" aboveAverage="0" equalAverage="0" bottom="0" percent="0" rank="0" text="" dxfId="809">
      <formula>B7=3</formula>
    </cfRule>
    <cfRule type="expression" priority="11" aboveAverage="0" equalAverage="0" bottom="0" percent="0" rank="0" text="" dxfId="810">
      <formula>B7=2</formula>
    </cfRule>
    <cfRule type="expression" priority="12" aboveAverage="0" equalAverage="0" bottom="0" percent="0" rank="0" text="" dxfId="811">
      <formula>B7=1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2:D130"/>
  <sheetViews>
    <sheetView showFormulas="false" showGridLines="true" showRowColHeaders="true" showZeros="true" rightToLeft="false" tabSelected="false" showOutlineSymbols="true" defaultGridColor="true" view="normal" topLeftCell="A5" colorId="64" zoomScale="50" zoomScaleNormal="50" zoomScalePageLayoutView="100" workbookViewId="0">
      <selection pane="topLeft" activeCell="D44" activeCellId="1" sqref="EN2:ES2 D44"/>
    </sheetView>
  </sheetViews>
  <sheetFormatPr defaultColWidth="8.59765625" defaultRowHeight="15" customHeight="true" zeroHeight="false" outlineLevelRow="0" outlineLevelCol="0"/>
  <cols>
    <col collapsed="false" customWidth="true" hidden="false" outlineLevel="0" max="3" min="3" style="0" width="29.29"/>
    <col collapsed="false" customWidth="true" hidden="false" outlineLevel="0" max="4" min="4" style="0" width="112.57"/>
  </cols>
  <sheetData>
    <row r="2" customFormat="false" ht="19.7" hidden="false" customHeight="false" outlineLevel="0" collapsed="false">
      <c r="C2" s="69" t="s">
        <v>337</v>
      </c>
      <c r="D2" s="69"/>
    </row>
    <row r="3" customFormat="false" ht="19.7" hidden="false" customHeight="false" outlineLevel="0" collapsed="false">
      <c r="C3" s="70" t="s">
        <v>338</v>
      </c>
      <c r="D3" s="70" t="s">
        <v>5</v>
      </c>
    </row>
    <row r="4" customFormat="false" ht="16.4" hidden="false" customHeight="false" outlineLevel="0" collapsed="false">
      <c r="C4" s="47" t="s">
        <v>76</v>
      </c>
      <c r="D4" s="47" t="s">
        <v>339</v>
      </c>
    </row>
    <row r="5" customFormat="false" ht="16.4" hidden="false" customHeight="false" outlineLevel="0" collapsed="false">
      <c r="C5" s="47" t="s">
        <v>77</v>
      </c>
      <c r="D5" s="47" t="s">
        <v>340</v>
      </c>
    </row>
    <row r="6" customFormat="false" ht="15" hidden="false" customHeight="false" outlineLevel="0" collapsed="false">
      <c r="C6" s="47" t="s">
        <v>78</v>
      </c>
      <c r="D6" s="47" t="s">
        <v>341</v>
      </c>
    </row>
    <row r="7" customFormat="false" ht="15" hidden="false" customHeight="false" outlineLevel="0" collapsed="false">
      <c r="C7" s="47" t="s">
        <v>79</v>
      </c>
      <c r="D7" s="47" t="s">
        <v>342</v>
      </c>
    </row>
    <row r="8" customFormat="false" ht="31.3" hidden="false" customHeight="false" outlineLevel="0" collapsed="false">
      <c r="C8" s="49" t="s">
        <v>80</v>
      </c>
      <c r="D8" s="47" t="s">
        <v>343</v>
      </c>
    </row>
    <row r="9" customFormat="false" ht="16.4" hidden="false" customHeight="false" outlineLevel="0" collapsed="false">
      <c r="C9" s="47" t="s">
        <v>81</v>
      </c>
      <c r="D9" s="47" t="s">
        <v>344</v>
      </c>
    </row>
    <row r="10" customFormat="false" ht="31.3" hidden="false" customHeight="false" outlineLevel="0" collapsed="false">
      <c r="C10" s="49" t="s">
        <v>82</v>
      </c>
      <c r="D10" s="47" t="s">
        <v>345</v>
      </c>
    </row>
    <row r="11" customFormat="false" ht="31.3" hidden="false" customHeight="false" outlineLevel="0" collapsed="false">
      <c r="C11" s="49" t="s">
        <v>83</v>
      </c>
      <c r="D11" s="47" t="s">
        <v>346</v>
      </c>
    </row>
    <row r="12" customFormat="false" ht="31.3" hidden="false" customHeight="false" outlineLevel="0" collapsed="false">
      <c r="C12" s="49" t="s">
        <v>347</v>
      </c>
      <c r="D12" s="47" t="s">
        <v>348</v>
      </c>
    </row>
    <row r="13" customFormat="false" ht="31.3" hidden="false" customHeight="false" outlineLevel="0" collapsed="false">
      <c r="C13" s="49" t="s">
        <v>349</v>
      </c>
      <c r="D13" s="47" t="s">
        <v>348</v>
      </c>
    </row>
    <row r="14" customFormat="false" ht="31.3" hidden="false" customHeight="false" outlineLevel="0" collapsed="false">
      <c r="C14" s="49" t="s">
        <v>86</v>
      </c>
      <c r="D14" s="47" t="s">
        <v>350</v>
      </c>
    </row>
    <row r="15" customFormat="false" ht="31.3" hidden="false" customHeight="false" outlineLevel="0" collapsed="false">
      <c r="C15" s="49" t="s">
        <v>87</v>
      </c>
      <c r="D15" s="47" t="s">
        <v>351</v>
      </c>
    </row>
    <row r="16" customFormat="false" ht="15" hidden="false" customHeight="false" outlineLevel="0" collapsed="false">
      <c r="C16" s="47" t="s">
        <v>88</v>
      </c>
      <c r="D16" s="47"/>
    </row>
    <row r="17" customFormat="false" ht="15" hidden="false" customHeight="false" outlineLevel="0" collapsed="false">
      <c r="C17" s="71" t="s">
        <v>352</v>
      </c>
      <c r="D17" s="47" t="s">
        <v>353</v>
      </c>
    </row>
    <row r="18" customFormat="false" ht="15" hidden="false" customHeight="false" outlineLevel="0" collapsed="false">
      <c r="C18" s="71" t="s">
        <v>354</v>
      </c>
      <c r="D18" s="47" t="s">
        <v>355</v>
      </c>
    </row>
    <row r="19" customFormat="false" ht="15" hidden="false" customHeight="false" outlineLevel="0" collapsed="false">
      <c r="C19" s="71" t="s">
        <v>356</v>
      </c>
      <c r="D19" s="47" t="s">
        <v>357</v>
      </c>
    </row>
    <row r="20" customFormat="false" ht="15" hidden="false" customHeight="false" outlineLevel="0" collapsed="false">
      <c r="C20" s="47" t="s">
        <v>89</v>
      </c>
      <c r="D20" s="47" t="s">
        <v>358</v>
      </c>
    </row>
    <row r="21" customFormat="false" ht="16.4" hidden="false" customHeight="false" outlineLevel="0" collapsed="false">
      <c r="C21" s="47" t="s">
        <v>90</v>
      </c>
      <c r="D21" s="47" t="s">
        <v>359</v>
      </c>
    </row>
    <row r="22" customFormat="false" ht="31.3" hidden="false" customHeight="false" outlineLevel="0" collapsed="false">
      <c r="C22" s="49" t="s">
        <v>91</v>
      </c>
      <c r="D22" s="47" t="s">
        <v>360</v>
      </c>
    </row>
    <row r="23" customFormat="false" ht="16.4" hidden="false" customHeight="false" outlineLevel="0" collapsed="false">
      <c r="C23" s="47" t="s">
        <v>92</v>
      </c>
      <c r="D23" s="47" t="s">
        <v>361</v>
      </c>
    </row>
    <row r="24" customFormat="false" ht="16.4" hidden="false" customHeight="false" outlineLevel="0" collapsed="false">
      <c r="C24" s="47" t="s">
        <v>93</v>
      </c>
      <c r="D24" s="47" t="s">
        <v>362</v>
      </c>
    </row>
    <row r="25" customFormat="false" ht="16.4" hidden="false" customHeight="false" outlineLevel="0" collapsed="false">
      <c r="C25" s="47" t="s">
        <v>94</v>
      </c>
      <c r="D25" s="47" t="s">
        <v>363</v>
      </c>
    </row>
    <row r="26" customFormat="false" ht="16.4" hidden="false" customHeight="false" outlineLevel="0" collapsed="false">
      <c r="C26" s="47" t="s">
        <v>96</v>
      </c>
      <c r="D26" s="47" t="s">
        <v>364</v>
      </c>
    </row>
    <row r="27" customFormat="false" ht="16.4" hidden="false" customHeight="false" outlineLevel="0" collapsed="false">
      <c r="C27" s="47" t="s">
        <v>97</v>
      </c>
      <c r="D27" s="47" t="s">
        <v>365</v>
      </c>
    </row>
    <row r="28" customFormat="false" ht="31.3" hidden="false" customHeight="false" outlineLevel="0" collapsed="false">
      <c r="C28" s="49" t="s">
        <v>98</v>
      </c>
      <c r="D28" s="47" t="s">
        <v>366</v>
      </c>
    </row>
    <row r="29" customFormat="false" ht="15" hidden="false" customHeight="false" outlineLevel="0" collapsed="false">
      <c r="C29" s="47" t="s">
        <v>367</v>
      </c>
      <c r="D29" s="47" t="s">
        <v>368</v>
      </c>
    </row>
    <row r="30" customFormat="false" ht="15" hidden="false" customHeight="false" outlineLevel="0" collapsed="false">
      <c r="C30" s="47" t="s">
        <v>100</v>
      </c>
      <c r="D30" s="47"/>
    </row>
    <row r="31" customFormat="false" ht="15" hidden="false" customHeight="false" outlineLevel="0" collapsed="false">
      <c r="C31" s="47" t="s">
        <v>369</v>
      </c>
      <c r="D31" s="47" t="s">
        <v>370</v>
      </c>
    </row>
    <row r="32" customFormat="false" ht="15" hidden="false" customHeight="false" outlineLevel="0" collapsed="false">
      <c r="C32" s="47" t="s">
        <v>371</v>
      </c>
      <c r="D32" s="47" t="s">
        <v>372</v>
      </c>
    </row>
    <row r="33" customFormat="false" ht="15" hidden="false" customHeight="false" outlineLevel="0" collapsed="false">
      <c r="C33" s="47" t="s">
        <v>373</v>
      </c>
      <c r="D33" s="47" t="s">
        <v>374</v>
      </c>
    </row>
    <row r="34" customFormat="false" ht="15" hidden="false" customHeight="false" outlineLevel="0" collapsed="false">
      <c r="C34" s="47" t="s">
        <v>375</v>
      </c>
      <c r="D34" s="47" t="s">
        <v>376</v>
      </c>
    </row>
    <row r="35" customFormat="false" ht="15" hidden="false" customHeight="false" outlineLevel="0" collapsed="false">
      <c r="C35" s="47" t="s">
        <v>377</v>
      </c>
      <c r="D35" s="47" t="s">
        <v>378</v>
      </c>
    </row>
    <row r="36" customFormat="false" ht="16.4" hidden="false" customHeight="false" outlineLevel="0" collapsed="false">
      <c r="C36" s="47" t="s">
        <v>103</v>
      </c>
      <c r="D36" s="47" t="s">
        <v>379</v>
      </c>
    </row>
    <row r="37" customFormat="false" ht="15" hidden="false" customHeight="false" outlineLevel="0" collapsed="false">
      <c r="C37" s="71" t="s">
        <v>162</v>
      </c>
      <c r="D37" s="47" t="s">
        <v>380</v>
      </c>
    </row>
    <row r="38" customFormat="false" ht="15" hidden="false" customHeight="false" outlineLevel="0" collapsed="false">
      <c r="C38" s="71" t="s">
        <v>163</v>
      </c>
      <c r="D38" s="47" t="s">
        <v>381</v>
      </c>
    </row>
    <row r="39" customFormat="false" ht="16.4" hidden="false" customHeight="false" outlineLevel="0" collapsed="false">
      <c r="C39" s="47" t="s">
        <v>104</v>
      </c>
      <c r="D39" s="47" t="s">
        <v>382</v>
      </c>
    </row>
    <row r="40" customFormat="false" ht="15" hidden="false" customHeight="false" outlineLevel="0" collapsed="false">
      <c r="C40" s="71" t="s">
        <v>383</v>
      </c>
      <c r="D40" s="47" t="s">
        <v>384</v>
      </c>
    </row>
    <row r="41" customFormat="false" ht="15" hidden="false" customHeight="false" outlineLevel="0" collapsed="false">
      <c r="C41" s="71" t="s">
        <v>385</v>
      </c>
      <c r="D41" s="47" t="s">
        <v>386</v>
      </c>
    </row>
    <row r="42" customFormat="false" ht="15" hidden="false" customHeight="false" outlineLevel="0" collapsed="false">
      <c r="C42" s="71" t="s">
        <v>387</v>
      </c>
      <c r="D42" s="47" t="s">
        <v>388</v>
      </c>
    </row>
    <row r="43" customFormat="false" ht="15" hidden="false" customHeight="false" outlineLevel="0" collapsed="false">
      <c r="C43" s="71" t="s">
        <v>389</v>
      </c>
      <c r="D43" s="47" t="s">
        <v>390</v>
      </c>
    </row>
    <row r="44" customFormat="false" ht="16.4" hidden="false" customHeight="false" outlineLevel="0" collapsed="false">
      <c r="C44" s="47" t="s">
        <v>391</v>
      </c>
      <c r="D44" s="47" t="s">
        <v>392</v>
      </c>
    </row>
    <row r="45" customFormat="false" ht="46.25" hidden="false" customHeight="false" outlineLevel="0" collapsed="false">
      <c r="C45" s="49" t="s">
        <v>106</v>
      </c>
      <c r="D45" s="47" t="s">
        <v>392</v>
      </c>
    </row>
    <row r="46" customFormat="false" ht="15" hidden="false" customHeight="false" outlineLevel="0" collapsed="false">
      <c r="C46" s="71" t="s">
        <v>164</v>
      </c>
      <c r="D46" s="47" t="s">
        <v>393</v>
      </c>
    </row>
    <row r="47" customFormat="false" ht="15" hidden="false" customHeight="false" outlineLevel="0" collapsed="false">
      <c r="C47" s="71" t="s">
        <v>394</v>
      </c>
      <c r="D47" s="47" t="s">
        <v>395</v>
      </c>
    </row>
    <row r="48" customFormat="false" ht="46.25" hidden="false" customHeight="false" outlineLevel="0" collapsed="false">
      <c r="C48" s="49" t="s">
        <v>107</v>
      </c>
      <c r="D48" s="47" t="s">
        <v>396</v>
      </c>
    </row>
    <row r="49" customFormat="false" ht="16.4" hidden="false" customHeight="false" outlineLevel="0" collapsed="false">
      <c r="C49" s="47" t="s">
        <v>108</v>
      </c>
      <c r="D49" s="47" t="s">
        <v>397</v>
      </c>
    </row>
    <row r="50" customFormat="false" ht="15" hidden="false" customHeight="false" outlineLevel="0" collapsed="false">
      <c r="C50" s="71" t="s">
        <v>164</v>
      </c>
      <c r="D50" s="47" t="s">
        <v>393</v>
      </c>
    </row>
    <row r="51" customFormat="false" ht="15" hidden="false" customHeight="false" outlineLevel="0" collapsed="false">
      <c r="C51" s="71" t="s">
        <v>394</v>
      </c>
      <c r="D51" s="47" t="s">
        <v>395</v>
      </c>
    </row>
    <row r="52" customFormat="false" ht="31.3" hidden="false" customHeight="false" outlineLevel="0" collapsed="false">
      <c r="C52" s="49" t="s">
        <v>113</v>
      </c>
      <c r="D52" s="47" t="s">
        <v>398</v>
      </c>
    </row>
    <row r="53" customFormat="false" ht="16.4" hidden="false" customHeight="false" outlineLevel="0" collapsed="false">
      <c r="C53" s="47" t="s">
        <v>114</v>
      </c>
      <c r="D53" s="47" t="s">
        <v>399</v>
      </c>
    </row>
    <row r="54" customFormat="false" ht="15" hidden="false" customHeight="false" outlineLevel="0" collapsed="false">
      <c r="C54" s="47" t="s">
        <v>115</v>
      </c>
      <c r="D54" s="47" t="s">
        <v>400</v>
      </c>
    </row>
    <row r="55" customFormat="false" ht="15" hidden="false" customHeight="false" outlineLevel="0" collapsed="false">
      <c r="C55" s="47"/>
      <c r="D55" s="47"/>
    </row>
    <row r="56" customFormat="false" ht="15" hidden="false" customHeight="false" outlineLevel="0" collapsed="false">
      <c r="C56" s="47"/>
      <c r="D56" s="47"/>
    </row>
    <row r="57" customFormat="false" ht="15" hidden="false" customHeight="false" outlineLevel="0" collapsed="false">
      <c r="C57" s="47" t="s">
        <v>123</v>
      </c>
      <c r="D57" s="47"/>
    </row>
    <row r="58" customFormat="false" ht="15" hidden="false" customHeight="false" outlineLevel="0" collapsed="false">
      <c r="C58" s="47" t="s">
        <v>124</v>
      </c>
      <c r="D58" s="47"/>
    </row>
    <row r="59" customFormat="false" ht="15" hidden="false" customHeight="false" outlineLevel="0" collapsed="false">
      <c r="C59" s="47"/>
      <c r="D59" s="47"/>
    </row>
    <row r="60" customFormat="false" ht="15" hidden="false" customHeight="false" outlineLevel="0" collapsed="false">
      <c r="C60" s="47" t="s">
        <v>125</v>
      </c>
      <c r="D60" s="47"/>
    </row>
    <row r="61" customFormat="false" ht="15" hidden="false" customHeight="false" outlineLevel="0" collapsed="false">
      <c r="C61" s="47"/>
      <c r="D61" s="47"/>
    </row>
    <row r="62" customFormat="false" ht="15" hidden="false" customHeight="false" outlineLevel="0" collapsed="false">
      <c r="C62" s="47" t="s">
        <v>126</v>
      </c>
      <c r="D62" s="47"/>
    </row>
    <row r="63" customFormat="false" ht="15" hidden="false" customHeight="false" outlineLevel="0" collapsed="false">
      <c r="C63" s="47"/>
      <c r="D63" s="47"/>
    </row>
    <row r="64" customFormat="false" ht="15" hidden="false" customHeight="false" outlineLevel="0" collapsed="false">
      <c r="C64" s="47"/>
      <c r="D64" s="47"/>
    </row>
    <row r="65" customFormat="false" ht="15" hidden="false" customHeight="false" outlineLevel="0" collapsed="false">
      <c r="C65" s="47" t="s">
        <v>127</v>
      </c>
      <c r="D65" s="47"/>
    </row>
    <row r="66" customFormat="false" ht="15" hidden="false" customHeight="false" outlineLevel="0" collapsed="false">
      <c r="C66" s="47" t="s">
        <v>128</v>
      </c>
      <c r="D66" s="47"/>
    </row>
    <row r="67" customFormat="false" ht="15" hidden="false" customHeight="false" outlineLevel="0" collapsed="false">
      <c r="C67" s="47" t="s">
        <v>129</v>
      </c>
      <c r="D67" s="47"/>
    </row>
    <row r="68" customFormat="false" ht="15" hidden="false" customHeight="false" outlineLevel="0" collapsed="false">
      <c r="C68" s="47" t="s">
        <v>130</v>
      </c>
      <c r="D68" s="47"/>
    </row>
    <row r="69" customFormat="false" ht="15" hidden="false" customHeight="false" outlineLevel="0" collapsed="false">
      <c r="C69" s="47" t="s">
        <v>131</v>
      </c>
      <c r="D69" s="47"/>
    </row>
    <row r="70" customFormat="false" ht="15" hidden="false" customHeight="false" outlineLevel="0" collapsed="false">
      <c r="C70" s="47" t="s">
        <v>132</v>
      </c>
      <c r="D70" s="47"/>
    </row>
    <row r="71" customFormat="false" ht="15" hidden="false" customHeight="false" outlineLevel="0" collapsed="false">
      <c r="C71" s="47"/>
      <c r="D71" s="47"/>
    </row>
    <row r="72" customFormat="false" ht="15" hidden="false" customHeight="false" outlineLevel="0" collapsed="false">
      <c r="C72" s="47" t="s">
        <v>134</v>
      </c>
      <c r="D72" s="47"/>
    </row>
    <row r="73" customFormat="false" ht="15" hidden="false" customHeight="false" outlineLevel="0" collapsed="false">
      <c r="C73" s="47"/>
      <c r="D73" s="47"/>
    </row>
    <row r="74" customFormat="false" ht="15" hidden="false" customHeight="false" outlineLevel="0" collapsed="false">
      <c r="C74" s="47"/>
      <c r="D74" s="47"/>
    </row>
    <row r="75" customFormat="false" ht="15" hidden="false" customHeight="false" outlineLevel="0" collapsed="false">
      <c r="C75" s="47" t="s">
        <v>135</v>
      </c>
      <c r="D75" s="47"/>
    </row>
    <row r="76" customFormat="false" ht="15" hidden="false" customHeight="false" outlineLevel="0" collapsed="false">
      <c r="C76" s="47"/>
      <c r="D76" s="47"/>
    </row>
    <row r="77" customFormat="false" ht="15" hidden="false" customHeight="false" outlineLevel="0" collapsed="false">
      <c r="C77" s="47"/>
      <c r="D77" s="47"/>
    </row>
    <row r="78" customFormat="false" ht="15" hidden="false" customHeight="false" outlineLevel="0" collapsed="false">
      <c r="C78" s="47" t="s">
        <v>136</v>
      </c>
      <c r="D78" s="47"/>
    </row>
    <row r="79" customFormat="false" ht="15" hidden="false" customHeight="false" outlineLevel="0" collapsed="false">
      <c r="C79" s="47"/>
      <c r="D79" s="47"/>
    </row>
    <row r="80" customFormat="false" ht="15" hidden="false" customHeight="false" outlineLevel="0" collapsed="false">
      <c r="C80" s="47"/>
      <c r="D80" s="47"/>
    </row>
    <row r="81" customFormat="false" ht="15" hidden="false" customHeight="false" outlineLevel="0" collapsed="false">
      <c r="C81" s="47"/>
      <c r="D81" s="47"/>
    </row>
    <row r="82" customFormat="false" ht="15" hidden="false" customHeight="false" outlineLevel="0" collapsed="false">
      <c r="C82" s="47" t="s">
        <v>137</v>
      </c>
      <c r="D82" s="47"/>
    </row>
    <row r="83" customFormat="false" ht="15" hidden="false" customHeight="false" outlineLevel="0" collapsed="false">
      <c r="C83" s="47" t="s">
        <v>138</v>
      </c>
      <c r="D83" s="47"/>
    </row>
    <row r="84" customFormat="false" ht="15" hidden="false" customHeight="false" outlineLevel="0" collapsed="false">
      <c r="C84" s="47" t="s">
        <v>139</v>
      </c>
      <c r="D84" s="47"/>
    </row>
    <row r="85" customFormat="false" ht="15" hidden="false" customHeight="false" outlineLevel="0" collapsed="false">
      <c r="C85" s="47" t="s">
        <v>140</v>
      </c>
      <c r="D85" s="47"/>
    </row>
    <row r="86" customFormat="false" ht="15" hidden="false" customHeight="false" outlineLevel="0" collapsed="false">
      <c r="C86" s="47" t="s">
        <v>141</v>
      </c>
      <c r="D86" s="47"/>
    </row>
    <row r="87" customFormat="false" ht="15" hidden="false" customHeight="false" outlineLevel="0" collapsed="false">
      <c r="C87" s="47" t="s">
        <v>142</v>
      </c>
      <c r="D87" s="47"/>
    </row>
    <row r="88" customFormat="false" ht="15" hidden="false" customHeight="false" outlineLevel="0" collapsed="false">
      <c r="C88" s="47"/>
      <c r="D88" s="47"/>
    </row>
    <row r="89" customFormat="false" ht="15" hidden="false" customHeight="false" outlineLevel="0" collapsed="false">
      <c r="C89" s="47" t="s">
        <v>143</v>
      </c>
      <c r="D89" s="47"/>
    </row>
    <row r="90" customFormat="false" ht="15" hidden="false" customHeight="false" outlineLevel="0" collapsed="false">
      <c r="C90" s="47" t="s">
        <v>144</v>
      </c>
      <c r="D90" s="47"/>
    </row>
    <row r="91" customFormat="false" ht="15" hidden="false" customHeight="false" outlineLevel="0" collapsed="false">
      <c r="C91" s="47" t="s">
        <v>145</v>
      </c>
      <c r="D91" s="47"/>
    </row>
    <row r="92" customFormat="false" ht="15" hidden="false" customHeight="false" outlineLevel="0" collapsed="false">
      <c r="C92" s="47"/>
      <c r="D92" s="47"/>
    </row>
    <row r="93" customFormat="false" ht="15" hidden="false" customHeight="false" outlineLevel="0" collapsed="false">
      <c r="C93" s="47" t="s">
        <v>146</v>
      </c>
      <c r="D93" s="47"/>
    </row>
    <row r="94" customFormat="false" ht="15" hidden="false" customHeight="false" outlineLevel="0" collapsed="false">
      <c r="C94" s="47" t="s">
        <v>147</v>
      </c>
      <c r="D94" s="47"/>
    </row>
    <row r="95" customFormat="false" ht="15" hidden="false" customHeight="false" outlineLevel="0" collapsed="false">
      <c r="C95" s="47" t="s">
        <v>149</v>
      </c>
      <c r="D95" s="47"/>
    </row>
    <row r="96" customFormat="false" ht="15" hidden="false" customHeight="false" outlineLevel="0" collapsed="false">
      <c r="C96" s="47"/>
      <c r="D96" s="47"/>
    </row>
    <row r="97" customFormat="false" ht="15" hidden="false" customHeight="false" outlineLevel="0" collapsed="false">
      <c r="C97" s="47"/>
      <c r="D97" s="47"/>
    </row>
    <row r="98" customFormat="false" ht="15" hidden="false" customHeight="false" outlineLevel="0" collapsed="false">
      <c r="C98" s="47" t="s">
        <v>124</v>
      </c>
      <c r="D98" s="47"/>
    </row>
    <row r="99" customFormat="false" ht="15" hidden="false" customHeight="false" outlineLevel="0" collapsed="false">
      <c r="C99" s="47"/>
      <c r="D99" s="47"/>
    </row>
    <row r="100" customFormat="false" ht="15" hidden="false" customHeight="false" outlineLevel="0" collapsed="false">
      <c r="C100" s="47" t="s">
        <v>125</v>
      </c>
      <c r="D100" s="47"/>
    </row>
    <row r="101" customFormat="false" ht="15" hidden="false" customHeight="false" outlineLevel="0" collapsed="false">
      <c r="C101" s="47"/>
      <c r="D101" s="47"/>
    </row>
    <row r="102" customFormat="false" ht="15" hidden="false" customHeight="false" outlineLevel="0" collapsed="false">
      <c r="C102" s="47" t="s">
        <v>126</v>
      </c>
      <c r="D102" s="47"/>
    </row>
    <row r="103" customFormat="false" ht="15" hidden="false" customHeight="false" outlineLevel="0" collapsed="false">
      <c r="C103" s="47"/>
      <c r="D103" s="47"/>
    </row>
    <row r="104" customFormat="false" ht="15" hidden="false" customHeight="false" outlineLevel="0" collapsed="false">
      <c r="C104" s="47" t="s">
        <v>127</v>
      </c>
      <c r="D104" s="47"/>
    </row>
    <row r="105" customFormat="false" ht="15" hidden="false" customHeight="false" outlineLevel="0" collapsed="false">
      <c r="C105" s="47" t="s">
        <v>128</v>
      </c>
      <c r="D105" s="47"/>
    </row>
    <row r="106" customFormat="false" ht="15" hidden="false" customHeight="false" outlineLevel="0" collapsed="false">
      <c r="C106" s="47" t="s">
        <v>129</v>
      </c>
      <c r="D106" s="47"/>
    </row>
    <row r="107" customFormat="false" ht="15" hidden="false" customHeight="false" outlineLevel="0" collapsed="false">
      <c r="C107" s="47" t="s">
        <v>130</v>
      </c>
      <c r="D107" s="47"/>
    </row>
    <row r="108" customFormat="false" ht="15" hidden="false" customHeight="false" outlineLevel="0" collapsed="false">
      <c r="C108" s="47" t="s">
        <v>131</v>
      </c>
      <c r="D108" s="47"/>
    </row>
    <row r="109" customFormat="false" ht="15" hidden="false" customHeight="false" outlineLevel="0" collapsed="false">
      <c r="C109" s="47" t="s">
        <v>132</v>
      </c>
      <c r="D109" s="47"/>
    </row>
    <row r="110" customFormat="false" ht="15" hidden="false" customHeight="false" outlineLevel="0" collapsed="false">
      <c r="C110" s="47"/>
      <c r="D110" s="47"/>
    </row>
    <row r="111" customFormat="false" ht="15" hidden="false" customHeight="false" outlineLevel="0" collapsed="false">
      <c r="C111" s="47"/>
      <c r="D111" s="47"/>
    </row>
    <row r="112" customFormat="false" ht="15" hidden="false" customHeight="false" outlineLevel="0" collapsed="false">
      <c r="C112" s="47"/>
      <c r="D112" s="47"/>
    </row>
    <row r="113" customFormat="false" ht="15" hidden="false" customHeight="false" outlineLevel="0" collapsed="false">
      <c r="C113" s="47"/>
      <c r="D113" s="47"/>
    </row>
    <row r="114" customFormat="false" ht="15" hidden="false" customHeight="false" outlineLevel="0" collapsed="false">
      <c r="C114" s="47"/>
      <c r="D114" s="47"/>
    </row>
    <row r="115" customFormat="false" ht="15" hidden="false" customHeight="false" outlineLevel="0" collapsed="false">
      <c r="C115" s="47"/>
      <c r="D115" s="47"/>
    </row>
    <row r="116" customFormat="false" ht="15" hidden="false" customHeight="false" outlineLevel="0" collapsed="false">
      <c r="C116" s="47"/>
      <c r="D116" s="47"/>
    </row>
    <row r="117" customFormat="false" ht="15" hidden="false" customHeight="false" outlineLevel="0" collapsed="false">
      <c r="C117" s="47"/>
      <c r="D117" s="47"/>
    </row>
    <row r="118" customFormat="false" ht="15" hidden="false" customHeight="false" outlineLevel="0" collapsed="false">
      <c r="C118" s="47"/>
      <c r="D118" s="47"/>
    </row>
    <row r="119" customFormat="false" ht="15" hidden="false" customHeight="false" outlineLevel="0" collapsed="false">
      <c r="C119" s="47"/>
      <c r="D119" s="47"/>
    </row>
    <row r="120" customFormat="false" ht="15" hidden="false" customHeight="false" outlineLevel="0" collapsed="false">
      <c r="C120" s="47"/>
      <c r="D120" s="47"/>
    </row>
    <row r="121" customFormat="false" ht="15" hidden="false" customHeight="false" outlineLevel="0" collapsed="false">
      <c r="C121" s="47"/>
      <c r="D121" s="47"/>
    </row>
    <row r="122" customFormat="false" ht="15" hidden="false" customHeight="false" outlineLevel="0" collapsed="false">
      <c r="C122" s="47"/>
      <c r="D122" s="47"/>
    </row>
    <row r="123" customFormat="false" ht="15" hidden="false" customHeight="false" outlineLevel="0" collapsed="false">
      <c r="C123" s="47"/>
      <c r="D123" s="47"/>
    </row>
    <row r="124" customFormat="false" ht="15" hidden="false" customHeight="false" outlineLevel="0" collapsed="false">
      <c r="C124" s="47"/>
      <c r="D124" s="47"/>
    </row>
    <row r="125" customFormat="false" ht="15" hidden="false" customHeight="false" outlineLevel="0" collapsed="false">
      <c r="C125" s="47"/>
      <c r="D125" s="47"/>
    </row>
    <row r="126" customFormat="false" ht="15" hidden="false" customHeight="false" outlineLevel="0" collapsed="false">
      <c r="C126" s="47"/>
      <c r="D126" s="47"/>
    </row>
    <row r="127" customFormat="false" ht="15" hidden="false" customHeight="false" outlineLevel="0" collapsed="false">
      <c r="C127" s="47"/>
      <c r="D127" s="47"/>
    </row>
    <row r="128" customFormat="false" ht="15" hidden="false" customHeight="false" outlineLevel="0" collapsed="false">
      <c r="C128" s="47" t="s">
        <v>152</v>
      </c>
      <c r="D128" s="47"/>
    </row>
    <row r="129" customFormat="false" ht="15" hidden="false" customHeight="false" outlineLevel="0" collapsed="false">
      <c r="C129" s="47" t="s">
        <v>401</v>
      </c>
      <c r="D129" s="47"/>
    </row>
    <row r="130" customFormat="false" ht="15" hidden="false" customHeight="false" outlineLevel="0" collapsed="false">
      <c r="C130" s="47" t="s">
        <v>402</v>
      </c>
      <c r="D130" s="47"/>
    </row>
  </sheetData>
  <mergeCells count="1">
    <mergeCell ref="C2:D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2006/documentManagement/types"/>
    <ds:schemaRef ds:uri="http://schemas.microsoft.com/office/infopath/2007/PartnerControls"/>
    <ds:schemaRef ds:uri="f65c3edb-e908-4fa9-b879-d5122fbc6460"/>
    <ds:schemaRef ds:uri="08f0ca5a-632f-40ae-b61e-2da6efdfe5d3"/>
  </ds:schemaRefs>
</ds:datastoreItem>
</file>

<file path=customXml/itemProps2.xml><?xml version="1.0" encoding="utf-8"?>
<ds:datastoreItem xmlns:ds="http://schemas.openxmlformats.org/officeDocument/2006/customXml" ds:itemID="{12BB4C9F-D40C-4ADC-9BDB-C329A4CCAEE2}">
  <ds:schemaRefs>
    <ds:schemaRef ds:uri="http://schemas.microsoft.com/sharepoint/v3/contenttype/forms"/>
  </ds:schemaRefs>
</ds:datastoreItem>
</file>

<file path=customXml/itemProps3.xml><?xml version="1.0" encoding="utf-8"?>
<ds:datastoreItem xmlns:ds="http://schemas.openxmlformats.org/officeDocument/2006/customXml" ds:itemID="{F08AC2E0-F610-4CCA-BA4E-12143F31C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f0ca5a-632f-40ae-b61e-2da6efdfe5d3"/>
    <ds:schemaRef ds:uri="f65c3edb-e908-4fa9-b879-d5122fbc6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LibreOffice/25.2.0.3$Linux_X86_64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2024-07-24T02:17:02Z</dcterms:created>
  <dc:creator>Pedro Fernandes Tavares</dc:creator>
  <dc:description/>
  <dc:language>en-US</dc:language>
  <cp:lastModifiedBy/>
  <dcterms:modified xsi:type="dcterms:W3CDTF">2025-02-27T13:42:11Z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