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19"/>
  <workbookPr/>
  <mc:AlternateContent xmlns:mc="http://schemas.openxmlformats.org/markup-compatibility/2006">
    <mc:Choice Requires="x15">
      <x15ac:absPath xmlns:x15ac="http://schemas.microsoft.com/office/spreadsheetml/2010/11/ac" url="https://lunduniversityo365.sharepoint.com/sites/AFSGcopy/Delade dokument/General/Lattices/"/>
    </mc:Choice>
  </mc:AlternateContent>
  <xr:revisionPtr revIDLastSave="1" documentId="11_995230EE878F133B2F5DDE14A5053E2445E33712" xr6:coauthVersionLast="47" xr6:coauthVersionMax="47" xr10:uidLastSave="{1AE5B721-CC4C-4F65-A536-D1DB88E39412}"/>
  <bookViews>
    <workbookView xWindow="-120" yWindow="-120" windowWidth="28920" windowHeight="11820" firstSheet="1" activeTab="1" xr2:uid="{00000000-000D-0000-FFFF-FFFF00000000}"/>
  </bookViews>
  <sheets>
    <sheet name="Info" sheetId="2" r:id="rId1"/>
    <sheet name="Summaries" sheetId="1" r:id="rId2"/>
    <sheet name="ColourCoding" sheetId="3" r:id="rId3"/>
    <sheet name="Glossary" sheetId="5" r:id="rId4"/>
  </sheets>
  <definedNames>
    <definedName name="_xlnm._FilterDatabase" localSheetId="1" hidden="1">Summaries!$B$6:$FE$53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3" l="1"/>
  <c r="B9" i="3" s="1"/>
  <c r="B10" i="3" s="1"/>
  <c r="B11" i="3" s="1"/>
  <c r="B12" i="3" s="1"/>
  <c r="B13" i="3" s="1"/>
  <c r="B14" i="3" s="1"/>
  <c r="B15" i="3" s="1"/>
  <c r="B16" i="3" s="1"/>
  <c r="B17" i="3" s="1"/>
  <c r="C1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Pedro Fernandes Tavares</author>
  </authors>
  <commentList>
    <comment ref="FE2" authorId="0" shapeId="0" xr:uid="{00000000-0006-0000-0100-000001000000}">
      <text>
        <r>
          <rPr>
            <b/>
            <sz val="9"/>
            <color indexed="81"/>
            <rFont val="Tahoma"/>
            <family val="2"/>
          </rPr>
          <t>Pedro Fernandes Tavares:</t>
        </r>
        <r>
          <rPr>
            <sz val="9"/>
            <color indexed="81"/>
            <rFont val="Tahoma"/>
            <family val="2"/>
          </rPr>
          <t xml:space="preserve">
If yes, the lattice candidate is deemed worthy of further detailed harware checks</t>
        </r>
      </text>
    </comment>
  </commentList>
</comments>
</file>

<file path=xl/sharedStrings.xml><?xml version="1.0" encoding="utf-8"?>
<sst xmlns="http://schemas.openxmlformats.org/spreadsheetml/2006/main" count="903" uniqueCount="405">
  <si>
    <t>Lattice Summaries</t>
  </si>
  <si>
    <t>Revision History</t>
  </si>
  <si>
    <t>Date</t>
  </si>
  <si>
    <t>Version</t>
  </si>
  <si>
    <t>Created/Edited By</t>
  </si>
  <si>
    <t>Description</t>
  </si>
  <si>
    <t>Pedro</t>
  </si>
  <si>
    <t>First draft</t>
  </si>
  <si>
    <t>Updates from the most recent evaluations</t>
  </si>
  <si>
    <t>Updates from calculations with errors.
Added columns for the LMA with errors at the centre of the long straight</t>
  </si>
  <si>
    <t>Update to all lattics based on new cLatt workpackage. Includes chormaticity correction to m4U_jb5 and f type lattices and new defaults for calculation of LMA and DA.
Added survival rate column</t>
  </si>
  <si>
    <t xml:space="preserve">Updates based on latest cLatt package. </t>
  </si>
  <si>
    <t>Added column with # of seeds ad updated m4U_jb5</t>
  </si>
  <si>
    <t>Added columns: RF voltage and Obs, added lattice m4U_240807_f01_03_01_01</t>
  </si>
  <si>
    <t>Added lattice  240808_f01_04_01_01</t>
  </si>
  <si>
    <t>Added columns with phases advancs of central unit cell and across the long straight</t>
  </si>
  <si>
    <t>Added columns with maximum (non-normalized) integrated strengths of multipole magnets.
Added data for more lattices - data still incomplete</t>
  </si>
  <si>
    <t>Changed column orders in preparation for connection to automated fill-up of theis table from a postprocessign function of cLatt. Added damping times, synchrotron tune, average betas and dispersion</t>
  </si>
  <si>
    <t>Added lattice m4U_241011_b03_03_07_07</t>
  </si>
  <si>
    <t>Added columns for dipole magnet integrated field and gradient. Revised numerical data usign the sumTable function</t>
  </si>
  <si>
    <t>Added columns for  
1) one more sextupoe family - S6 - relevant for lattice type b02.
2)  trim coils (T1/T2), relevant for lattice type d01
3) combined function  sextupole/quedrupole (S3_combined), relevant  for lattice type f02
4) indicate whether  cLatt was run with the optimumvoltage option
Updted lattices: standard, m4U_241011_b03_03_08_07</t>
  </si>
  <si>
    <t>Updated lattices m4U_240701_f01_01_01_01, m4U_240521_b03_03_07_06, m4U_240807_f01_03_01_01</t>
  </si>
  <si>
    <t xml:space="preserve">Added column that indicates whether a given candidate is judged to be worth hardware analysis </t>
  </si>
  <si>
    <t>Updated lattices 230810_c01_01_01_01,  231128_b01_01_01_01, 240201_b03_01_02_01</t>
  </si>
  <si>
    <t>Updated lattices : 240201_b03_01_02_01, 240205_c01_02_01_01</t>
  </si>
  <si>
    <t>Added columns for reverse bend offsets.
Added columns magnet challenge Levels  (WIP)
Started adding colour coding  to the Magnet Strength cells.
Added tab to describe the colour coding</t>
  </si>
  <si>
    <t>Added a tab with a glossary of terms (WIP).
Further updates to color codes (WIP)
lattice updates to include challenge levels</t>
  </si>
  <si>
    <t>Updated lattice 240314_b01_02_04_03.
further updates to glossary</t>
  </si>
  <si>
    <t>Updated lattice 240316_b03_01_03_01</t>
  </si>
  <si>
    <t>Updated lattice 240410_b01_02_05_04</t>
  </si>
  <si>
    <t>Added line indicating which block/blocks a given magnet type may be found in.
Updated lattice 240521_b03_03_07_06</t>
  </si>
  <si>
    <t>Added column with the time stamp of the Magnet Strength limits table used to calculate the magnet challenge levels.
Various lattice updates related to updates of sumTable and IntMagnetStrengthlimits</t>
  </si>
  <si>
    <t>Added lattice 241106_b03_03_09_08</t>
  </si>
  <si>
    <t>Updated lattices:  
241106_b03_03_09_08
240831_f01_08_06_01
240808_f01_04_01_01</t>
  </si>
  <si>
    <t>Added columns for one more combined function sextupole/quadrupole magnet and coresponding chalenge levels
added lattide m4U_241112_g01_01_01_01</t>
  </si>
  <si>
    <t>Added updated vesion of m4U_241112_g01_01_01_01 with chromaticities +2/+2.
Added column with corrected chromaticties</t>
  </si>
  <si>
    <t>Added updated version of m4U_241106_b03_03_09_08 with chromaticities +2/+2</t>
  </si>
  <si>
    <t>Minor fix to m4U_240410_b01_03_05_04 - corrected max orb deviation</t>
  </si>
  <si>
    <t>Added updated version of m4U_240808_f01_04_01_01 with chromaticities +2/+2</t>
  </si>
  <si>
    <t>Added updated version of m4U_230628_b03_01_01_01 with chromaticities +2/+2</t>
  </si>
  <si>
    <t>Added m4U_241211_h01_02_01_01</t>
  </si>
  <si>
    <t>Added m4U_241223_h02_01_01_01</t>
  </si>
  <si>
    <t>Added columns for combined function sextupole/quadrupooe famility S6</t>
  </si>
  <si>
    <t>Updated m4U_241106_b03_03_09_08 and m4U_241223_h02_01_01_01</t>
  </si>
  <si>
    <t>Added m4U_41226_i01_01_01_01 - resutado parcial sem erros</t>
  </si>
  <si>
    <t>Added columns for the safety margins sed in challenge level calculations</t>
  </si>
  <si>
    <t>Added m4U_241227_i01_01_02_01</t>
  </si>
  <si>
    <t>Added m4U_241229_i01_01_02_02</t>
  </si>
  <si>
    <t>Added m4U_241230_i01_01_02_03</t>
  </si>
  <si>
    <t>Added columns for ADTS figures-of-merit</t>
  </si>
  <si>
    <t>Updates top magnet challenge levels and ADTS figures of merit for various lattices</t>
  </si>
  <si>
    <t>Added two ore columns for ADTS-based figures-of-merit</t>
  </si>
  <si>
    <t>Added m4U_250105_i01_01_03_01</t>
  </si>
  <si>
    <t>Added two more columns for ADTS-based figures of merti.</t>
  </si>
  <si>
    <t>Added m4U_250106_i01_01_02_12</t>
  </si>
  <si>
    <t>Updated m4U_241112_g01_01_01_01 (noted that these have no girder markers)</t>
  </si>
  <si>
    <t>Updated m4U_241112_g01_01_01_01 including girder markers</t>
  </si>
  <si>
    <t>Updated m4U_241112_g01_01_01_01 correcting the posiotion of  girder markers.
Added m4U_250112_g01_01_01_02, still withut analysis with errors.</t>
  </si>
  <si>
    <t>Updated m4U_250112_g01_01_01_02, full analysis</t>
  </si>
  <si>
    <t>Updated m4U_250105_i01_01_02_11 with new octupole llimits</t>
  </si>
  <si>
    <t>Saroj</t>
  </si>
  <si>
    <t>Added m4U_250130_g01_02_01_01, full analysis</t>
  </si>
  <si>
    <t>Updated m4U_250130_g01_02_01_01 with 4% safety margin of quadrupole component in dipole</t>
  </si>
  <si>
    <t xml:space="preserve">Saroj </t>
  </si>
  <si>
    <t>Added m4U_250204_g01_02_02_03, full analysis</t>
  </si>
  <si>
    <t>Added m4U_250206_g01_02_01_02, full analysis</t>
  </si>
  <si>
    <t>5,6</t>
  </si>
  <si>
    <t>Added column for the Energy loss per turn.  The "sumTable" functinmis updted and needs to be rerun to fill up that column ofr all variants.
Updated  250105_i01_01_02_11 with the new column and new values of Magnet Strength limits</t>
  </si>
  <si>
    <t>Added columns for the Error Model Definition</t>
  </si>
  <si>
    <t>Added columns for the buch duration and physical apertures in the long straight.
Added m4U_241106_b03_03_09_08_alt2 
updated m4U_241106_b03_03_09_08_allt</t>
  </si>
  <si>
    <t>Added column for new quadrupoole family X1 to be used in j1 type lattices</t>
  </si>
  <si>
    <t>Updated m4U_250223_b03_01_01_01</t>
  </si>
  <si>
    <t>Changed titles for challenge level coluns of S1_combined, S3_combined and S6_combined</t>
  </si>
  <si>
    <t>Dynamics</t>
  </si>
  <si>
    <t>Magnets Integrated Strength</t>
  </si>
  <si>
    <t>Magnet Challenge Levels</t>
  </si>
  <si>
    <t>Lattice</t>
  </si>
  <si>
    <r>
      <rPr>
        <sz val="20"/>
        <color theme="1"/>
        <rFont val="Calibri"/>
        <family val="2"/>
      </rPr>
      <t>ε</t>
    </r>
    <r>
      <rPr>
        <sz val="20"/>
        <color theme="1"/>
        <rFont val="Calibri"/>
        <family val="2"/>
        <charset val="1"/>
        <scheme val="minor"/>
      </rPr>
      <t xml:space="preserve">
 [pmrad]</t>
    </r>
  </si>
  <si>
    <t>σp 
[0.1%]</t>
  </si>
  <si>
    <t>Qx</t>
  </si>
  <si>
    <t>Qy</t>
  </si>
  <si>
    <t>ΔQx
UC</t>
  </si>
  <si>
    <t>ΔQy
UC</t>
  </si>
  <si>
    <t>ΔQx
LS</t>
  </si>
  <si>
    <t>ΔQy
LS</t>
  </si>
  <si>
    <t>ξ_x0 
ACH</t>
  </si>
  <si>
    <t>ξ_y0
ACH</t>
  </si>
  <si>
    <t>ξ_x
RING</t>
  </si>
  <si>
    <t>ξ_y
RING</t>
  </si>
  <si>
    <t>Momentum Compaction [0.01%]</t>
  </si>
  <si>
    <t>Jx</t>
  </si>
  <si>
    <t>βx0
 [m]</t>
  </si>
  <si>
    <t>βy0
 [m]</t>
  </si>
  <si>
    <t>βxav
 [m]</t>
  </si>
  <si>
    <t>βyav
 [m]</t>
  </si>
  <si>
    <t>Etaav
[m]</t>
  </si>
  <si>
    <t>U0
[keV]</t>
  </si>
  <si>
    <t>RF voltage
[MV]</t>
  </si>
  <si>
    <t>Opt
Volt 
?</t>
  </si>
  <si>
    <t>Qs
[1/1000]</t>
  </si>
  <si>
    <t>SigL
[ps}</t>
  </si>
  <si>
    <t>Damping Times [ms]</t>
  </si>
  <si>
    <t>Ax_0
 [mm]</t>
  </si>
  <si>
    <t>Ay_0
 [mm]</t>
  </si>
  <si>
    <t>LMA, s=0
[%]
no errors</t>
  </si>
  <si>
    <t>LMA, s=0
[%]
w errors</t>
  </si>
  <si>
    <r>
      <rPr>
        <sz val="20"/>
        <color theme="1"/>
        <rFont val="Symbol"/>
        <family val="1"/>
        <charset val="2"/>
      </rPr>
      <t>t</t>
    </r>
    <r>
      <rPr>
        <sz val="20"/>
        <color theme="1"/>
        <rFont val="Calibri"/>
        <family val="2"/>
        <charset val="1"/>
      </rPr>
      <t>_Tous</t>
    </r>
    <r>
      <rPr>
        <sz val="20"/>
        <color theme="1"/>
        <rFont val="Calibri"/>
        <family val="2"/>
        <charset val="1"/>
        <scheme val="minor"/>
      </rPr>
      <t xml:space="preserve">
[hr]
no errors</t>
    </r>
  </si>
  <si>
    <t>t_Tous
[hr]
w errors</t>
  </si>
  <si>
    <t>DA
 [mm^2]
no errors</t>
  </si>
  <si>
    <t>DA
 [mm^2]
w errors</t>
  </si>
  <si>
    <t>dQxyx</t>
  </si>
  <si>
    <t>dQxyy</t>
  </si>
  <si>
    <t>dQxyx_ref</t>
  </si>
  <si>
    <t>dQxyy_ref</t>
  </si>
  <si>
    <t>Survival Rate
[%]</t>
  </si>
  <si>
    <t>Max orbit shift
[mm]</t>
  </si>
  <si>
    <t># Seeds</t>
  </si>
  <si>
    <t>Error Model</t>
  </si>
  <si>
    <t>gdran</t>
  </si>
  <si>
    <t>mgalran</t>
  </si>
  <si>
    <t>mulsys</t>
  </si>
  <si>
    <t>mulran</t>
  </si>
  <si>
    <t>bpmran</t>
  </si>
  <si>
    <t>strran</t>
  </si>
  <si>
    <t>Family</t>
  </si>
  <si>
    <t>D1</t>
  </si>
  <si>
    <t>D2</t>
  </si>
  <si>
    <t>D3</t>
  </si>
  <si>
    <t>Q1</t>
  </si>
  <si>
    <t>Q2</t>
  </si>
  <si>
    <t>Q3</t>
  </si>
  <si>
    <t>Q4</t>
  </si>
  <si>
    <t>Q5</t>
  </si>
  <si>
    <t>Q6</t>
  </si>
  <si>
    <t>X1</t>
  </si>
  <si>
    <t>R1</t>
  </si>
  <si>
    <t>R2</t>
  </si>
  <si>
    <t>R3</t>
  </si>
  <si>
    <t>S1</t>
  </si>
  <si>
    <t>S2</t>
  </si>
  <si>
    <t>S3</t>
  </si>
  <si>
    <t>S4</t>
  </si>
  <si>
    <t>S5</t>
  </si>
  <si>
    <t>S6</t>
  </si>
  <si>
    <t>O1</t>
  </si>
  <si>
    <t>O2</t>
  </si>
  <si>
    <t>O3</t>
  </si>
  <si>
    <t>T1</t>
  </si>
  <si>
    <t>T2</t>
  </si>
  <si>
    <t>S1_combined</t>
  </si>
  <si>
    <t>S3_combined</t>
  </si>
  <si>
    <t>S6_combined</t>
  </si>
  <si>
    <t>Challenge Level 
Safety Margins</t>
  </si>
  <si>
    <t>Last Updated</t>
  </si>
  <si>
    <t>Magnet Limits Date</t>
  </si>
  <si>
    <t>Comment</t>
  </si>
  <si>
    <t>Hardware Check
?</t>
  </si>
  <si>
    <t>1st</t>
  </si>
  <si>
    <t>2nd</t>
  </si>
  <si>
    <t>3rd</t>
  </si>
  <si>
    <t>Hor</t>
  </si>
  <si>
    <t>Ver</t>
  </si>
  <si>
    <t>Long</t>
  </si>
  <si>
    <t>neg</t>
  </si>
  <si>
    <t>pos</t>
  </si>
  <si>
    <t>av</t>
  </si>
  <si>
    <t>std</t>
  </si>
  <si>
    <t>zero chromaticity</t>
  </si>
  <si>
    <t>full chromaticity</t>
  </si>
  <si>
    <t>Lattice Length [m]</t>
  </si>
  <si>
    <t>dip</t>
  </si>
  <si>
    <t>q</t>
  </si>
  <si>
    <t>rb</t>
  </si>
  <si>
    <t>s</t>
  </si>
  <si>
    <t>o</t>
  </si>
  <si>
    <t>t</t>
  </si>
  <si>
    <t>Equivalent Family</t>
  </si>
  <si>
    <t>Dipm</t>
  </si>
  <si>
    <t>Dip</t>
  </si>
  <si>
    <t>Qfend</t>
  </si>
  <si>
    <t>Qdend</t>
  </si>
  <si>
    <t>Qfm</t>
  </si>
  <si>
    <t>Qfm/Qf</t>
  </si>
  <si>
    <t>Qf</t>
  </si>
  <si>
    <t>Sdend</t>
  </si>
  <si>
    <t>Sfm</t>
  </si>
  <si>
    <t>Sd</t>
  </si>
  <si>
    <t>Sfo</t>
  </si>
  <si>
    <t>Sfi</t>
  </si>
  <si>
    <t>Oxx</t>
  </si>
  <si>
    <t>Oxy</t>
  </si>
  <si>
    <t>Oyy</t>
  </si>
  <si>
    <t>b</t>
  </si>
  <si>
    <t>Block(s)</t>
  </si>
  <si>
    <t>M1/M2</t>
  </si>
  <si>
    <t>U1,U2,U3,U4,U5</t>
  </si>
  <si>
    <t>U3</t>
  </si>
  <si>
    <t>M1,M2</t>
  </si>
  <si>
    <t>U1,U5</t>
  </si>
  <si>
    <t>U1,U2
U4,U5</t>
  </si>
  <si>
    <t>U2,U3
U4</t>
  </si>
  <si>
    <t>U2,U4</t>
  </si>
  <si>
    <t>U1,U2,U4;u5</t>
  </si>
  <si>
    <t>U2,U3,U4</t>
  </si>
  <si>
    <t>U1,U2,
U3,U4,U5</t>
  </si>
  <si>
    <t>U1,U2
U3,U4,
U5</t>
  </si>
  <si>
    <t>U1,U2</t>
  </si>
  <si>
    <t>U1,U2
U3,U4</t>
  </si>
  <si>
    <t>Unit</t>
  </si>
  <si>
    <t>T.m</t>
  </si>
  <si>
    <t>T</t>
  </si>
  <si>
    <t>mm</t>
  </si>
  <si>
    <t>T/m</t>
  </si>
  <si>
    <t>T/m**2</t>
  </si>
  <si>
    <t>d</t>
  </si>
  <si>
    <t>m4 Standard Lattice</t>
  </si>
  <si>
    <t xml:space="preserve"> </t>
  </si>
  <si>
    <t>No</t>
  </si>
  <si>
    <t>m4-20230102_fromtracy20121107-430-bare.opa</t>
  </si>
  <si>
    <t>Yes</t>
  </si>
  <si>
    <t>errormodel_standard_20250105</t>
  </si>
  <si>
    <t>Short run (no tracking for checking challenge leves)</t>
  </si>
  <si>
    <t>230628_b03_01_01_01</t>
  </si>
  <si>
    <t>Derived from lattice presented by Hamed on June 28h, but with the original Tracy Dipole Slice Model + Fits to Dispersion/Tunes and Chromaticity +1/+1</t>
  </si>
  <si>
    <t>Y</t>
  </si>
  <si>
    <t>Derived from lattice presented by Hamed on June 28h, but with the original Tracy Dipole Slice Model + Fits to Dispersion/Tunes</t>
  </si>
  <si>
    <t>Chromaticty +2/+2</t>
  </si>
  <si>
    <t>Chromaticty +2/+2. Safety margins added to challenge levels</t>
  </si>
  <si>
    <t>230810_c01_01_01_01</t>
  </si>
  <si>
    <t>UC tunes fit to 3/7, 1/7. Deterministic match of dispersion, alphas and ring tunes. Reverse bend angle=0.0</t>
  </si>
  <si>
    <t>Poor dynamical behaviour with errors. Very high gradients. Not run with optimum RF voltage yet. Though this is a c01 latice, the reverse bend angles are all zero !</t>
  </si>
  <si>
    <t>N</t>
  </si>
  <si>
    <t>231128_b01_01_01_01</t>
  </si>
  <si>
    <t>MOGA for optimizing emittance and on-momentum dynamic aperture</t>
  </si>
  <si>
    <t>Poor dynamical behaviour with errors.</t>
  </si>
  <si>
    <t>240201_b03_01_02_01</t>
  </si>
  <si>
    <t>MOGA_20240129T130812, Ind 117,Disp Matched,Tunes fitted 56.10 15.15 RB=3.49mrad</t>
  </si>
  <si>
    <t>240205_c01_02_01_01</t>
  </si>
  <si>
    <t>Deterministic match with unit cell tunes=[3/7 1/7] and Reverse bend angle=1 mrad.</t>
  </si>
  <si>
    <t>Poor dynamical behaviour with errors. Very high gradients</t>
  </si>
  <si>
    <t>240314_b01_02_04_03</t>
  </si>
  <si>
    <t>From Marco MOGA</t>
  </si>
  <si>
    <t>240316_b03_01_03_01</t>
  </si>
  <si>
    <t>MOGA_20240313T091640, Ind 12, Disp Matched, 3.49mrad RB</t>
  </si>
  <si>
    <t>240410_b01_03_05_04</t>
  </si>
  <si>
    <t>From Marco</t>
  </si>
  <si>
    <t>Other lattices below which are an evolution of this one present equivalent performance with weaker gradients.</t>
  </si>
  <si>
    <t>240521_b03_03_07_06</t>
  </si>
  <si>
    <t>240618_f02_02_01_01</t>
  </si>
  <si>
    <t>Frpm Åke, inspired by an analysis of the SKIF lattice. Changes to the position of the Q3 qudrupole (first Qfm in U1) - potential collision with existing hardware (RF cavity and/or synchrotorn light ports).
Lattice m4U_241112_g01_01_01_01 below is an evolution of this one for which a full analysis of magnet strengths was done</t>
  </si>
  <si>
    <t>240701_f01_01_01_01</t>
  </si>
  <si>
    <r>
      <t xml:space="preserve">Based on "max_4u_f0" received from Johan on 20240701.
</t>
    </r>
    <r>
      <rPr>
        <b/>
        <sz val="11"/>
        <color theme="1"/>
        <rFont val="Calibri"/>
        <family val="2"/>
        <scheme val="minor"/>
      </rPr>
      <t xml:space="preserve">Note: </t>
    </r>
    <r>
      <rPr>
        <sz val="11"/>
        <color theme="1"/>
        <rFont val="Calibri"/>
        <family val="2"/>
        <scheme val="minor"/>
      </rPr>
      <t xml:space="preserve"> girder markers were not defined !</t>
    </r>
  </si>
  <si>
    <t>Received from Johan on 20240701 - robust proof of concept 140 pmrad</t>
  </si>
  <si>
    <t>Changes to the dipole field profile that are not taken into account for the dipole challenge level calculation. Emittance is too large, Dynamical behavious is excellent.</t>
  </si>
  <si>
    <t>240807_f01_03_01_01</t>
  </si>
  <si>
    <t>Based on "max_4u_f0" downloaded from JBs team map on 20240801.
This is in principle the exact same as the lattice 240701_f01_01_01_01, described in the line above, with a few fixes: 
   - naming of magnet families
   - proper introduction of girder markers
However, some small changes are seen also in linear lattice parameters, which are due to small changes of bending angle and gradient  in two slices of the matching cell dipoles</t>
  </si>
  <si>
    <t>Downloaded from Johans Teams folder on 20240807, descends from m4U-240701-f01-01-01-01 with updates to naming and small changes to two dipole slices</t>
  </si>
  <si>
    <t>This lattice has changes to the dipole field profile that are not taken into account for the dipole challenge level calculation. Emittance is too large, Dynamical behaviour is excellent.</t>
  </si>
  <si>
    <t>jb5</t>
  </si>
  <si>
    <t>Corrected list of sextupole families to get the natural chromaticites</t>
  </si>
  <si>
    <t>240808_f01_04_01_01</t>
  </si>
  <si>
    <t>based on max_4u_sp_jb_5.m downloaded from Johans teams folder on 20240808, 5-cell higher-order-achromat, robust</t>
  </si>
  <si>
    <t>changes to the dipole field profile that are not taken into account for the dipole challenge level calculation. Very good dynamical behaviour, very large orbit deviation</t>
  </si>
  <si>
    <t>240831_f01_08_06_01</t>
  </si>
  <si>
    <t>MOGA for optimizing Emittance and Chromaticity of full achromat in m4U-240829-f01-08-01-01 with constraints alphas=0 at unit cell borders</t>
  </si>
  <si>
    <t>Poor dynamical behaviour</t>
  </si>
  <si>
    <t>241011_b03_03_08_07</t>
  </si>
  <si>
    <t>From Marco, MOGA + octupole optimization</t>
  </si>
  <si>
    <t>Run without RF voltage optimization</t>
  </si>
  <si>
    <t>Run with RF voltage optimization</t>
  </si>
  <si>
    <t>241106_b03_03_09_08</t>
  </si>
  <si>
    <t>stems from MOGA NN sol.4:  ACHR_moga31102024_c__NN_S4solution 4 (DA/TLT/ADTS)</t>
  </si>
  <si>
    <t>chromaticity 2</t>
  </si>
  <si>
    <t>same as above, but run with 30 error seeds</t>
  </si>
  <si>
    <t>Challenge levels include a 4% safety margin for dipole gradients and a 10% safety margin for other magnets</t>
  </si>
  <si>
    <t>241106_b03_03_09_08_alt</t>
  </si>
  <si>
    <t>stems from MOGA NN sol.4:  ACHR_moga31102024_c__NN_S4solution 4 (DA/TLT/ADTS). m4U.m naming convention</t>
  </si>
  <si>
    <t>This is the same lattice as the one above, but a shorter run (no tracking)  with the magnet naming convention used in m4U.m and the inclusion of markers for obtaining phase avances of the unit cell and across the long straight.</t>
  </si>
  <si>
    <t>stems from MOGA NN sol.4:  ACHR_moga31102024_c__NN_S4solution 4 (DA/TLT/ADTS). m4U.m naming convention. new error model, vertical aperture in long straight</t>
  </si>
  <si>
    <t>This is the same lattice as the one above, buit with changed physical aperture in the long straights. This is a full run with the most recet error model.</t>
  </si>
  <si>
    <t>241112_g01_01_01_01</t>
  </si>
  <si>
    <t>From Åke,&amp; MOGA optimization for SP and OP</t>
  </si>
  <si>
    <r>
      <t xml:space="preserve">requires moving the Q3 magnets into the short straight, which could affect both RF cavities and synchrotrkn light output ports.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</si>
  <si>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</si>
  <si>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</si>
  <si>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 Girtder positions corrected</t>
    </r>
  </si>
  <si>
    <t>241211_h01_02_01_01</t>
  </si>
  <si>
    <t>Deterministic match from unit cell derived from m4U-240808-f01-04-01-01.Standard longitudinal profiles of field and gradient in dipoles.</t>
  </si>
  <si>
    <t>magnet strength comparison for sextupoles are incorrect due to unphysical layout. The Sfm sextupole has two halves of unequal strength. The lattice below fixes that.</t>
  </si>
  <si>
    <t>241223_h02_01_01_01</t>
  </si>
  <si>
    <t>Based on m4U_241211_h01_02_01_01_lattice_pyat_3.m received from Johan on 241215, fixed sextupole family and lattice naming</t>
  </si>
  <si>
    <t>241226_i01_01_01_01</t>
  </si>
  <si>
    <t>Derived from m4U-241106-b03-03-09-08 with addition of combined function sextupole/quadrupoles</t>
  </si>
  <si>
    <t xml:space="preserve">This is the first step in making lattice m4U_241106_b03_03_09_08 "more buildable" . This step addresses the transverse gradient in the matching cell dipole. </t>
  </si>
  <si>
    <t>Derived from m4U-241106-b03-03-09-08 with addition of combined function sextupole/quadrupoles.</t>
  </si>
  <si>
    <t>Quadrupole component in S1 used to alleviate the deviation of the  gradient of the D1 (matching cell) dipole.</t>
  </si>
  <si>
    <t>241227_i01_01_02_01_first attempt</t>
  </si>
  <si>
    <t>Quadrupole component in S3 is used to alleviate the deviation of the gradient in the D2 (unit cell) dipole magnet. Dispersion is then matched</t>
  </si>
  <si>
    <t>241227_i01_01_02_01</t>
  </si>
  <si>
    <t>241229_i01_01_02_02</t>
  </si>
  <si>
    <t>Derived from 241227-i01-01-02-01 with MOGA optimization of on and off-momentum DA (sextupoles only). . MOGA-20241230T052119, Ind. 4</t>
  </si>
  <si>
    <t>241230_i01_01_02_03</t>
  </si>
  <si>
    <t>Derived from 241227-i01-01-02-01 + MOGA optimization of ADTS (sextupoles and octupoles). MOGA_20241230T173909, Ind. 40</t>
  </si>
  <si>
    <t>250101_i01_01_02_04</t>
  </si>
  <si>
    <t>Derived from 241227-i01-01-02-01 with MOGA optimization of ADTS (sextupoles and octupoles). MOGA-20250102T064447, Ind. 5</t>
  </si>
  <si>
    <t>Improved definition of ADTS figure of merit that penalizes unstable points. MOGA done on zero chromaticty lattiice</t>
  </si>
  <si>
    <t>250105_i01_01_02_11_ZC</t>
  </si>
  <si>
    <t>Derived from 241227-i01-01-02-01 with MOGA optimization of ADTS (sextupoles and octupoles). MOGA_20250104T231655  Ind. 15, zero chromaticity</t>
  </si>
  <si>
    <t>MOGA done on zero chromaticty lattiice</t>
  </si>
  <si>
    <t>250105_i01_01_02_11</t>
  </si>
  <si>
    <t>Derived from 241227-i01-01-02-01 with MOGA optimization of ADTS (sextupoles and octupoles). MOGA_20250104T231655  Ind. 15</t>
  </si>
  <si>
    <t>250105_i01_01_03_01_ZC</t>
  </si>
  <si>
    <t>Derived from 241227-i01-01-02-01 with MOGA optimization of ADTS (sextupoles and octupoles). MOGA_20250104T231655  Ind. 15 + tune fit</t>
  </si>
  <si>
    <t>MOGA and analysis done on zero chromaticty lattiice</t>
  </si>
  <si>
    <t>250105_i01_01_03_01</t>
  </si>
  <si>
    <t>MOGA done on zero chromaticty lattiice. Analysis done on +2/+2 chromaticity lattice</t>
  </si>
  <si>
    <t>250106_i01_01_02_12</t>
  </si>
  <si>
    <t>Derived from 241227-i01-01-02-01 with MOGA optimization of ADTS (sextupoles and octupoles). MOGA_20250107T115652 Ind. 19</t>
  </si>
  <si>
    <t>250112_g01_01_01_02</t>
  </si>
  <si>
    <t>Additional MOGA to reduce sextupole strengths. Note that this type has a repositioned Q3 magnet</t>
  </si>
  <si>
    <t>250130_g01_02_01_01</t>
  </si>
  <si>
    <t>From Åke,&amp; Q3 moved back</t>
  </si>
  <si>
    <t>Reverse bend magnets R1 and R2 has different bending angles</t>
  </si>
  <si>
    <t>Corrected safety margin of quadrupole component in dipoles</t>
  </si>
  <si>
    <t>250204_g01_02_02_03</t>
  </si>
  <si>
    <t>From Åke,&amp; Q3 shifted</t>
  </si>
  <si>
    <t>R1 and R2 has different bending angle  and Q3 in shifted position</t>
  </si>
  <si>
    <t>250206_g01_02_01_02</t>
  </si>
  <si>
    <t xml:space="preserve">R1 and R2 has different bending angle. Nonlinear lattice optimized with S5 strength was reduced </t>
  </si>
  <si>
    <t>250223_j01_01_01_01</t>
  </si>
  <si>
    <t>Derived from m4U-241106-b03-03-09-08 with addition of combined function sextupole/quadrupoles and extra quads besif unit cell blocks</t>
  </si>
  <si>
    <t>250223_j01_01_02_01</t>
  </si>
  <si>
    <t>2025-02-24 00:02:11</t>
  </si>
  <si>
    <t>2025-02-23 09:01:00</t>
  </si>
  <si>
    <t>Challenge Level</t>
  </si>
  <si>
    <t>Existing magnet can do the job</t>
  </si>
  <si>
    <t xml:space="preserve">Starting from this point - changes to the block are needed </t>
  </si>
  <si>
    <t>No solution identified yet</t>
  </si>
  <si>
    <t>Glossary of Terms in the Summaries tab</t>
  </si>
  <si>
    <t>Column Name</t>
  </si>
  <si>
    <t>ε
 [pmrad]</t>
  </si>
  <si>
    <t>Natural bare lattice emittance</t>
  </si>
  <si>
    <t>Natural bare lattice energy spread</t>
  </si>
  <si>
    <t>Horizontal tune (full ring)</t>
  </si>
  <si>
    <t>Vertical tune (full riung)</t>
  </si>
  <si>
    <t>Horizontal tune (central unit cell)</t>
  </si>
  <si>
    <t>Vertical tune (central unit cell)</t>
  </si>
  <si>
    <t>Horizontal phase advance from the centre of the ong straigh to the centre of the first sextupole</t>
  </si>
  <si>
    <t>Vertical phase advance from the centre of the ong straigh to the centre of the first sextupole</t>
  </si>
  <si>
    <t>ξ_x9 
ACH</t>
  </si>
  <si>
    <t>Natural horizontal chromaticity of the full achromat</t>
  </si>
  <si>
    <t>ξ_y0 
ACH</t>
  </si>
  <si>
    <t>Corrected horizontal chromaticity of the full ring</t>
  </si>
  <si>
    <t>Corrected vertical chromaticity of the full ring</t>
  </si>
  <si>
    <t>first</t>
  </si>
  <si>
    <t>First order momentum compaciotn factor</t>
  </si>
  <si>
    <t>second</t>
  </si>
  <si>
    <t>Second order momentum compaciotn factor</t>
  </si>
  <si>
    <t>third</t>
  </si>
  <si>
    <t>Third order momentum compaciotn factor</t>
  </si>
  <si>
    <t>Horizontal damping partition number</t>
  </si>
  <si>
    <t>Horizontal beta function at the centre of the ong straight</t>
  </si>
  <si>
    <t>Vertical beta function at the centre of the ong straight</t>
  </si>
  <si>
    <t>Average horizontal beta function along the achromat</t>
  </si>
  <si>
    <t>Average vertical beta function along the achromat</t>
  </si>
  <si>
    <t>Average dispersion function along the achromat</t>
  </si>
  <si>
    <t>Total RF voltage</t>
  </si>
  <si>
    <t>If Yes, cLatt was run to first find the optimum RF voltage that maximizes the Touschek lifetime.</t>
  </si>
  <si>
    <t>Synchrotron tune</t>
  </si>
  <si>
    <t>SigL [ps]</t>
  </si>
  <si>
    <t xml:space="preserve">Natural RMS bunch duration </t>
  </si>
  <si>
    <t>horizontal</t>
  </si>
  <si>
    <t>Horizontal damping time</t>
  </si>
  <si>
    <t>Vertical</t>
  </si>
  <si>
    <t>Vertical damping time</t>
  </si>
  <si>
    <t>Longitudinal</t>
  </si>
  <si>
    <t>Longitudinal damping time</t>
  </si>
  <si>
    <t>Ax_0[mm]</t>
  </si>
  <si>
    <t>Horizontal physical half-aperture at the centre of the long straight (typically assumed to be the same all along the long straight)</t>
  </si>
  <si>
    <t>Ay_0[mm]</t>
  </si>
  <si>
    <t>Verticalö physical half-aperture at the centre of the long straight (typically assumed to be the same all along the long straight)</t>
  </si>
  <si>
    <t>Local momentum aperture at the centre of the long straight for the ring wittouit errors</t>
  </si>
  <si>
    <t xml:space="preserve"> negative limit</t>
  </si>
  <si>
    <t>positive limit</t>
  </si>
  <si>
    <t>Local momentum aperture at the centre of the long straight for the ring witth errors errors</t>
  </si>
  <si>
    <t>neg av</t>
  </si>
  <si>
    <t xml:space="preserve"> negative limit: average</t>
  </si>
  <si>
    <t>neg std</t>
  </si>
  <si>
    <t xml:space="preserve"> negative limit: stanbdard deviation</t>
  </si>
  <si>
    <t>pos av</t>
  </si>
  <si>
    <t>positive limit: average</t>
  </si>
  <si>
    <t>pos std</t>
  </si>
  <si>
    <t xml:space="preserve"> positive limit: stanbdard deviation</t>
  </si>
  <si>
    <t>t_Tous
[hr]
no errors</t>
  </si>
  <si>
    <t>Touschel lifetime without errors</t>
  </si>
  <si>
    <t>average</t>
  </si>
  <si>
    <t>stdev</t>
  </si>
  <si>
    <t>standard deviation</t>
  </si>
  <si>
    <t>Dynamic aperture without errors</t>
  </si>
  <si>
    <t>Dynamic aperture with errors</t>
  </si>
  <si>
    <t>fraction of seeds that genearted stable rings</t>
  </si>
  <si>
    <t>Maximum deviaiton of the design orbit wrt to the standard (328 pm rad) lattice</t>
  </si>
  <si>
    <t>Number of seeds used inerror studies</t>
  </si>
  <si>
    <t>Obs</t>
  </si>
  <si>
    <t>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</si>
</sst>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800]dddd\,\ mmmm\ dd\,\ yyyy"/>
    <numFmt numFmtId="165" formatCode="0.0"/>
    <numFmt numFmtId="166" formatCode="0.0000"/>
    <numFmt numFmtId="167" formatCode="yyyy/mm/dd\ hh:mm:ss"/>
    <numFmt numFmtId="168" formatCode="0.000"/>
    <numFmt numFmtId="169" formatCode="0.00000"/>
  </numFmts>
  <fonts count="27">
    <font>
      <sz val="11"/>
      <color theme="1"/>
      <name val="Calibri"/>
      <family val="2"/>
      <charset val="1"/>
      <scheme val="minor"/>
    </font>
    <font>
      <sz val="11"/>
      <color theme="1"/>
      <name val="Calibri"/>
      <family val="2"/>
      <scheme val="minor"/>
    </font>
    <font>
      <sz val="20"/>
      <color theme="1"/>
      <name val="Calibri"/>
      <family val="2"/>
      <charset val="1"/>
      <scheme val="minor"/>
    </font>
    <font>
      <sz val="11"/>
      <color theme="1"/>
      <name val="Calibri"/>
      <family val="2"/>
      <scheme val="minor"/>
    </font>
    <font>
      <sz val="18"/>
      <color theme="1"/>
      <name val="Calibri"/>
      <family val="2"/>
      <scheme val="minor"/>
    </font>
    <font>
      <i/>
      <sz val="11"/>
      <color theme="1"/>
      <name val="Calibri"/>
      <family val="2"/>
      <scheme val="minor"/>
    </font>
    <font>
      <sz val="16"/>
      <color rgb="FFFF0000"/>
      <name val="Calibri"/>
      <family val="2"/>
      <scheme val="minor"/>
    </font>
    <font>
      <b/>
      <sz val="12"/>
      <color theme="1"/>
      <name val="Calibri"/>
      <family val="2"/>
      <scheme val="minor"/>
    </font>
    <font>
      <sz val="14"/>
      <color theme="1"/>
      <name val="Calibri"/>
      <family val="2"/>
      <charset val="1"/>
      <scheme val="minor"/>
    </font>
    <font>
      <sz val="20"/>
      <color theme="1"/>
      <name val="Calibri"/>
      <family val="2"/>
    </font>
    <font>
      <sz val="20"/>
      <color theme="1"/>
      <name val="Calibri"/>
      <family val="2"/>
      <charset val="1"/>
    </font>
    <font>
      <sz val="20"/>
      <color theme="1"/>
      <name val="Calibri"/>
      <family val="2"/>
      <scheme val="minor"/>
    </font>
    <font>
      <sz val="20"/>
      <color theme="1"/>
      <name val="Symbol"/>
      <family val="1"/>
      <charset val="2"/>
    </font>
    <font>
      <b/>
      <sz val="11"/>
      <color theme="1"/>
      <name val="Calibri"/>
      <family val="2"/>
      <scheme val="minor"/>
    </font>
    <font>
      <sz val="8"/>
      <color theme="1"/>
      <name val="Calibri"/>
      <family val="2"/>
      <charset val="1"/>
      <scheme val="minor"/>
    </font>
    <font>
      <sz val="14"/>
      <color theme="1"/>
      <name val="Calibri"/>
      <family val="2"/>
    </font>
    <font>
      <i/>
      <sz val="14"/>
      <color theme="1"/>
      <name val="Calibri"/>
      <family val="2"/>
      <scheme val="minor"/>
    </font>
    <font>
      <sz val="26"/>
      <color theme="1"/>
      <name val="Calibri"/>
      <family val="2"/>
      <charset val="1"/>
      <scheme val="minor"/>
    </font>
    <font>
      <sz val="24"/>
      <color theme="1"/>
      <name val="Calibri"/>
      <family val="2"/>
      <charset val="1"/>
      <scheme val="minor"/>
    </font>
    <font>
      <sz val="28"/>
      <color theme="1"/>
      <name val="Calibri"/>
      <family val="2"/>
      <charset val="1"/>
      <scheme val="minor"/>
    </font>
    <font>
      <sz val="16"/>
      <color theme="1"/>
      <name val="Calibri"/>
      <family val="2"/>
      <charset val="1"/>
      <scheme val="minor"/>
    </font>
    <font>
      <sz val="16"/>
      <name val="Calibri"/>
      <family val="2"/>
      <charset val="1"/>
      <scheme val="minor"/>
    </font>
    <font>
      <sz val="9"/>
      <color theme="1"/>
      <name val="Calibri"/>
      <family val="2"/>
      <charset val="1"/>
      <scheme val="minor"/>
    </font>
    <font>
      <sz val="9"/>
      <color indexed="81"/>
      <name val="Tahoma"/>
      <family val="2"/>
    </font>
    <font>
      <b/>
      <sz val="9"/>
      <color indexed="81"/>
      <name val="Tahoma"/>
      <family val="2"/>
    </font>
    <font>
      <b/>
      <sz val="8"/>
      <color theme="1"/>
      <name val="Calibri"/>
      <family val="2"/>
      <charset val="1"/>
      <scheme val="minor"/>
    </font>
    <font>
      <b/>
      <sz val="8"/>
      <color theme="1"/>
      <name val="Calibri"/>
      <family val="2"/>
      <scheme val="minor"/>
    </font>
  </fonts>
  <fills count="4">
    <fill>
      <patternFill patternType="none"/>
    </fill>
    <fill>
      <patternFill patternType="gray125"/>
    </fill>
    <fill>
      <patternFill patternType="solid">
        <fgColor rgb="FFFF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99">
    <xf numFmtId="0" fontId="0" fillId="0" borderId="0" xfId="0"/>
    <xf numFmtId="0" fontId="4" fillId="0" borderId="0" xfId="1" applyFont="1"/>
    <xf numFmtId="0" fontId="3" fillId="0" borderId="0" xfId="1"/>
    <xf numFmtId="0" fontId="5" fillId="0" borderId="0" xfId="1" applyFont="1"/>
    <xf numFmtId="0" fontId="7" fillId="2" borderId="1" xfId="1" applyFont="1" applyFill="1" applyBorder="1"/>
    <xf numFmtId="164" fontId="3" fillId="0" borderId="1" xfId="1" applyNumberFormat="1" applyBorder="1"/>
    <xf numFmtId="0" fontId="3" fillId="0" borderId="1" xfId="1" applyBorder="1" applyAlignment="1">
      <alignment horizontal="center"/>
    </xf>
    <xf numFmtId="0" fontId="3" fillId="0" borderId="1" xfId="1" applyBorder="1"/>
    <xf numFmtId="0" fontId="3" fillId="0" borderId="1" xfId="1" applyBorder="1" applyAlignment="1">
      <alignment wrapText="1"/>
    </xf>
    <xf numFmtId="165" fontId="3" fillId="0" borderId="1" xfId="1" applyNumberFormat="1" applyBorder="1" applyAlignment="1">
      <alignment horizontal="center"/>
    </xf>
    <xf numFmtId="0" fontId="8" fillId="0" borderId="1" xfId="0" applyFont="1" applyBorder="1"/>
    <xf numFmtId="0" fontId="8" fillId="0" borderId="1" xfId="0" applyFont="1" applyBorder="1" applyAlignment="1">
      <alignment horizontal="center"/>
    </xf>
    <xf numFmtId="0" fontId="8" fillId="0" borderId="1" xfId="0" applyFont="1" applyBorder="1" applyAlignment="1">
      <alignment wrapText="1"/>
    </xf>
    <xf numFmtId="0" fontId="2" fillId="3" borderId="1" xfId="0" applyFont="1" applyFill="1" applyBorder="1"/>
    <xf numFmtId="0" fontId="2" fillId="3" borderId="1" xfId="0" applyFont="1" applyFill="1" applyBorder="1" applyAlignment="1">
      <alignment horizontal="center" wrapText="1"/>
    </xf>
    <xf numFmtId="0" fontId="9" fillId="3" borderId="1" xfId="0" applyFont="1" applyFill="1" applyBorder="1" applyAlignment="1">
      <alignment horizontal="center" wrapText="1"/>
    </xf>
    <xf numFmtId="0" fontId="2" fillId="3" borderId="1" xfId="0" applyFont="1" applyFill="1" applyBorder="1" applyAlignment="1">
      <alignment horizontal="center"/>
    </xf>
    <xf numFmtId="2" fontId="8" fillId="0" borderId="1" xfId="0" applyNumberFormat="1" applyFont="1" applyBorder="1" applyAlignment="1">
      <alignment horizontal="center"/>
    </xf>
    <xf numFmtId="165" fontId="8" fillId="0" borderId="1" xfId="0" applyNumberFormat="1" applyFont="1" applyBorder="1" applyAlignment="1">
      <alignment horizontal="center"/>
    </xf>
    <xf numFmtId="1" fontId="8" fillId="0" borderId="1" xfId="0" applyNumberFormat="1" applyFont="1" applyBorder="1" applyAlignment="1">
      <alignment horizontal="center"/>
    </xf>
    <xf numFmtId="0" fontId="0" fillId="0" borderId="1" xfId="0" applyBorder="1"/>
    <xf numFmtId="0" fontId="0" fillId="0" borderId="1" xfId="0" applyBorder="1" applyAlignment="1">
      <alignment wrapText="1"/>
    </xf>
    <xf numFmtId="0" fontId="14" fillId="0" borderId="1" xfId="0" applyFont="1" applyBorder="1" applyAlignment="1">
      <alignment wrapText="1"/>
    </xf>
    <xf numFmtId="0" fontId="16" fillId="3" borderId="1" xfId="0" applyFont="1" applyFill="1" applyBorder="1" applyAlignment="1">
      <alignment horizontal="right"/>
    </xf>
    <xf numFmtId="2" fontId="8" fillId="0" borderId="1" xfId="0" applyNumberFormat="1" applyFont="1" applyBorder="1"/>
    <xf numFmtId="2" fontId="8" fillId="0" borderId="1" xfId="0" applyNumberFormat="1" applyFont="1" applyBorder="1" applyAlignment="1">
      <alignment wrapText="1"/>
    </xf>
    <xf numFmtId="166" fontId="8" fillId="0" borderId="1" xfId="0" applyNumberFormat="1" applyFont="1" applyBorder="1"/>
    <xf numFmtId="166" fontId="8" fillId="0" borderId="1" xfId="0" applyNumberFormat="1" applyFont="1" applyBorder="1" applyAlignment="1">
      <alignment wrapText="1"/>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167" fontId="8" fillId="0" borderId="1" xfId="1" applyNumberFormat="1" applyFont="1" applyBorder="1"/>
    <xf numFmtId="168" fontId="8" fillId="0" borderId="1" xfId="0" applyNumberFormat="1" applyFont="1" applyBorder="1"/>
    <xf numFmtId="168" fontId="8" fillId="0" borderId="1" xfId="0" applyNumberFormat="1" applyFont="1" applyBorder="1" applyAlignment="1">
      <alignment horizontal="center"/>
    </xf>
    <xf numFmtId="165" fontId="8" fillId="0" borderId="1" xfId="0" applyNumberFormat="1" applyFont="1" applyBorder="1" applyAlignment="1">
      <alignment horizontal="left"/>
    </xf>
    <xf numFmtId="0" fontId="16" fillId="3" borderId="2" xfId="0" applyFont="1" applyFill="1" applyBorder="1" applyAlignment="1">
      <alignment horizontal="center"/>
    </xf>
    <xf numFmtId="0" fontId="16" fillId="3" borderId="4" xfId="0" applyFont="1" applyFill="1" applyBorder="1" applyAlignment="1">
      <alignment horizontal="center"/>
    </xf>
    <xf numFmtId="0" fontId="16" fillId="3" borderId="1" xfId="0" applyFont="1" applyFill="1" applyBorder="1" applyAlignment="1">
      <alignment horizontal="center"/>
    </xf>
    <xf numFmtId="0" fontId="17" fillId="0" borderId="0" xfId="0" applyFont="1" applyAlignment="1">
      <alignment horizontal="center"/>
    </xf>
    <xf numFmtId="1" fontId="8" fillId="0" borderId="1" xfId="0" applyNumberFormat="1" applyFont="1" applyBorder="1"/>
    <xf numFmtId="1" fontId="8" fillId="0" borderId="1" xfId="0" applyNumberFormat="1" applyFont="1" applyBorder="1" applyAlignment="1">
      <alignment wrapText="1"/>
    </xf>
    <xf numFmtId="168" fontId="8" fillId="0" borderId="1" xfId="0" applyNumberFormat="1" applyFont="1" applyBorder="1" applyAlignment="1">
      <alignment wrapText="1"/>
    </xf>
    <xf numFmtId="166" fontId="8" fillId="0" borderId="1" xfId="0" applyNumberFormat="1" applyFont="1" applyBorder="1" applyAlignment="1">
      <alignment horizontal="center"/>
    </xf>
    <xf numFmtId="166" fontId="15" fillId="0" borderId="1" xfId="0" applyNumberFormat="1" applyFont="1" applyBorder="1" applyAlignment="1">
      <alignment horizontal="center"/>
    </xf>
    <xf numFmtId="0" fontId="16" fillId="3" borderId="2" xfId="0" applyFont="1" applyFill="1" applyBorder="1"/>
    <xf numFmtId="1" fontId="19" fillId="0" borderId="1" xfId="0" applyNumberFormat="1" applyFont="1" applyBorder="1"/>
    <xf numFmtId="0" fontId="18" fillId="0" borderId="1" xfId="0" applyFont="1" applyBorder="1"/>
    <xf numFmtId="0" fontId="19" fillId="0" borderId="1" xfId="0" applyFont="1" applyBorder="1"/>
    <xf numFmtId="0" fontId="21" fillId="3" borderId="1" xfId="0" applyFont="1" applyFill="1" applyBorder="1"/>
    <xf numFmtId="0" fontId="5" fillId="0" borderId="1" xfId="0" applyFont="1" applyBorder="1" applyAlignment="1">
      <alignment horizontal="right"/>
    </xf>
    <xf numFmtId="0" fontId="16" fillId="3" borderId="1" xfId="0" applyFont="1" applyFill="1" applyBorder="1" applyAlignment="1">
      <alignment horizontal="center" wrapText="1"/>
    </xf>
    <xf numFmtId="0" fontId="22" fillId="0" borderId="1" xfId="0" applyFont="1" applyBorder="1" applyAlignment="1">
      <alignment wrapText="1"/>
    </xf>
    <xf numFmtId="164" fontId="1" fillId="0" borderId="1" xfId="1" applyNumberFormat="1" applyFont="1" applyBorder="1"/>
    <xf numFmtId="0" fontId="1" fillId="0" borderId="1" xfId="1" applyFont="1" applyBorder="1"/>
    <xf numFmtId="0" fontId="1" fillId="0" borderId="1" xfId="1" applyFont="1" applyBorder="1" applyAlignment="1">
      <alignment wrapText="1"/>
    </xf>
    <xf numFmtId="169" fontId="8" fillId="0" borderId="1" xfId="0" applyNumberFormat="1" applyFont="1" applyBorder="1" applyAlignment="1">
      <alignment horizontal="center"/>
    </xf>
    <xf numFmtId="0" fontId="8" fillId="0" borderId="0" xfId="0" applyFont="1"/>
    <xf numFmtId="1" fontId="8" fillId="0" borderId="0" xfId="0" applyNumberFormat="1" applyFont="1"/>
    <xf numFmtId="0" fontId="22" fillId="0" borderId="6" xfId="0" applyFont="1" applyBorder="1" applyAlignment="1">
      <alignment wrapText="1"/>
    </xf>
    <xf numFmtId="0" fontId="0" fillId="0" borderId="6" xfId="0" applyBorder="1"/>
    <xf numFmtId="0" fontId="0" fillId="0" borderId="0" xfId="0" applyAlignment="1">
      <alignment wrapText="1"/>
    </xf>
    <xf numFmtId="166" fontId="8" fillId="0" borderId="1" xfId="0" applyNumberFormat="1" applyFont="1" applyBorder="1" applyAlignment="1">
      <alignment horizontal="center" wrapText="1"/>
    </xf>
    <xf numFmtId="169" fontId="8" fillId="0" borderId="1" xfId="0" applyNumberFormat="1" applyFont="1" applyBorder="1" applyAlignment="1">
      <alignment horizontal="center" wrapText="1"/>
    </xf>
    <xf numFmtId="167" fontId="8" fillId="0" borderId="1" xfId="1" applyNumberFormat="1" applyFont="1" applyBorder="1" applyAlignment="1">
      <alignment wrapText="1"/>
    </xf>
    <xf numFmtId="165" fontId="1" fillId="0" borderId="1" xfId="1" applyNumberFormat="1" applyFont="1" applyBorder="1" applyAlignment="1">
      <alignment horizontal="center"/>
    </xf>
    <xf numFmtId="0" fontId="1" fillId="0" borderId="0" xfId="1" applyFont="1"/>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6" fillId="3" borderId="2" xfId="0" applyFont="1" applyFill="1" applyBorder="1" applyAlignment="1">
      <alignment horizontal="center" wrapText="1"/>
    </xf>
    <xf numFmtId="0" fontId="2" fillId="3" borderId="1" xfId="0" applyFont="1" applyFill="1" applyBorder="1" applyAlignment="1">
      <alignment horizontal="center" vertical="center" wrapText="1"/>
    </xf>
    <xf numFmtId="164" fontId="3" fillId="0" borderId="7" xfId="1" applyNumberFormat="1" applyBorder="1"/>
    <xf numFmtId="165" fontId="1" fillId="0" borderId="7" xfId="1" applyNumberFormat="1" applyFont="1" applyBorder="1" applyAlignment="1">
      <alignment horizontal="center"/>
    </xf>
    <xf numFmtId="0" fontId="1" fillId="0" borderId="7" xfId="1" applyFont="1" applyBorder="1" applyAlignment="1">
      <alignment wrapText="1"/>
    </xf>
    <xf numFmtId="0" fontId="1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4" fillId="0" borderId="1" xfId="0" applyFont="1" applyBorder="1" applyAlignment="1">
      <alignment horizontal="center" wrapText="1"/>
    </xf>
    <xf numFmtId="165" fontId="14" fillId="0" borderId="1" xfId="0" applyNumberFormat="1" applyFont="1" applyBorder="1" applyAlignment="1">
      <alignment horizontal="center" wrapText="1"/>
    </xf>
    <xf numFmtId="0" fontId="6" fillId="2" borderId="2" xfId="1" applyFont="1" applyFill="1" applyBorder="1" applyAlignment="1">
      <alignment horizontal="center"/>
    </xf>
    <xf numFmtId="0" fontId="6" fillId="2" borderId="3" xfId="1" applyFont="1" applyFill="1" applyBorder="1" applyAlignment="1">
      <alignment horizontal="center"/>
    </xf>
    <xf numFmtId="0" fontId="6" fillId="2" borderId="4" xfId="1"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0" fontId="16" fillId="3" borderId="4" xfId="0" applyFont="1" applyFill="1" applyBorder="1" applyAlignment="1">
      <alignment horizontal="center"/>
    </xf>
    <xf numFmtId="0" fontId="16" fillId="3" borderId="2" xfId="0" applyFont="1" applyFill="1" applyBorder="1" applyAlignment="1">
      <alignment horizontal="center" wrapText="1"/>
    </xf>
    <xf numFmtId="0" fontId="16" fillId="3" borderId="3" xfId="0" applyFont="1" applyFill="1" applyBorder="1" applyAlignment="1">
      <alignment horizontal="center" wrapText="1"/>
    </xf>
    <xf numFmtId="0" fontId="16" fillId="3" borderId="4" xfId="0" applyFont="1" applyFill="1" applyBorder="1" applyAlignment="1">
      <alignment horizontal="center" wrapText="1"/>
    </xf>
    <xf numFmtId="0" fontId="17" fillId="0" borderId="5" xfId="0" applyFont="1" applyBorder="1" applyAlignment="1">
      <alignment horizontal="center"/>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20" fillId="0" borderId="0" xfId="0" applyFont="1" applyAlignment="1">
      <alignment horizontal="center"/>
    </xf>
  </cellXfs>
  <cellStyles count="2">
    <cellStyle name="Normal" xfId="0" builtinId="0"/>
    <cellStyle name="Normal 2" xfId="1" xr:uid="{00000000-0005-0000-0000-000001000000}"/>
  </cellStyles>
  <dxfs count="803">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s>
  <tableStyles count="0" defaultTableStyle="TableStyleMedium2" defaultPivotStyle="PivotStyleLight16"/>
  <colors>
    <mruColors>
      <color rgb="FFFFFFCC"/>
      <color rgb="FF000000"/>
      <color rgb="FFFF00FF"/>
      <color rgb="FF000099"/>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73"/>
  <sheetViews>
    <sheetView topLeftCell="A37" workbookViewId="0">
      <pane ySplit="2235" topLeftCell="A63" activePane="bottomLeft"/>
      <selection pane="bottomLeft" activeCell="B74" sqref="B74"/>
      <selection activeCell="D6" sqref="D6"/>
    </sheetView>
  </sheetViews>
  <sheetFormatPr defaultColWidth="9.140625" defaultRowHeight="15"/>
  <cols>
    <col min="1" max="1" width="5.28515625" style="2" customWidth="1"/>
    <col min="2" max="2" width="34" style="2" customWidth="1"/>
    <col min="3" max="3" width="9.140625" style="2"/>
    <col min="4" max="4" width="19.7109375" style="2" customWidth="1"/>
    <col min="5" max="5" width="64" style="2" customWidth="1"/>
    <col min="6" max="16384" width="9.140625" style="2"/>
  </cols>
  <sheetData>
    <row r="2" spans="2:5" ht="23.25">
      <c r="B2" s="1" t="s">
        <v>0</v>
      </c>
    </row>
    <row r="3" spans="2:5">
      <c r="B3" s="3"/>
    </row>
    <row r="4" spans="2:5">
      <c r="B4" s="3"/>
    </row>
    <row r="5" spans="2:5">
      <c r="B5" s="3"/>
    </row>
    <row r="6" spans="2:5">
      <c r="B6" s="3"/>
    </row>
    <row r="7" spans="2:5">
      <c r="B7" s="3"/>
    </row>
    <row r="8" spans="2:5" ht="21">
      <c r="B8" s="77" t="s">
        <v>1</v>
      </c>
      <c r="C8" s="78"/>
      <c r="D8" s="78"/>
      <c r="E8" s="79"/>
    </row>
    <row r="9" spans="2:5" ht="15.75">
      <c r="B9" s="4" t="s">
        <v>2</v>
      </c>
      <c r="C9" s="4" t="s">
        <v>3</v>
      </c>
      <c r="D9" s="4" t="s">
        <v>4</v>
      </c>
      <c r="E9" s="4" t="s">
        <v>5</v>
      </c>
    </row>
    <row r="10" spans="2:5">
      <c r="B10" s="5">
        <v>45497</v>
      </c>
      <c r="C10" s="6" t="str">
        <f>"0.0"</f>
        <v>0.0</v>
      </c>
      <c r="D10" s="7" t="s">
        <v>6</v>
      </c>
      <c r="E10" s="8" t="s">
        <v>7</v>
      </c>
    </row>
    <row r="11" spans="2:5">
      <c r="B11" s="5">
        <v>45499</v>
      </c>
      <c r="C11" s="6">
        <v>0.1</v>
      </c>
      <c r="D11" s="7" t="s">
        <v>6</v>
      </c>
      <c r="E11" s="8" t="s">
        <v>8</v>
      </c>
    </row>
    <row r="12" spans="2:5" ht="45">
      <c r="B12" s="5">
        <v>45500</v>
      </c>
      <c r="C12" s="6">
        <v>0.2</v>
      </c>
      <c r="D12" s="7" t="s">
        <v>6</v>
      </c>
      <c r="E12" s="8" t="s">
        <v>9</v>
      </c>
    </row>
    <row r="13" spans="2:5" ht="60">
      <c r="B13" s="5">
        <v>45503</v>
      </c>
      <c r="C13" s="9">
        <v>0.3</v>
      </c>
      <c r="D13" s="7" t="s">
        <v>6</v>
      </c>
      <c r="E13" s="8" t="s">
        <v>10</v>
      </c>
    </row>
    <row r="14" spans="2:5">
      <c r="B14" s="5">
        <v>45505</v>
      </c>
      <c r="C14" s="6">
        <v>0.4</v>
      </c>
      <c r="D14" s="7" t="s">
        <v>6</v>
      </c>
      <c r="E14" s="8" t="s">
        <v>11</v>
      </c>
    </row>
    <row r="15" spans="2:5">
      <c r="B15" s="5">
        <v>45509</v>
      </c>
      <c r="C15" s="6">
        <v>0.5</v>
      </c>
      <c r="D15" s="7" t="s">
        <v>6</v>
      </c>
      <c r="E15" s="8" t="s">
        <v>11</v>
      </c>
    </row>
    <row r="16" spans="2:5">
      <c r="B16" s="5">
        <v>45511</v>
      </c>
      <c r="C16" s="6">
        <v>0.6</v>
      </c>
      <c r="D16" s="7" t="s">
        <v>6</v>
      </c>
      <c r="E16" s="8" t="s">
        <v>12</v>
      </c>
    </row>
    <row r="17" spans="2:5" ht="30">
      <c r="B17" s="5">
        <v>45512</v>
      </c>
      <c r="C17" s="6">
        <v>0.7</v>
      </c>
      <c r="D17" s="7" t="s">
        <v>6</v>
      </c>
      <c r="E17" s="8" t="s">
        <v>13</v>
      </c>
    </row>
    <row r="18" spans="2:5">
      <c r="B18" s="5">
        <v>45512</v>
      </c>
      <c r="C18" s="6">
        <v>0.8</v>
      </c>
      <c r="D18" s="7" t="s">
        <v>6</v>
      </c>
      <c r="E18" s="8" t="s">
        <v>14</v>
      </c>
    </row>
    <row r="19" spans="2:5" ht="30">
      <c r="B19" s="5">
        <v>45543</v>
      </c>
      <c r="C19" s="6">
        <v>0.9</v>
      </c>
      <c r="D19" s="7" t="s">
        <v>6</v>
      </c>
      <c r="E19" s="8" t="s">
        <v>15</v>
      </c>
    </row>
    <row r="20" spans="2:5" ht="45">
      <c r="B20" s="5">
        <v>45578</v>
      </c>
      <c r="C20" s="9">
        <v>1</v>
      </c>
      <c r="D20" s="7" t="s">
        <v>6</v>
      </c>
      <c r="E20" s="8" t="s">
        <v>16</v>
      </c>
    </row>
    <row r="21" spans="2:5" ht="45">
      <c r="B21" s="5">
        <v>45585</v>
      </c>
      <c r="C21" s="6">
        <v>1.1000000000000001</v>
      </c>
      <c r="D21" s="7" t="s">
        <v>6</v>
      </c>
      <c r="E21" s="8" t="s">
        <v>17</v>
      </c>
    </row>
    <row r="22" spans="2:5">
      <c r="B22" s="5">
        <v>45586</v>
      </c>
      <c r="C22" s="6">
        <v>1.2</v>
      </c>
      <c r="D22" s="7" t="s">
        <v>6</v>
      </c>
      <c r="E22" s="8" t="s">
        <v>18</v>
      </c>
    </row>
    <row r="23" spans="2:5" ht="30">
      <c r="B23" s="5">
        <v>45591</v>
      </c>
      <c r="C23" s="9">
        <v>1.3</v>
      </c>
      <c r="D23" s="7" t="s">
        <v>6</v>
      </c>
      <c r="E23" s="8" t="s">
        <v>19</v>
      </c>
    </row>
    <row r="24" spans="2:5" ht="120">
      <c r="B24" s="5">
        <v>45592</v>
      </c>
      <c r="C24" s="6">
        <v>1.4</v>
      </c>
      <c r="D24" s="7" t="s">
        <v>6</v>
      </c>
      <c r="E24" s="8" t="s">
        <v>20</v>
      </c>
    </row>
    <row r="25" spans="2:5" ht="30">
      <c r="B25" s="5">
        <v>45593</v>
      </c>
      <c r="C25" s="6">
        <v>1.5</v>
      </c>
      <c r="D25" s="7" t="s">
        <v>6</v>
      </c>
      <c r="E25" s="8" t="s">
        <v>21</v>
      </c>
    </row>
    <row r="26" spans="2:5" ht="30">
      <c r="B26" s="5">
        <v>45596</v>
      </c>
      <c r="C26" s="6">
        <v>1.6</v>
      </c>
      <c r="D26" s="7" t="s">
        <v>6</v>
      </c>
      <c r="E26" s="8" t="s">
        <v>22</v>
      </c>
    </row>
    <row r="27" spans="2:5" ht="30">
      <c r="B27" s="5">
        <v>45598</v>
      </c>
      <c r="C27" s="6">
        <v>1.6</v>
      </c>
      <c r="D27" s="7" t="s">
        <v>6</v>
      </c>
      <c r="E27" s="8" t="s">
        <v>23</v>
      </c>
    </row>
    <row r="28" spans="2:5">
      <c r="B28" s="5">
        <v>45599</v>
      </c>
      <c r="C28" s="6">
        <v>1.7</v>
      </c>
      <c r="D28" s="7" t="s">
        <v>6</v>
      </c>
      <c r="E28" s="8" t="s">
        <v>24</v>
      </c>
    </row>
    <row r="29" spans="2:5" ht="60">
      <c r="B29" s="5">
        <v>45600</v>
      </c>
      <c r="C29" s="6">
        <v>1.8</v>
      </c>
      <c r="D29" s="7" t="s">
        <v>6</v>
      </c>
      <c r="E29" s="8" t="s">
        <v>25</v>
      </c>
    </row>
    <row r="30" spans="2:5" ht="45">
      <c r="B30" s="5">
        <v>45601</v>
      </c>
      <c r="C30" s="6">
        <v>1.9</v>
      </c>
      <c r="D30" s="7" t="s">
        <v>6</v>
      </c>
      <c r="E30" s="8" t="s">
        <v>26</v>
      </c>
    </row>
    <row r="31" spans="2:5" ht="30">
      <c r="B31" s="5">
        <v>45602</v>
      </c>
      <c r="C31" s="9">
        <v>2</v>
      </c>
      <c r="D31" s="7" t="s">
        <v>6</v>
      </c>
      <c r="E31" s="8" t="s">
        <v>27</v>
      </c>
    </row>
    <row r="32" spans="2:5">
      <c r="B32" s="5">
        <v>45603</v>
      </c>
      <c r="C32" s="6">
        <v>2.1</v>
      </c>
      <c r="D32" s="7" t="s">
        <v>6</v>
      </c>
      <c r="E32" s="8" t="s">
        <v>28</v>
      </c>
    </row>
    <row r="33" spans="2:5">
      <c r="B33" s="5">
        <v>45604</v>
      </c>
      <c r="C33" s="6">
        <v>2.2000000000000002</v>
      </c>
      <c r="D33" s="7" t="s">
        <v>6</v>
      </c>
      <c r="E33" s="8" t="s">
        <v>29</v>
      </c>
    </row>
    <row r="34" spans="2:5" ht="45">
      <c r="B34" s="5">
        <v>45605</v>
      </c>
      <c r="C34" s="6">
        <v>2.2999999999999998</v>
      </c>
      <c r="D34" s="7" t="s">
        <v>6</v>
      </c>
      <c r="E34" s="8" t="s">
        <v>30</v>
      </c>
    </row>
    <row r="35" spans="2:5" ht="60">
      <c r="B35" s="5">
        <v>45606</v>
      </c>
      <c r="C35" s="6">
        <v>2.4</v>
      </c>
      <c r="D35" s="7" t="s">
        <v>6</v>
      </c>
      <c r="E35" s="8" t="s">
        <v>31</v>
      </c>
    </row>
    <row r="36" spans="2:5">
      <c r="B36" s="5">
        <v>45606</v>
      </c>
      <c r="C36" s="6">
        <v>2.5</v>
      </c>
      <c r="D36" s="7" t="s">
        <v>6</v>
      </c>
      <c r="E36" s="8" t="s">
        <v>32</v>
      </c>
    </row>
    <row r="37" spans="2:5" ht="60">
      <c r="B37" s="5">
        <v>45607</v>
      </c>
      <c r="C37" s="6">
        <v>2.6</v>
      </c>
      <c r="D37" s="7" t="s">
        <v>6</v>
      </c>
      <c r="E37" s="8" t="s">
        <v>33</v>
      </c>
    </row>
    <row r="38" spans="2:5" ht="45">
      <c r="B38" s="5">
        <v>45610</v>
      </c>
      <c r="C38" s="6">
        <v>2.6</v>
      </c>
      <c r="D38" s="52" t="s">
        <v>6</v>
      </c>
      <c r="E38" s="53" t="s">
        <v>34</v>
      </c>
    </row>
    <row r="39" spans="2:5" ht="45">
      <c r="B39" s="5">
        <v>45619</v>
      </c>
      <c r="C39" s="6">
        <v>2.7</v>
      </c>
      <c r="D39" s="52" t="s">
        <v>6</v>
      </c>
      <c r="E39" s="53" t="s">
        <v>35</v>
      </c>
    </row>
    <row r="40" spans="2:5" ht="30">
      <c r="B40" s="5">
        <v>45620</v>
      </c>
      <c r="C40" s="6">
        <v>2.8</v>
      </c>
      <c r="D40" s="52" t="s">
        <v>6</v>
      </c>
      <c r="E40" s="53" t="s">
        <v>36</v>
      </c>
    </row>
    <row r="41" spans="2:5" ht="30">
      <c r="B41" s="5">
        <v>45620</v>
      </c>
      <c r="C41" s="6">
        <v>2.9</v>
      </c>
      <c r="D41" s="52" t="s">
        <v>6</v>
      </c>
      <c r="E41" s="53" t="s">
        <v>37</v>
      </c>
    </row>
    <row r="42" spans="2:5" ht="30">
      <c r="B42" s="5">
        <v>45621</v>
      </c>
      <c r="C42" s="9">
        <v>3</v>
      </c>
      <c r="D42" s="52" t="s">
        <v>6</v>
      </c>
      <c r="E42" s="53" t="s">
        <v>38</v>
      </c>
    </row>
    <row r="43" spans="2:5" ht="30">
      <c r="B43" s="5">
        <v>45621</v>
      </c>
      <c r="C43" s="6">
        <v>3.1</v>
      </c>
      <c r="D43" s="52" t="s">
        <v>6</v>
      </c>
      <c r="E43" s="53" t="s">
        <v>39</v>
      </c>
    </row>
    <row r="44" spans="2:5">
      <c r="B44" s="51">
        <v>45640</v>
      </c>
      <c r="C44" s="6">
        <v>3.2</v>
      </c>
      <c r="D44" s="52" t="s">
        <v>6</v>
      </c>
      <c r="E44" s="53" t="s">
        <v>40</v>
      </c>
    </row>
    <row r="45" spans="2:5">
      <c r="B45" s="5">
        <v>45649</v>
      </c>
      <c r="C45" s="6">
        <v>3.3</v>
      </c>
      <c r="D45" s="52" t="s">
        <v>6</v>
      </c>
      <c r="E45" s="53" t="s">
        <v>41</v>
      </c>
    </row>
    <row r="46" spans="2:5" ht="30">
      <c r="B46" s="5">
        <v>45652</v>
      </c>
      <c r="C46" s="6">
        <v>3.4</v>
      </c>
      <c r="D46" s="52" t="s">
        <v>6</v>
      </c>
      <c r="E46" s="53" t="s">
        <v>42</v>
      </c>
    </row>
    <row r="47" spans="2:5">
      <c r="B47" s="5">
        <v>45652</v>
      </c>
      <c r="C47" s="6">
        <v>3.5</v>
      </c>
      <c r="D47" s="52" t="s">
        <v>6</v>
      </c>
      <c r="E47" s="53" t="s">
        <v>43</v>
      </c>
    </row>
    <row r="48" spans="2:5">
      <c r="B48" s="5">
        <v>45652</v>
      </c>
      <c r="C48" s="6">
        <v>3.6</v>
      </c>
      <c r="D48" s="52" t="s">
        <v>6</v>
      </c>
      <c r="E48" s="53" t="s">
        <v>44</v>
      </c>
    </row>
    <row r="49" spans="2:5" ht="30">
      <c r="B49" s="5">
        <v>45653</v>
      </c>
      <c r="C49" s="6">
        <v>3.7</v>
      </c>
      <c r="D49" s="52" t="s">
        <v>6</v>
      </c>
      <c r="E49" s="53" t="s">
        <v>45</v>
      </c>
    </row>
    <row r="50" spans="2:5">
      <c r="B50" s="5">
        <v>45654</v>
      </c>
      <c r="C50" s="6">
        <v>3.8</v>
      </c>
      <c r="D50" s="52" t="s">
        <v>6</v>
      </c>
      <c r="E50" s="53" t="s">
        <v>46</v>
      </c>
    </row>
    <row r="51" spans="2:5">
      <c r="B51" s="5">
        <v>45656</v>
      </c>
      <c r="C51" s="6">
        <v>3.9</v>
      </c>
      <c r="D51" s="52" t="s">
        <v>6</v>
      </c>
      <c r="E51" s="53" t="s">
        <v>47</v>
      </c>
    </row>
    <row r="52" spans="2:5">
      <c r="B52" s="5">
        <v>45658</v>
      </c>
      <c r="C52" s="9">
        <v>4</v>
      </c>
      <c r="D52" s="52" t="s">
        <v>6</v>
      </c>
      <c r="E52" s="53" t="s">
        <v>48</v>
      </c>
    </row>
    <row r="53" spans="2:5">
      <c r="B53" s="5">
        <v>45690</v>
      </c>
      <c r="C53" s="6">
        <v>4.0999999999999996</v>
      </c>
      <c r="D53" s="52" t="s">
        <v>6</v>
      </c>
      <c r="E53" s="53" t="s">
        <v>49</v>
      </c>
    </row>
    <row r="54" spans="2:5" ht="30">
      <c r="B54" s="5">
        <v>45659</v>
      </c>
      <c r="C54" s="6">
        <v>4.2</v>
      </c>
      <c r="D54" s="52" t="s">
        <v>6</v>
      </c>
      <c r="E54" s="53" t="s">
        <v>50</v>
      </c>
    </row>
    <row r="55" spans="2:5">
      <c r="B55" s="5">
        <v>45661</v>
      </c>
      <c r="C55" s="6">
        <v>4.3</v>
      </c>
      <c r="D55" s="52" t="s">
        <v>6</v>
      </c>
      <c r="E55" s="53" t="s">
        <v>51</v>
      </c>
    </row>
    <row r="56" spans="2:5">
      <c r="B56" s="5">
        <v>45662</v>
      </c>
      <c r="C56" s="9">
        <v>4.4000000000000004</v>
      </c>
      <c r="D56" s="52" t="s">
        <v>6</v>
      </c>
      <c r="E56" s="53" t="s">
        <v>52</v>
      </c>
    </row>
    <row r="57" spans="2:5">
      <c r="B57" s="5">
        <v>45783</v>
      </c>
      <c r="C57" s="9">
        <v>4.5</v>
      </c>
      <c r="D57" s="52" t="s">
        <v>6</v>
      </c>
      <c r="E57" s="53" t="s">
        <v>53</v>
      </c>
    </row>
    <row r="58" spans="2:5">
      <c r="B58" s="5">
        <v>45665</v>
      </c>
      <c r="C58" s="9">
        <v>4.5999999999999996</v>
      </c>
      <c r="D58" s="52" t="s">
        <v>6</v>
      </c>
      <c r="E58" s="53" t="s">
        <v>54</v>
      </c>
    </row>
    <row r="59" spans="2:5" ht="30">
      <c r="B59" s="5">
        <v>45669</v>
      </c>
      <c r="C59" s="9">
        <v>4.7</v>
      </c>
      <c r="D59" s="52" t="s">
        <v>6</v>
      </c>
      <c r="E59" s="53" t="s">
        <v>55</v>
      </c>
    </row>
    <row r="60" spans="2:5">
      <c r="B60" s="5">
        <v>45670</v>
      </c>
      <c r="C60" s="9">
        <v>4.8</v>
      </c>
      <c r="D60" s="52" t="s">
        <v>6</v>
      </c>
      <c r="E60" s="53" t="s">
        <v>56</v>
      </c>
    </row>
    <row r="61" spans="2:5" ht="45">
      <c r="B61" s="5">
        <v>45672</v>
      </c>
      <c r="C61" s="9">
        <v>4.9000000000000004</v>
      </c>
      <c r="D61" s="52" t="s">
        <v>6</v>
      </c>
      <c r="E61" s="53" t="s">
        <v>57</v>
      </c>
    </row>
    <row r="62" spans="2:5">
      <c r="B62" s="5">
        <v>45677</v>
      </c>
      <c r="C62" s="9">
        <v>5</v>
      </c>
      <c r="D62" s="52" t="s">
        <v>6</v>
      </c>
      <c r="E62" s="53" t="s">
        <v>58</v>
      </c>
    </row>
    <row r="63" spans="2:5">
      <c r="B63" s="5">
        <v>45683</v>
      </c>
      <c r="C63" s="9">
        <v>5.0999999999999996</v>
      </c>
      <c r="D63" s="52" t="s">
        <v>6</v>
      </c>
      <c r="E63" s="53" t="s">
        <v>59</v>
      </c>
    </row>
    <row r="64" spans="2:5">
      <c r="B64" s="5">
        <v>45687</v>
      </c>
      <c r="C64" s="9">
        <v>5.2</v>
      </c>
      <c r="D64" s="52" t="s">
        <v>60</v>
      </c>
      <c r="E64" s="53" t="s">
        <v>61</v>
      </c>
    </row>
    <row r="65" spans="2:5" ht="30">
      <c r="B65" s="5">
        <v>45692</v>
      </c>
      <c r="C65" s="9">
        <v>5.3</v>
      </c>
      <c r="D65" s="52" t="s">
        <v>6</v>
      </c>
      <c r="E65" s="53" t="s">
        <v>62</v>
      </c>
    </row>
    <row r="66" spans="2:5">
      <c r="B66" s="5">
        <v>45693</v>
      </c>
      <c r="C66" s="9">
        <v>5.4</v>
      </c>
      <c r="D66" s="2" t="s">
        <v>63</v>
      </c>
      <c r="E66" s="53" t="s">
        <v>64</v>
      </c>
    </row>
    <row r="67" spans="2:5">
      <c r="B67" s="5">
        <v>45695</v>
      </c>
      <c r="C67" s="9">
        <v>5.5</v>
      </c>
      <c r="D67" s="2" t="s">
        <v>63</v>
      </c>
      <c r="E67" s="53" t="s">
        <v>65</v>
      </c>
    </row>
    <row r="68" spans="2:5" ht="75">
      <c r="B68" s="69">
        <v>45708</v>
      </c>
      <c r="C68" s="70" t="s">
        <v>66</v>
      </c>
      <c r="D68" s="64" t="s">
        <v>6</v>
      </c>
      <c r="E68" s="71" t="s">
        <v>67</v>
      </c>
    </row>
    <row r="69" spans="2:5">
      <c r="B69" s="5">
        <v>45709</v>
      </c>
      <c r="C69" s="63">
        <v>5.7</v>
      </c>
      <c r="D69" s="52" t="s">
        <v>6</v>
      </c>
      <c r="E69" s="53" t="s">
        <v>68</v>
      </c>
    </row>
    <row r="70" spans="2:5" ht="60">
      <c r="B70" s="5">
        <v>45710</v>
      </c>
      <c r="C70" s="63">
        <v>5.8</v>
      </c>
      <c r="D70" s="52" t="s">
        <v>6</v>
      </c>
      <c r="E70" s="53" t="s">
        <v>69</v>
      </c>
    </row>
    <row r="71" spans="2:5" ht="30">
      <c r="B71" s="5">
        <v>45711</v>
      </c>
      <c r="C71" s="63">
        <v>5.9</v>
      </c>
      <c r="D71" s="52" t="s">
        <v>6</v>
      </c>
      <c r="E71" s="53" t="s">
        <v>70</v>
      </c>
    </row>
    <row r="72" spans="2:5">
      <c r="B72" s="5">
        <v>45711</v>
      </c>
      <c r="C72" s="63">
        <v>6</v>
      </c>
      <c r="D72" s="52" t="s">
        <v>6</v>
      </c>
      <c r="E72" s="53" t="s">
        <v>71</v>
      </c>
    </row>
    <row r="73" spans="2:5" ht="30">
      <c r="B73" s="5">
        <v>45715</v>
      </c>
      <c r="C73" s="63">
        <v>6.1</v>
      </c>
      <c r="D73" s="52" t="s">
        <v>6</v>
      </c>
      <c r="E73" s="53" t="s">
        <v>72</v>
      </c>
    </row>
  </sheetData>
  <mergeCells count="1">
    <mergeCell ref="B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E78"/>
  <sheetViews>
    <sheetView tabSelected="1" zoomScale="86" zoomScaleNormal="86" workbookViewId="0">
      <pane xSplit="3" ySplit="7" topLeftCell="BR20" activePane="bottomRight" state="frozen"/>
      <selection pane="bottomRight" activeCell="EN2" sqref="EN2:EO2"/>
      <selection pane="bottomLeft" activeCell="B45" sqref="B45"/>
      <selection pane="topRight" activeCell="AU4" sqref="AU4"/>
    </sheetView>
  </sheetViews>
  <sheetFormatPr defaultRowHeight="15" outlineLevelCol="1"/>
  <cols>
    <col min="1" max="1" width="6.28515625" customWidth="1"/>
    <col min="2" max="2" width="32.5703125" customWidth="1"/>
    <col min="3" max="3" width="15.5703125" customWidth="1"/>
    <col min="4" max="4" width="21" customWidth="1"/>
    <col min="5" max="5" width="13.5703125" customWidth="1" outlineLevel="1"/>
    <col min="6" max="15" width="9.28515625" customWidth="1" outlineLevel="1"/>
    <col min="16" max="16" width="10.85546875" customWidth="1" outlineLevel="1"/>
    <col min="17" max="17" width="8.5703125" customWidth="1" outlineLevel="1"/>
    <col min="18" max="18" width="10.7109375" customWidth="1" outlineLevel="1"/>
    <col min="19" max="19" width="8.5703125" customWidth="1" outlineLevel="1"/>
    <col min="20" max="21" width="8" customWidth="1" outlineLevel="1"/>
    <col min="22" max="22" width="9.7109375" customWidth="1" outlineLevel="1"/>
    <col min="23" max="25" width="10.7109375" customWidth="1" outlineLevel="1"/>
    <col min="26" max="27" width="14.28515625" customWidth="1" outlineLevel="1"/>
    <col min="28" max="29" width="15.140625" customWidth="1" outlineLevel="1"/>
    <col min="30" max="34" width="10.85546875" customWidth="1" outlineLevel="1"/>
    <col min="35" max="36" width="8.42578125" customWidth="1" outlineLevel="1"/>
    <col min="37" max="40" width="7" customWidth="1" outlineLevel="1"/>
    <col min="41" max="41" width="16.42578125" customWidth="1" outlineLevel="1"/>
    <col min="42" max="43" width="7.42578125" customWidth="1" outlineLevel="1"/>
    <col min="44" max="44" width="17.28515625" customWidth="1" outlineLevel="1"/>
    <col min="45" max="46" width="8" customWidth="1" outlineLevel="1"/>
    <col min="47" max="54" width="11" customWidth="1" outlineLevel="1"/>
    <col min="55" max="55" width="14.42578125" customWidth="1" outlineLevel="1"/>
    <col min="56" max="56" width="16.7109375" customWidth="1" outlineLevel="1"/>
    <col min="57" max="57" width="10.7109375" customWidth="1" outlineLevel="1"/>
    <col min="58" max="58" width="11.85546875" customWidth="1" outlineLevel="1"/>
    <col min="59" max="59" width="10.7109375" customWidth="1" outlineLevel="1"/>
    <col min="60" max="60" width="15.140625" customWidth="1" outlineLevel="1"/>
    <col min="61" max="61" width="12.5703125" customWidth="1" outlineLevel="1"/>
    <col min="62" max="62" width="13.28515625" customWidth="1" outlineLevel="1"/>
    <col min="63" max="63" width="13.140625" customWidth="1" outlineLevel="1"/>
    <col min="64" max="64" width="10.42578125" customWidth="1" outlineLevel="1"/>
    <col min="65" max="65" width="66.42578125" customWidth="1"/>
    <col min="66" max="67" width="9.140625" customWidth="1" outlineLevel="1"/>
    <col min="68" max="69" width="10.5703125" customWidth="1" outlineLevel="1"/>
    <col min="70" max="71" width="9.140625" customWidth="1" outlineLevel="1"/>
    <col min="72" max="72" width="2.28515625" customWidth="1" outlineLevel="1"/>
    <col min="73" max="75" width="9.28515625" customWidth="1" outlineLevel="1"/>
    <col min="76" max="76" width="10" customWidth="1" outlineLevel="1"/>
    <col min="77" max="77" width="10.140625" customWidth="1" outlineLevel="1"/>
    <col min="78" max="79" width="9.28515625" customWidth="1" outlineLevel="1"/>
    <col min="80" max="80" width="2.42578125" customWidth="1" outlineLevel="1"/>
    <col min="81" max="86" width="9.28515625" customWidth="1" outlineLevel="1"/>
    <col min="87" max="87" width="9.42578125" customWidth="1" outlineLevel="1"/>
    <col min="88" max="89" width="9.28515625" customWidth="1" outlineLevel="1"/>
    <col min="90" max="90" width="2.42578125" customWidth="1" outlineLevel="1"/>
    <col min="91" max="96" width="9.28515625" customWidth="1" outlineLevel="1"/>
    <col min="97" max="97" width="2.5703125" customWidth="1" outlineLevel="1"/>
    <col min="98" max="100" width="13" customWidth="1" outlineLevel="1"/>
    <col min="101" max="101" width="4.42578125" customWidth="1" outlineLevel="1"/>
    <col min="102" max="109" width="13" customWidth="1" outlineLevel="1"/>
    <col min="110" max="110" width="55.7109375" customWidth="1"/>
    <col min="111" max="121" width="3.7109375" customWidth="1" outlineLevel="1"/>
    <col min="122" max="123" width="4.140625" customWidth="1" outlineLevel="1"/>
    <col min="124" max="149" width="3.7109375" customWidth="1" outlineLevel="1"/>
    <col min="150" max="156" width="4" customWidth="1" outlineLevel="1"/>
    <col min="157" max="158" width="28.42578125" customWidth="1"/>
    <col min="159" max="159" width="62.140625" customWidth="1"/>
    <col min="160" max="160" width="48.5703125" customWidth="1"/>
    <col min="161" max="161" width="20.5703125" customWidth="1"/>
  </cols>
  <sheetData>
    <row r="1" spans="2:161" ht="33.75">
      <c r="D1" s="86" t="s">
        <v>73</v>
      </c>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t="s">
        <v>74</v>
      </c>
      <c r="BN1" s="86"/>
      <c r="BO1" s="86"/>
      <c r="BP1" s="86"/>
      <c r="BQ1" s="86"/>
      <c r="BR1" s="86"/>
      <c r="BS1" s="86"/>
      <c r="BT1" s="86"/>
      <c r="BU1" s="86"/>
      <c r="BV1" s="86"/>
      <c r="BW1" s="86"/>
      <c r="BX1" s="86"/>
      <c r="BY1" s="86"/>
      <c r="BZ1" s="86"/>
      <c r="CA1" s="86"/>
      <c r="CB1" s="86"/>
      <c r="CC1" s="86"/>
      <c r="CD1" s="86"/>
      <c r="CE1" s="86"/>
      <c r="CF1" s="86"/>
      <c r="CG1" s="86"/>
      <c r="CH1" s="86"/>
      <c r="CI1" s="86"/>
      <c r="CJ1" s="86"/>
      <c r="CK1" s="86"/>
      <c r="CL1" s="86"/>
      <c r="CM1" s="86"/>
      <c r="CN1" s="86"/>
      <c r="CO1" s="86"/>
      <c r="CP1" s="86"/>
      <c r="CQ1" s="86"/>
      <c r="CR1" s="86"/>
      <c r="CS1" s="86"/>
      <c r="CT1" s="86"/>
      <c r="CU1" s="86"/>
      <c r="CV1" s="86"/>
      <c r="CW1" s="37"/>
      <c r="CX1" s="37"/>
      <c r="CY1" s="37"/>
      <c r="CZ1" s="37"/>
      <c r="DA1" s="37"/>
      <c r="DB1" s="37"/>
      <c r="DC1" s="37"/>
      <c r="DD1" s="37"/>
      <c r="DE1" s="37"/>
      <c r="DF1" s="86" t="s">
        <v>75</v>
      </c>
      <c r="DG1" s="86"/>
      <c r="DH1" s="86"/>
      <c r="DI1" s="86"/>
      <c r="DJ1" s="86"/>
      <c r="DK1" s="86"/>
      <c r="DL1" s="86"/>
      <c r="DM1" s="86"/>
      <c r="DN1" s="86"/>
      <c r="DO1" s="86"/>
      <c r="DP1" s="86"/>
      <c r="DQ1" s="86"/>
      <c r="DR1" s="86"/>
      <c r="DS1" s="86"/>
      <c r="DT1" s="86"/>
      <c r="DU1" s="86"/>
      <c r="DV1" s="86"/>
      <c r="DW1" s="86"/>
      <c r="DX1" s="86"/>
      <c r="DY1" s="86"/>
      <c r="DZ1" s="86"/>
      <c r="EA1" s="86"/>
      <c r="EB1" s="86"/>
      <c r="EC1" s="86"/>
      <c r="ED1" s="86"/>
      <c r="EE1" s="86"/>
      <c r="EF1" s="86"/>
      <c r="EG1" s="86"/>
      <c r="EH1" s="86"/>
      <c r="EI1" s="86"/>
      <c r="EJ1" s="86"/>
      <c r="EK1" s="86"/>
      <c r="EL1" s="37"/>
      <c r="EM1" s="37"/>
      <c r="EN1" s="37"/>
      <c r="EO1" s="37"/>
      <c r="EP1" s="37"/>
      <c r="EQ1" s="37"/>
      <c r="ER1" s="37"/>
      <c r="ES1" s="37"/>
      <c r="ET1" s="37"/>
      <c r="EU1" s="37"/>
      <c r="EV1" s="37"/>
      <c r="EW1" s="37"/>
      <c r="EX1" s="37"/>
      <c r="EY1" s="37"/>
      <c r="EZ1" s="37"/>
    </row>
    <row r="2" spans="2:161" ht="104.25" customHeight="1">
      <c r="B2" s="74" t="s">
        <v>76</v>
      </c>
      <c r="C2" s="72" t="s">
        <v>77</v>
      </c>
      <c r="D2" s="72"/>
      <c r="E2" s="73" t="s">
        <v>78</v>
      </c>
      <c r="F2" s="68" t="s">
        <v>79</v>
      </c>
      <c r="G2" s="68" t="s">
        <v>80</v>
      </c>
      <c r="H2" s="68" t="s">
        <v>81</v>
      </c>
      <c r="I2" s="68" t="s">
        <v>82</v>
      </c>
      <c r="J2" s="68" t="s">
        <v>83</v>
      </c>
      <c r="K2" s="68" t="s">
        <v>84</v>
      </c>
      <c r="L2" s="73" t="s">
        <v>85</v>
      </c>
      <c r="M2" s="73" t="s">
        <v>86</v>
      </c>
      <c r="N2" s="73" t="s">
        <v>87</v>
      </c>
      <c r="O2" s="73" t="s">
        <v>88</v>
      </c>
      <c r="P2" s="87" t="s">
        <v>89</v>
      </c>
      <c r="Q2" s="91"/>
      <c r="R2" s="88"/>
      <c r="S2" s="73" t="s">
        <v>90</v>
      </c>
      <c r="T2" s="73" t="s">
        <v>91</v>
      </c>
      <c r="U2" s="73" t="s">
        <v>92</v>
      </c>
      <c r="V2" s="73" t="s">
        <v>93</v>
      </c>
      <c r="W2" s="73" t="s">
        <v>94</v>
      </c>
      <c r="X2" s="73" t="s">
        <v>95</v>
      </c>
      <c r="Y2" s="73" t="s">
        <v>96</v>
      </c>
      <c r="Z2" s="68" t="s">
        <v>97</v>
      </c>
      <c r="AA2" s="65" t="s">
        <v>98</v>
      </c>
      <c r="AB2" s="65" t="s">
        <v>99</v>
      </c>
      <c r="AC2" s="65" t="s">
        <v>100</v>
      </c>
      <c r="AD2" s="89" t="s">
        <v>101</v>
      </c>
      <c r="AE2" s="92"/>
      <c r="AF2" s="90"/>
      <c r="AG2" s="68" t="s">
        <v>102</v>
      </c>
      <c r="AH2" s="68" t="s">
        <v>103</v>
      </c>
      <c r="AI2" s="87" t="s">
        <v>104</v>
      </c>
      <c r="AJ2" s="88"/>
      <c r="AK2" s="87" t="s">
        <v>105</v>
      </c>
      <c r="AL2" s="91"/>
      <c r="AM2" s="91"/>
      <c r="AN2" s="88"/>
      <c r="AO2" s="68" t="s">
        <v>106</v>
      </c>
      <c r="AP2" s="89" t="s">
        <v>107</v>
      </c>
      <c r="AQ2" s="90"/>
      <c r="AR2" s="68" t="s">
        <v>108</v>
      </c>
      <c r="AS2" s="89" t="s">
        <v>109</v>
      </c>
      <c r="AT2" s="90"/>
      <c r="AU2" s="66" t="s">
        <v>110</v>
      </c>
      <c r="AV2" s="66" t="s">
        <v>111</v>
      </c>
      <c r="AW2" s="66" t="s">
        <v>112</v>
      </c>
      <c r="AX2" s="66" t="s">
        <v>113</v>
      </c>
      <c r="AY2" s="66" t="s">
        <v>110</v>
      </c>
      <c r="AZ2" s="66" t="s">
        <v>111</v>
      </c>
      <c r="BA2" s="66" t="s">
        <v>112</v>
      </c>
      <c r="BB2" s="66" t="s">
        <v>113</v>
      </c>
      <c r="BC2" s="66" t="s">
        <v>114</v>
      </c>
      <c r="BD2" s="68" t="s">
        <v>115</v>
      </c>
      <c r="BE2" s="68" t="s">
        <v>116</v>
      </c>
      <c r="BF2" s="68" t="s">
        <v>117</v>
      </c>
      <c r="BG2" s="68" t="s">
        <v>118</v>
      </c>
      <c r="BH2" s="68" t="s">
        <v>119</v>
      </c>
      <c r="BI2" s="68" t="s">
        <v>120</v>
      </c>
      <c r="BJ2" s="68" t="s">
        <v>121</v>
      </c>
      <c r="BK2" s="68" t="s">
        <v>122</v>
      </c>
      <c r="BL2" s="68" t="s">
        <v>123</v>
      </c>
      <c r="BM2" s="23" t="s">
        <v>124</v>
      </c>
      <c r="BN2" s="80" t="s">
        <v>125</v>
      </c>
      <c r="BO2" s="82"/>
      <c r="BP2" s="80" t="s">
        <v>126</v>
      </c>
      <c r="BQ2" s="82"/>
      <c r="BR2" s="80" t="s">
        <v>127</v>
      </c>
      <c r="BS2" s="82"/>
      <c r="BT2" s="35"/>
      <c r="BU2" s="36" t="s">
        <v>128</v>
      </c>
      <c r="BV2" s="36" t="s">
        <v>129</v>
      </c>
      <c r="BW2" s="36" t="s">
        <v>130</v>
      </c>
      <c r="BX2" s="36" t="s">
        <v>131</v>
      </c>
      <c r="BY2" s="36" t="s">
        <v>132</v>
      </c>
      <c r="BZ2" s="36" t="s">
        <v>133</v>
      </c>
      <c r="CA2" s="34" t="s">
        <v>134</v>
      </c>
      <c r="CB2" s="34"/>
      <c r="CC2" s="83" t="s">
        <v>135</v>
      </c>
      <c r="CD2" s="84"/>
      <c r="CE2" s="85"/>
      <c r="CF2" s="83" t="s">
        <v>136</v>
      </c>
      <c r="CG2" s="84"/>
      <c r="CH2" s="85"/>
      <c r="CI2" s="83" t="s">
        <v>137</v>
      </c>
      <c r="CJ2" s="84"/>
      <c r="CK2" s="85"/>
      <c r="CL2" s="36"/>
      <c r="CM2" s="36" t="s">
        <v>138</v>
      </c>
      <c r="CN2" s="36" t="s">
        <v>139</v>
      </c>
      <c r="CO2" s="36" t="s">
        <v>140</v>
      </c>
      <c r="CP2" s="36" t="s">
        <v>141</v>
      </c>
      <c r="CQ2" s="36" t="s">
        <v>142</v>
      </c>
      <c r="CR2" s="36" t="s">
        <v>143</v>
      </c>
      <c r="CS2" s="36"/>
      <c r="CT2" s="36" t="s">
        <v>144</v>
      </c>
      <c r="CU2" s="36" t="s">
        <v>145</v>
      </c>
      <c r="CV2" s="36" t="s">
        <v>146</v>
      </c>
      <c r="CW2" s="36"/>
      <c r="CX2" s="36" t="s">
        <v>147</v>
      </c>
      <c r="CY2" s="36" t="s">
        <v>148</v>
      </c>
      <c r="CZ2" s="80" t="s">
        <v>149</v>
      </c>
      <c r="DA2" s="82"/>
      <c r="DB2" s="80" t="s">
        <v>150</v>
      </c>
      <c r="DC2" s="82"/>
      <c r="DD2" s="80" t="s">
        <v>151</v>
      </c>
      <c r="DE2" s="82"/>
      <c r="DF2" s="43"/>
      <c r="DG2" s="80" t="s">
        <v>125</v>
      </c>
      <c r="DH2" s="82"/>
      <c r="DI2" s="80" t="s">
        <v>126</v>
      </c>
      <c r="DJ2" s="82"/>
      <c r="DK2" s="80" t="s">
        <v>127</v>
      </c>
      <c r="DL2" s="82"/>
      <c r="DM2" s="35" t="s">
        <v>128</v>
      </c>
      <c r="DN2" s="35" t="s">
        <v>129</v>
      </c>
      <c r="DO2" s="35" t="s">
        <v>130</v>
      </c>
      <c r="DP2" s="35" t="s">
        <v>131</v>
      </c>
      <c r="DQ2" s="35" t="s">
        <v>132</v>
      </c>
      <c r="DR2" s="36" t="s">
        <v>133</v>
      </c>
      <c r="DS2" s="34" t="s">
        <v>134</v>
      </c>
      <c r="DT2" s="80" t="s">
        <v>135</v>
      </c>
      <c r="DU2" s="81"/>
      <c r="DV2" s="82"/>
      <c r="DW2" s="80" t="s">
        <v>136</v>
      </c>
      <c r="DX2" s="81"/>
      <c r="DY2" s="82"/>
      <c r="DZ2" s="80" t="s">
        <v>137</v>
      </c>
      <c r="EA2" s="81"/>
      <c r="EB2" s="82"/>
      <c r="EC2" s="35" t="s">
        <v>138</v>
      </c>
      <c r="ED2" s="35" t="s">
        <v>139</v>
      </c>
      <c r="EE2" s="35" t="s">
        <v>140</v>
      </c>
      <c r="EF2" s="35" t="s">
        <v>141</v>
      </c>
      <c r="EG2" s="35" t="s">
        <v>142</v>
      </c>
      <c r="EH2" s="35" t="s">
        <v>143</v>
      </c>
      <c r="EI2" s="35" t="s">
        <v>144</v>
      </c>
      <c r="EJ2" s="35" t="s">
        <v>145</v>
      </c>
      <c r="EK2" s="35" t="s">
        <v>146</v>
      </c>
      <c r="EL2" s="35" t="s">
        <v>147</v>
      </c>
      <c r="EM2" s="35" t="s">
        <v>148</v>
      </c>
      <c r="EN2" s="80" t="s">
        <v>149</v>
      </c>
      <c r="EO2" s="82"/>
      <c r="EP2" s="80" t="s">
        <v>150</v>
      </c>
      <c r="EQ2" s="82"/>
      <c r="ER2" s="80" t="s">
        <v>151</v>
      </c>
      <c r="ES2" s="82"/>
      <c r="ET2" s="83" t="s">
        <v>152</v>
      </c>
      <c r="EU2" s="84"/>
      <c r="EV2" s="84"/>
      <c r="EW2" s="84"/>
      <c r="EX2" s="84"/>
      <c r="EY2" s="84"/>
      <c r="EZ2" s="85"/>
      <c r="FA2" s="16" t="s">
        <v>153</v>
      </c>
      <c r="FB2" s="14" t="s">
        <v>154</v>
      </c>
      <c r="FC2" s="16" t="s">
        <v>5</v>
      </c>
      <c r="FD2" s="16" t="s">
        <v>155</v>
      </c>
      <c r="FE2" s="14" t="s">
        <v>156</v>
      </c>
    </row>
    <row r="3" spans="2:161" ht="26.25">
      <c r="B3" s="13"/>
      <c r="C3" s="14"/>
      <c r="D3" s="14"/>
      <c r="E3" s="14"/>
      <c r="F3" s="14"/>
      <c r="G3" s="14"/>
      <c r="H3" s="14"/>
      <c r="I3" s="14"/>
      <c r="J3" s="14"/>
      <c r="K3" s="14"/>
      <c r="L3" s="15"/>
      <c r="M3" s="15"/>
      <c r="N3" s="15"/>
      <c r="O3" s="15"/>
      <c r="P3" s="15" t="s">
        <v>157</v>
      </c>
      <c r="Q3" s="15" t="s">
        <v>158</v>
      </c>
      <c r="R3" s="15" t="s">
        <v>159</v>
      </c>
      <c r="S3" s="15"/>
      <c r="T3" s="15"/>
      <c r="U3" s="15"/>
      <c r="V3" s="15"/>
      <c r="W3" s="15"/>
      <c r="X3" s="15"/>
      <c r="Y3" s="15"/>
      <c r="Z3" s="14"/>
      <c r="AA3" s="14"/>
      <c r="AB3" s="14"/>
      <c r="AC3" s="14"/>
      <c r="AD3" s="14" t="s">
        <v>160</v>
      </c>
      <c r="AE3" s="14" t="s">
        <v>161</v>
      </c>
      <c r="AF3" s="14" t="s">
        <v>162</v>
      </c>
      <c r="AG3" s="14"/>
      <c r="AH3" s="14"/>
      <c r="AI3" s="15" t="s">
        <v>163</v>
      </c>
      <c r="AJ3" s="15" t="s">
        <v>164</v>
      </c>
      <c r="AK3" s="93" t="s">
        <v>163</v>
      </c>
      <c r="AL3" s="94"/>
      <c r="AM3" s="93" t="s">
        <v>164</v>
      </c>
      <c r="AN3" s="94"/>
      <c r="AO3" s="14"/>
      <c r="AP3" s="14" t="s">
        <v>165</v>
      </c>
      <c r="AQ3" s="14" t="s">
        <v>166</v>
      </c>
      <c r="AR3" s="14"/>
      <c r="AS3" s="14" t="s">
        <v>165</v>
      </c>
      <c r="AT3" s="14" t="s">
        <v>166</v>
      </c>
      <c r="AU3" s="95" t="s">
        <v>167</v>
      </c>
      <c r="AV3" s="96"/>
      <c r="AW3" s="96"/>
      <c r="AX3" s="97"/>
      <c r="AY3" s="95" t="s">
        <v>168</v>
      </c>
      <c r="AZ3" s="96"/>
      <c r="BA3" s="96"/>
      <c r="BB3" s="97"/>
      <c r="BC3" s="14"/>
      <c r="BD3" s="14"/>
      <c r="BE3" s="14"/>
      <c r="BF3" s="14"/>
      <c r="BG3" s="14"/>
      <c r="BH3" s="14"/>
      <c r="BI3" s="14"/>
      <c r="BJ3" s="14"/>
      <c r="BK3" s="14"/>
      <c r="BL3" s="14"/>
      <c r="BM3" s="23" t="s">
        <v>169</v>
      </c>
      <c r="BN3" s="80"/>
      <c r="BO3" s="82"/>
      <c r="BP3" s="80"/>
      <c r="BQ3" s="82"/>
      <c r="BR3" s="80"/>
      <c r="BS3" s="82"/>
      <c r="BT3" s="35"/>
      <c r="BU3" s="36">
        <v>0.25</v>
      </c>
      <c r="BV3" s="36">
        <v>0.25</v>
      </c>
      <c r="BW3" s="36">
        <v>0.15</v>
      </c>
      <c r="BX3" s="36">
        <v>0.15</v>
      </c>
      <c r="BY3" s="36">
        <v>0.15</v>
      </c>
      <c r="BZ3" s="36">
        <v>0.15</v>
      </c>
      <c r="CA3" s="34">
        <v>0.05</v>
      </c>
      <c r="CB3" s="34"/>
      <c r="CC3" s="80">
        <v>0.15</v>
      </c>
      <c r="CD3" s="81"/>
      <c r="CE3" s="82"/>
      <c r="CF3" s="80">
        <v>0.15</v>
      </c>
      <c r="CG3" s="81"/>
      <c r="CH3" s="82"/>
      <c r="CI3" s="80">
        <v>0.15</v>
      </c>
      <c r="CJ3" s="81"/>
      <c r="CK3" s="82"/>
      <c r="CL3" s="36"/>
      <c r="CM3" s="36">
        <v>0.1</v>
      </c>
      <c r="CN3" s="36">
        <v>0.1</v>
      </c>
      <c r="CO3" s="36">
        <v>0.1</v>
      </c>
      <c r="CP3" s="36">
        <v>0.1</v>
      </c>
      <c r="CQ3" s="36">
        <v>0.1</v>
      </c>
      <c r="CR3" s="36">
        <v>0.1</v>
      </c>
      <c r="CS3" s="36"/>
      <c r="CT3" s="36">
        <v>0.1</v>
      </c>
      <c r="CU3" s="36">
        <v>0.1</v>
      </c>
      <c r="CV3" s="36">
        <v>0.1</v>
      </c>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80" t="s">
        <v>170</v>
      </c>
      <c r="EU3" s="82"/>
      <c r="EV3" s="36" t="s">
        <v>171</v>
      </c>
      <c r="EW3" s="36" t="s">
        <v>172</v>
      </c>
      <c r="EX3" s="36" t="s">
        <v>173</v>
      </c>
      <c r="EY3" s="36" t="s">
        <v>174</v>
      </c>
      <c r="EZ3" s="36" t="s">
        <v>175</v>
      </c>
      <c r="FA3" s="16"/>
      <c r="FB3" s="16"/>
      <c r="FC3" s="16"/>
      <c r="FD3" s="16"/>
      <c r="FE3" s="16"/>
    </row>
    <row r="4" spans="2:161" ht="26.25">
      <c r="B4" s="13"/>
      <c r="C4" s="14"/>
      <c r="D4" s="14"/>
      <c r="E4" s="14"/>
      <c r="F4" s="14"/>
      <c r="G4" s="14"/>
      <c r="H4" s="14"/>
      <c r="I4" s="14"/>
      <c r="J4" s="14"/>
      <c r="K4" s="14"/>
      <c r="L4" s="15"/>
      <c r="M4" s="15"/>
      <c r="N4" s="15"/>
      <c r="O4" s="15"/>
      <c r="P4" s="15"/>
      <c r="Q4" s="15"/>
      <c r="R4" s="15"/>
      <c r="S4" s="15"/>
      <c r="T4" s="15"/>
      <c r="U4" s="15"/>
      <c r="V4" s="15"/>
      <c r="W4" s="15"/>
      <c r="X4" s="15"/>
      <c r="Y4" s="15"/>
      <c r="Z4" s="14"/>
      <c r="AA4" s="14"/>
      <c r="AB4" s="14"/>
      <c r="AC4" s="14"/>
      <c r="AD4" s="14"/>
      <c r="AE4" s="14"/>
      <c r="AF4" s="14"/>
      <c r="AG4" s="14"/>
      <c r="AH4" s="14"/>
      <c r="AI4" s="15"/>
      <c r="AJ4" s="15"/>
      <c r="AK4" s="28"/>
      <c r="AL4" s="29"/>
      <c r="AM4" s="28"/>
      <c r="AN4" s="29"/>
      <c r="AO4" s="14"/>
      <c r="AP4" s="14"/>
      <c r="AQ4" s="14"/>
      <c r="AR4" s="14"/>
      <c r="AS4" s="14"/>
      <c r="AT4" s="14"/>
      <c r="AU4" s="14"/>
      <c r="AV4" s="14"/>
      <c r="AW4" s="14"/>
      <c r="AX4" s="14"/>
      <c r="AY4" s="14"/>
      <c r="AZ4" s="14"/>
      <c r="BA4" s="14"/>
      <c r="BB4" s="14"/>
      <c r="BC4" s="14"/>
      <c r="BD4" s="14"/>
      <c r="BE4" s="14"/>
      <c r="BF4" s="14"/>
      <c r="BG4" s="14"/>
      <c r="BH4" s="14"/>
      <c r="BI4" s="14"/>
      <c r="BJ4" s="14"/>
      <c r="BK4" s="14"/>
      <c r="BL4" s="14"/>
      <c r="BM4" s="23" t="s">
        <v>176</v>
      </c>
      <c r="BN4" s="80" t="s">
        <v>177</v>
      </c>
      <c r="BO4" s="82"/>
      <c r="BP4" s="80" t="s">
        <v>178</v>
      </c>
      <c r="BQ4" s="82"/>
      <c r="BR4" s="80" t="s">
        <v>178</v>
      </c>
      <c r="BS4" s="82"/>
      <c r="BT4" s="35"/>
      <c r="BU4" s="36" t="s">
        <v>179</v>
      </c>
      <c r="BV4" s="36" t="s">
        <v>180</v>
      </c>
      <c r="BW4" s="36" t="s">
        <v>181</v>
      </c>
      <c r="BX4" s="36" t="s">
        <v>182</v>
      </c>
      <c r="BY4" s="36" t="s">
        <v>183</v>
      </c>
      <c r="BZ4" s="36" t="s">
        <v>183</v>
      </c>
      <c r="CA4" s="34" t="s">
        <v>134</v>
      </c>
      <c r="CB4" s="34"/>
      <c r="CC4" s="80" t="s">
        <v>182</v>
      </c>
      <c r="CD4" s="81"/>
      <c r="CE4" s="82"/>
      <c r="CF4" s="80" t="s">
        <v>182</v>
      </c>
      <c r="CG4" s="81"/>
      <c r="CH4" s="82"/>
      <c r="CI4" s="80" t="s">
        <v>182</v>
      </c>
      <c r="CJ4" s="81"/>
      <c r="CK4" s="82"/>
      <c r="CL4" s="36"/>
      <c r="CM4" s="36" t="s">
        <v>184</v>
      </c>
      <c r="CN4" s="36" t="s">
        <v>185</v>
      </c>
      <c r="CO4" s="36" t="s">
        <v>186</v>
      </c>
      <c r="CP4" s="36" t="s">
        <v>187</v>
      </c>
      <c r="CQ4" s="36" t="s">
        <v>188</v>
      </c>
      <c r="CR4" s="36" t="s">
        <v>186</v>
      </c>
      <c r="CS4" s="36"/>
      <c r="CT4" s="36" t="s">
        <v>189</v>
      </c>
      <c r="CU4" s="36" t="s">
        <v>190</v>
      </c>
      <c r="CV4" s="36" t="s">
        <v>191</v>
      </c>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t="s">
        <v>192</v>
      </c>
      <c r="EU4" s="36" t="s">
        <v>171</v>
      </c>
      <c r="EV4" s="36"/>
      <c r="EW4" s="36"/>
      <c r="EX4" s="36"/>
      <c r="EY4" s="36"/>
      <c r="EZ4" s="36"/>
      <c r="FA4" s="16"/>
      <c r="FB4" s="16"/>
      <c r="FC4" s="16"/>
      <c r="FD4" s="16"/>
      <c r="FE4" s="16"/>
    </row>
    <row r="5" spans="2:161" ht="76.5">
      <c r="B5" s="13"/>
      <c r="C5" s="14"/>
      <c r="D5" s="14"/>
      <c r="E5" s="14"/>
      <c r="F5" s="14"/>
      <c r="G5" s="14"/>
      <c r="H5" s="14"/>
      <c r="I5" s="14"/>
      <c r="J5" s="14"/>
      <c r="K5" s="14"/>
      <c r="L5" s="15"/>
      <c r="M5" s="15"/>
      <c r="N5" s="15"/>
      <c r="O5" s="15"/>
      <c r="P5" s="15"/>
      <c r="Q5" s="15"/>
      <c r="R5" s="15"/>
      <c r="S5" s="15"/>
      <c r="T5" s="15"/>
      <c r="U5" s="15"/>
      <c r="V5" s="15"/>
      <c r="W5" s="15"/>
      <c r="X5" s="15"/>
      <c r="Y5" s="15"/>
      <c r="Z5" s="14"/>
      <c r="AA5" s="14"/>
      <c r="AB5" s="14"/>
      <c r="AC5" s="14"/>
      <c r="AD5" s="14"/>
      <c r="AE5" s="14"/>
      <c r="AF5" s="14"/>
      <c r="AG5" s="14"/>
      <c r="AH5" s="14"/>
      <c r="AI5" s="15"/>
      <c r="AJ5" s="15"/>
      <c r="AK5" s="28"/>
      <c r="AL5" s="29"/>
      <c r="AM5" s="28"/>
      <c r="AN5" s="29"/>
      <c r="AO5" s="14"/>
      <c r="AP5" s="14"/>
      <c r="AQ5" s="14"/>
      <c r="AR5" s="14"/>
      <c r="AS5" s="14"/>
      <c r="AT5" s="14"/>
      <c r="AU5" s="14"/>
      <c r="AV5" s="14"/>
      <c r="AW5" s="14"/>
      <c r="AX5" s="14"/>
      <c r="AY5" s="14"/>
      <c r="AZ5" s="14"/>
      <c r="BA5" s="14"/>
      <c r="BB5" s="14"/>
      <c r="BC5" s="14"/>
      <c r="BD5" s="14"/>
      <c r="BE5" s="14"/>
      <c r="BF5" s="14"/>
      <c r="BG5" s="14"/>
      <c r="BH5" s="14"/>
      <c r="BI5" s="14"/>
      <c r="BJ5" s="14"/>
      <c r="BK5" s="14"/>
      <c r="BL5" s="14"/>
      <c r="BM5" s="23" t="s">
        <v>193</v>
      </c>
      <c r="BN5" s="80" t="s">
        <v>194</v>
      </c>
      <c r="BO5" s="82"/>
      <c r="BP5" s="80" t="s">
        <v>195</v>
      </c>
      <c r="BQ5" s="82"/>
      <c r="BR5" s="80" t="s">
        <v>196</v>
      </c>
      <c r="BS5" s="82"/>
      <c r="BT5" s="35"/>
      <c r="BU5" s="36" t="s">
        <v>194</v>
      </c>
      <c r="BV5" s="36" t="s">
        <v>197</v>
      </c>
      <c r="BW5" s="36" t="s">
        <v>198</v>
      </c>
      <c r="BX5" s="49" t="s">
        <v>199</v>
      </c>
      <c r="BY5" s="49" t="s">
        <v>200</v>
      </c>
      <c r="BZ5" s="36" t="s">
        <v>201</v>
      </c>
      <c r="CA5" s="67" t="s">
        <v>202</v>
      </c>
      <c r="CB5" s="34"/>
      <c r="CC5" s="80" t="s">
        <v>195</v>
      </c>
      <c r="CD5" s="81"/>
      <c r="CE5" s="82"/>
      <c r="CF5" s="80" t="s">
        <v>195</v>
      </c>
      <c r="CG5" s="81"/>
      <c r="CH5" s="82"/>
      <c r="CI5" s="80" t="s">
        <v>203</v>
      </c>
      <c r="CJ5" s="81"/>
      <c r="CK5" s="82"/>
      <c r="CL5" s="36"/>
      <c r="CM5" s="36" t="s">
        <v>197</v>
      </c>
      <c r="CN5" s="49" t="s">
        <v>204</v>
      </c>
      <c r="CO5" s="49" t="s">
        <v>205</v>
      </c>
      <c r="CP5" s="36" t="s">
        <v>201</v>
      </c>
      <c r="CQ5" s="36" t="s">
        <v>196</v>
      </c>
      <c r="CR5" s="36" t="s">
        <v>196</v>
      </c>
      <c r="CS5" s="36"/>
      <c r="CT5" s="36" t="s">
        <v>197</v>
      </c>
      <c r="CU5" s="36" t="s">
        <v>197</v>
      </c>
      <c r="CV5" s="36" t="s">
        <v>197</v>
      </c>
      <c r="CW5" s="36"/>
      <c r="CX5" s="36" t="s">
        <v>206</v>
      </c>
      <c r="CY5" s="36" t="s">
        <v>196</v>
      </c>
      <c r="CZ5" s="80" t="s">
        <v>197</v>
      </c>
      <c r="DA5" s="82"/>
      <c r="DB5" s="83" t="s">
        <v>207</v>
      </c>
      <c r="DC5" s="82"/>
      <c r="DD5" s="80" t="s">
        <v>196</v>
      </c>
      <c r="DE5" s="82"/>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c r="FA5" s="16"/>
      <c r="FB5" s="16"/>
      <c r="FC5" s="16"/>
      <c r="FD5" s="16"/>
      <c r="FE5" s="16"/>
    </row>
    <row r="6" spans="2:161" ht="26.25">
      <c r="B6" s="13"/>
      <c r="C6" s="14"/>
      <c r="D6" s="14"/>
      <c r="E6" s="14"/>
      <c r="F6" s="14"/>
      <c r="G6" s="14"/>
      <c r="H6" s="14"/>
      <c r="I6" s="14"/>
      <c r="J6" s="14"/>
      <c r="K6" s="14"/>
      <c r="L6" s="15"/>
      <c r="M6" s="15"/>
      <c r="N6" s="15"/>
      <c r="O6" s="15"/>
      <c r="P6" s="15"/>
      <c r="Q6" s="15"/>
      <c r="R6" s="15"/>
      <c r="S6" s="15"/>
      <c r="T6" s="15"/>
      <c r="U6" s="15"/>
      <c r="V6" s="15"/>
      <c r="W6" s="15"/>
      <c r="X6" s="15"/>
      <c r="Y6" s="15"/>
      <c r="Z6" s="14"/>
      <c r="AA6" s="14"/>
      <c r="AB6" s="14"/>
      <c r="AC6" s="14"/>
      <c r="AD6" s="14"/>
      <c r="AE6" s="14"/>
      <c r="AF6" s="14"/>
      <c r="AG6" s="14"/>
      <c r="AH6" s="14"/>
      <c r="AI6" s="15"/>
      <c r="AJ6" s="15"/>
      <c r="AK6" s="15" t="s">
        <v>165</v>
      </c>
      <c r="AL6" s="15" t="s">
        <v>166</v>
      </c>
      <c r="AM6" s="15" t="s">
        <v>165</v>
      </c>
      <c r="AN6" s="15" t="s">
        <v>166</v>
      </c>
      <c r="AO6" s="14"/>
      <c r="AP6" s="14"/>
      <c r="AQ6" s="14"/>
      <c r="AR6" s="14"/>
      <c r="AS6" s="14"/>
      <c r="AT6" s="14"/>
      <c r="AU6" s="14"/>
      <c r="AV6" s="14"/>
      <c r="AW6" s="14"/>
      <c r="AX6" s="14"/>
      <c r="AY6" s="14"/>
      <c r="AZ6" s="14"/>
      <c r="BA6" s="14"/>
      <c r="BB6" s="14"/>
      <c r="BC6" s="14"/>
      <c r="BD6" s="14"/>
      <c r="BE6" s="14"/>
      <c r="BF6" s="14"/>
      <c r="BG6" s="14"/>
      <c r="BH6" s="14"/>
      <c r="BI6" s="14"/>
      <c r="BJ6" s="14"/>
      <c r="BK6" s="14"/>
      <c r="BL6" s="14"/>
      <c r="BM6" s="23" t="s">
        <v>208</v>
      </c>
      <c r="BN6" s="36" t="s">
        <v>209</v>
      </c>
      <c r="BO6" s="36" t="s">
        <v>210</v>
      </c>
      <c r="BP6" s="36" t="s">
        <v>209</v>
      </c>
      <c r="BQ6" s="36" t="s">
        <v>210</v>
      </c>
      <c r="BR6" s="36" t="s">
        <v>209</v>
      </c>
      <c r="BS6" s="36" t="s">
        <v>210</v>
      </c>
      <c r="BT6" s="36"/>
      <c r="BU6" s="36" t="s">
        <v>210</v>
      </c>
      <c r="BV6" s="36" t="s">
        <v>210</v>
      </c>
      <c r="BW6" s="36" t="s">
        <v>210</v>
      </c>
      <c r="BX6" s="36" t="s">
        <v>210</v>
      </c>
      <c r="BY6" s="36" t="s">
        <v>210</v>
      </c>
      <c r="BZ6" s="36" t="s">
        <v>210</v>
      </c>
      <c r="CA6" s="36" t="s">
        <v>210</v>
      </c>
      <c r="CB6" s="36"/>
      <c r="CC6" s="36" t="s">
        <v>209</v>
      </c>
      <c r="CD6" s="36" t="s">
        <v>210</v>
      </c>
      <c r="CE6" s="36" t="s">
        <v>211</v>
      </c>
      <c r="CF6" s="36" t="s">
        <v>209</v>
      </c>
      <c r="CG6" s="36" t="s">
        <v>210</v>
      </c>
      <c r="CH6" s="36" t="s">
        <v>211</v>
      </c>
      <c r="CI6" s="36" t="s">
        <v>210</v>
      </c>
      <c r="CJ6" s="36" t="s">
        <v>209</v>
      </c>
      <c r="CK6" s="36" t="s">
        <v>211</v>
      </c>
      <c r="CL6" s="36"/>
      <c r="CM6" s="36" t="s">
        <v>212</v>
      </c>
      <c r="CN6" s="36" t="s">
        <v>212</v>
      </c>
      <c r="CO6" s="36" t="s">
        <v>212</v>
      </c>
      <c r="CP6" s="36" t="s">
        <v>212</v>
      </c>
      <c r="CQ6" s="36" t="s">
        <v>212</v>
      </c>
      <c r="CR6" s="36" t="s">
        <v>212</v>
      </c>
      <c r="CS6" s="36"/>
      <c r="CT6" s="36" t="s">
        <v>213</v>
      </c>
      <c r="CU6" s="36" t="s">
        <v>213</v>
      </c>
      <c r="CV6" s="36" t="s">
        <v>213</v>
      </c>
      <c r="CW6" s="36"/>
      <c r="CX6" s="36" t="s">
        <v>210</v>
      </c>
      <c r="CY6" s="36" t="s">
        <v>210</v>
      </c>
      <c r="CZ6" s="36" t="s">
        <v>212</v>
      </c>
      <c r="DA6" s="36" t="s">
        <v>210</v>
      </c>
      <c r="DB6" s="36" t="s">
        <v>212</v>
      </c>
      <c r="DC6" s="36" t="s">
        <v>210</v>
      </c>
      <c r="DD6" s="36" t="s">
        <v>212</v>
      </c>
      <c r="DE6" s="36" t="s">
        <v>210</v>
      </c>
      <c r="DF6" s="36"/>
      <c r="DG6" s="36" t="s">
        <v>214</v>
      </c>
      <c r="DH6" s="36" t="s">
        <v>171</v>
      </c>
      <c r="DI6" s="36" t="s">
        <v>214</v>
      </c>
      <c r="DJ6" s="36" t="s">
        <v>171</v>
      </c>
      <c r="DK6" s="36" t="s">
        <v>214</v>
      </c>
      <c r="DL6" s="36" t="s">
        <v>171</v>
      </c>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16"/>
      <c r="FB6" s="16"/>
      <c r="FC6" s="16"/>
      <c r="FD6" s="16"/>
      <c r="FE6" s="16"/>
    </row>
    <row r="7" spans="2:161" ht="18.75">
      <c r="B7" s="10" t="s">
        <v>215</v>
      </c>
      <c r="C7" s="18">
        <v>328.17938165814218</v>
      </c>
      <c r="D7" s="18" t="s">
        <v>216</v>
      </c>
      <c r="E7" s="17">
        <v>0.76860003170475877</v>
      </c>
      <c r="F7" s="17">
        <v>42.199991610262558</v>
      </c>
      <c r="G7" s="17">
        <v>16.280000109945814</v>
      </c>
      <c r="H7" s="41">
        <v>0.27520388180247296</v>
      </c>
      <c r="I7" s="41">
        <v>7.1429555520134899E-2</v>
      </c>
      <c r="J7" s="41">
        <v>0.45668043386258034</v>
      </c>
      <c r="K7" s="41">
        <v>0.3480484508425441</v>
      </c>
      <c r="L7" s="17">
        <v>-2.49921727273524</v>
      </c>
      <c r="M7" s="17">
        <v>-2.5098768499839017</v>
      </c>
      <c r="N7" s="18"/>
      <c r="O7" s="18"/>
      <c r="P7" s="17">
        <v>3.0573820083290451</v>
      </c>
      <c r="Q7" s="17">
        <v>1.6318031573006224</v>
      </c>
      <c r="R7" s="17">
        <v>15.796098354026476</v>
      </c>
      <c r="S7" s="17">
        <v>1.8471063365570308</v>
      </c>
      <c r="T7" s="18">
        <v>9.0020933083152421</v>
      </c>
      <c r="U7" s="18">
        <v>2.0001930373660484</v>
      </c>
      <c r="V7" s="17">
        <v>3.7322981917226237</v>
      </c>
      <c r="W7" s="17">
        <v>6.8576894322954862</v>
      </c>
      <c r="X7" s="32">
        <v>2.9930908145365261E-2</v>
      </c>
      <c r="Y7" s="19"/>
      <c r="Z7" s="17">
        <v>1.8</v>
      </c>
      <c r="AA7" s="17" t="s">
        <v>217</v>
      </c>
      <c r="AB7" s="17">
        <v>2.2440792753251086</v>
      </c>
      <c r="AC7" s="17"/>
      <c r="AD7" s="17">
        <v>15.725522442088749</v>
      </c>
      <c r="AE7" s="17">
        <v>29.04671214845192</v>
      </c>
      <c r="AF7" s="17">
        <v>25.194615140573884</v>
      </c>
      <c r="AG7" s="17"/>
      <c r="AH7" s="17"/>
      <c r="AI7" s="18">
        <v>-7.2011718749999991</v>
      </c>
      <c r="AJ7" s="18">
        <v>7.9726562500000018</v>
      </c>
      <c r="AK7" s="18">
        <v>-7.205078125</v>
      </c>
      <c r="AL7" s="17">
        <v>1.2352647110032932E-2</v>
      </c>
      <c r="AM7" s="18">
        <v>7.2294921875000018</v>
      </c>
      <c r="AN7" s="18">
        <v>0.56566586098045113</v>
      </c>
      <c r="AO7" s="18">
        <v>22.931456424438586</v>
      </c>
      <c r="AP7" s="17">
        <v>18.34649397524062</v>
      </c>
      <c r="AQ7" s="11">
        <v>1.1826274245281814</v>
      </c>
      <c r="AR7" s="18">
        <v>74.747629603131372</v>
      </c>
      <c r="AS7" s="18">
        <v>59.561518411568571</v>
      </c>
      <c r="AT7" s="18">
        <v>2.8244624624998673</v>
      </c>
      <c r="AU7" s="54"/>
      <c r="AV7" s="54"/>
      <c r="AW7" s="54"/>
      <c r="AX7" s="54"/>
      <c r="AY7" s="54"/>
      <c r="AZ7" s="54"/>
      <c r="BA7" s="54"/>
      <c r="BB7" s="54"/>
      <c r="BC7" s="19">
        <v>100</v>
      </c>
      <c r="BD7" s="11">
        <v>0</v>
      </c>
      <c r="BE7" s="19">
        <v>10</v>
      </c>
      <c r="BF7" s="75"/>
      <c r="BG7" s="11"/>
      <c r="BH7" s="11"/>
      <c r="BI7" s="11"/>
      <c r="BJ7" s="11"/>
      <c r="BK7" s="11"/>
      <c r="BL7" s="11"/>
      <c r="BM7" s="10"/>
      <c r="BN7" s="31">
        <v>0.26198062393930399</v>
      </c>
      <c r="BO7" s="24">
        <v>-4.2100972347020722</v>
      </c>
      <c r="BP7" s="31">
        <v>0.52396124788699117</v>
      </c>
      <c r="BQ7" s="24">
        <v>-8.5367398822081828</v>
      </c>
      <c r="BR7" s="31"/>
      <c r="BS7" s="10"/>
      <c r="BT7" s="10"/>
      <c r="BU7" s="24">
        <v>9.1409461349629222</v>
      </c>
      <c r="BV7" s="24">
        <v>-6.2634905337083362</v>
      </c>
      <c r="BW7" s="24">
        <v>5.6649114413791137</v>
      </c>
      <c r="BX7" s="24">
        <v>6.0492988575839055</v>
      </c>
      <c r="BY7" s="24"/>
      <c r="BZ7" s="24"/>
      <c r="CA7" s="24"/>
      <c r="CB7" s="24"/>
      <c r="CC7" s="31"/>
      <c r="CD7" s="24"/>
      <c r="CE7" s="24"/>
      <c r="CF7" s="31"/>
      <c r="CG7" s="24"/>
      <c r="CH7" s="24"/>
      <c r="CI7" s="31"/>
      <c r="CJ7" s="24"/>
      <c r="CK7" s="24"/>
      <c r="CL7" s="26"/>
      <c r="CM7" s="38">
        <v>-170.11768608321765</v>
      </c>
      <c r="CN7" s="38">
        <v>170.11768608321765</v>
      </c>
      <c r="CO7" s="38">
        <v>-116.70596527297276</v>
      </c>
      <c r="CP7" s="38">
        <v>174.12045516752863</v>
      </c>
      <c r="CQ7" s="38">
        <v>207.55562335508478</v>
      </c>
      <c r="CR7" s="38"/>
      <c r="CS7" s="24"/>
      <c r="CT7" s="38">
        <v>-1649.7212642533582</v>
      </c>
      <c r="CU7" s="38">
        <v>3272.4038233421961</v>
      </c>
      <c r="CV7" s="38">
        <v>-1421.2031772300434</v>
      </c>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38"/>
      <c r="EU7" s="38"/>
      <c r="EV7" s="38"/>
      <c r="EW7" s="38"/>
      <c r="EX7" s="38"/>
      <c r="EY7" s="38"/>
      <c r="EZ7" s="38"/>
      <c r="FA7" s="30">
        <v>45591.516041666669</v>
      </c>
      <c r="FB7" s="30"/>
      <c r="FC7" s="20" t="s">
        <v>218</v>
      </c>
      <c r="FD7" s="20"/>
      <c r="FE7" s="20"/>
    </row>
    <row r="8" spans="2:161" ht="18.75">
      <c r="B8" s="10" t="s">
        <v>215</v>
      </c>
      <c r="C8" s="18">
        <v>328.17951188436581</v>
      </c>
      <c r="D8" s="18" t="s">
        <v>216</v>
      </c>
      <c r="E8" s="17">
        <v>0.76860001925876253</v>
      </c>
      <c r="F8" s="17">
        <v>42.199986541992807</v>
      </c>
      <c r="G8" s="17">
        <v>16.28000061695943</v>
      </c>
      <c r="H8" s="41">
        <v>0.27520388180247296</v>
      </c>
      <c r="I8" s="41">
        <v>7.1429555520134899E-2</v>
      </c>
      <c r="J8" s="41">
        <v>0.45668043386258034</v>
      </c>
      <c r="K8" s="41">
        <v>0.3480484508425441</v>
      </c>
      <c r="L8" s="17">
        <v>-2.4992173458156706</v>
      </c>
      <c r="M8" s="17">
        <v>-2.5098762169717403</v>
      </c>
      <c r="N8" s="18"/>
      <c r="O8" s="18"/>
      <c r="P8" s="17">
        <v>3.0573820083290841</v>
      </c>
      <c r="Q8" s="17">
        <v>1.6318031573001079</v>
      </c>
      <c r="R8" s="17">
        <v>15.796098354000669</v>
      </c>
      <c r="S8" s="17">
        <v>1.8471062992192451</v>
      </c>
      <c r="T8" s="18">
        <v>9.0020967375010219</v>
      </c>
      <c r="U8" s="18">
        <v>2.0001931156057098</v>
      </c>
      <c r="V8" s="17">
        <v>3.7284054159465954</v>
      </c>
      <c r="W8" s="17">
        <v>6.8466841135247805</v>
      </c>
      <c r="X8" s="32">
        <v>2.9920710955154074E-2</v>
      </c>
      <c r="Y8" s="19"/>
      <c r="Z8" s="17">
        <v>1.8756495043131212</v>
      </c>
      <c r="AA8" s="17" t="s">
        <v>219</v>
      </c>
      <c r="AB8" s="17">
        <v>2.2917771423978177</v>
      </c>
      <c r="AC8" s="17"/>
      <c r="AD8" s="17">
        <v>15.725523609124624</v>
      </c>
      <c r="AE8" s="17">
        <v>29.046713716935049</v>
      </c>
      <c r="AF8" s="17">
        <v>25.194615685092408</v>
      </c>
      <c r="AG8" s="17"/>
      <c r="AH8" s="17"/>
      <c r="AI8" s="18">
        <v>-7.3769531250000009</v>
      </c>
      <c r="AJ8" s="18">
        <v>7.3085937500000018</v>
      </c>
      <c r="AK8" s="18">
        <v>-7.2207031250000009</v>
      </c>
      <c r="AL8" s="17">
        <v>0.17620271618130701</v>
      </c>
      <c r="AM8" s="18">
        <v>6.828125</v>
      </c>
      <c r="AN8" s="18">
        <v>0.33658917130018534</v>
      </c>
      <c r="AO8" s="18">
        <v>22.832113108710331</v>
      </c>
      <c r="AP8" s="17">
        <v>16.937338479388593</v>
      </c>
      <c r="AQ8" s="11">
        <v>1.0448645917474464</v>
      </c>
      <c r="AR8" s="18">
        <v>74.747629603131372</v>
      </c>
      <c r="AS8" s="18">
        <v>60.004666276394985</v>
      </c>
      <c r="AT8" s="18">
        <v>2.196731543321929</v>
      </c>
      <c r="AU8" s="54"/>
      <c r="AV8" s="54"/>
      <c r="AW8" s="54"/>
      <c r="AX8" s="54"/>
      <c r="AY8" s="54"/>
      <c r="AZ8" s="54"/>
      <c r="BA8" s="54"/>
      <c r="BB8" s="54"/>
      <c r="BC8" s="19">
        <v>100</v>
      </c>
      <c r="BD8" s="11">
        <v>0</v>
      </c>
      <c r="BE8" s="19">
        <v>10</v>
      </c>
      <c r="BF8" s="75"/>
      <c r="BG8" s="11"/>
      <c r="BH8" s="11"/>
      <c r="BI8" s="11"/>
      <c r="BJ8" s="11"/>
      <c r="BK8" s="11"/>
      <c r="BL8" s="11"/>
      <c r="BM8" s="10"/>
      <c r="BN8" s="31">
        <v>0.26198062393930399</v>
      </c>
      <c r="BO8" s="24">
        <v>-4.2100972347020722</v>
      </c>
      <c r="BP8" s="31">
        <v>0.52396124788699117</v>
      </c>
      <c r="BQ8" s="24">
        <v>-8.5367398822081828</v>
      </c>
      <c r="BR8" s="31"/>
      <c r="BS8" s="10"/>
      <c r="BT8" s="10"/>
      <c r="BU8" s="24">
        <v>9.1409461349629222</v>
      </c>
      <c r="BV8" s="24">
        <v>-6.2634905337083362</v>
      </c>
      <c r="BW8" s="24">
        <v>5.6649114413791137</v>
      </c>
      <c r="BX8" s="24">
        <v>6.0492988575839055</v>
      </c>
      <c r="BY8" s="24"/>
      <c r="BZ8" s="24"/>
      <c r="CA8" s="24"/>
      <c r="CB8" s="24"/>
      <c r="CC8" s="31"/>
      <c r="CD8" s="24"/>
      <c r="CE8" s="24"/>
      <c r="CF8" s="31"/>
      <c r="CG8" s="24"/>
      <c r="CH8" s="24"/>
      <c r="CI8" s="31"/>
      <c r="CJ8" s="24"/>
      <c r="CK8" s="24"/>
      <c r="CL8" s="26"/>
      <c r="CM8" s="38">
        <v>-170.11768608321765</v>
      </c>
      <c r="CN8" s="38">
        <v>170.11768608321765</v>
      </c>
      <c r="CO8" s="38">
        <v>-116.70596527297276</v>
      </c>
      <c r="CP8" s="38">
        <v>174.12045516752863</v>
      </c>
      <c r="CQ8" s="38">
        <v>207.55562335508478</v>
      </c>
      <c r="CR8" s="38"/>
      <c r="CS8" s="24"/>
      <c r="CT8" s="38">
        <v>-1649.7212642533582</v>
      </c>
      <c r="CU8" s="38">
        <v>3272.4038233421961</v>
      </c>
      <c r="CV8" s="38">
        <v>-1421.2031772300434</v>
      </c>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38"/>
      <c r="EU8" s="38"/>
      <c r="EV8" s="38"/>
      <c r="EW8" s="38"/>
      <c r="EX8" s="38"/>
      <c r="EY8" s="38"/>
      <c r="EZ8" s="38"/>
      <c r="FA8" s="30">
        <v>45592.273298611108</v>
      </c>
      <c r="FB8" s="30"/>
      <c r="FC8" s="20" t="s">
        <v>218</v>
      </c>
      <c r="FD8" s="20"/>
      <c r="FE8" s="20"/>
    </row>
    <row r="9" spans="2:161" ht="35.25">
      <c r="B9" s="10" t="s">
        <v>215</v>
      </c>
      <c r="C9" s="18">
        <v>328.17951188121714</v>
      </c>
      <c r="D9" s="18" t="s">
        <v>216</v>
      </c>
      <c r="E9" s="17">
        <v>0.76860001925870514</v>
      </c>
      <c r="F9" s="17">
        <v>42.199986541992097</v>
      </c>
      <c r="G9" s="17">
        <v>16.280000616959786</v>
      </c>
      <c r="H9" s="41">
        <v>0.27520388180247329</v>
      </c>
      <c r="I9" s="41">
        <v>7.1429555520134899E-2</v>
      </c>
      <c r="J9" s="41">
        <v>0.45668043386258128</v>
      </c>
      <c r="K9" s="41">
        <v>0.3480484508425441</v>
      </c>
      <c r="L9" s="17">
        <v>-2.4992173458156706</v>
      </c>
      <c r="M9" s="17">
        <v>-2.5098762169717403</v>
      </c>
      <c r="N9" s="18">
        <v>0.99999381229073092</v>
      </c>
      <c r="O9" s="18">
        <v>0.99997422274445058</v>
      </c>
      <c r="P9" s="17">
        <v>3.057382046163474</v>
      </c>
      <c r="Q9" s="17">
        <v>1.6318179832163417</v>
      </c>
      <c r="R9" s="17">
        <v>15.795724329762038</v>
      </c>
      <c r="S9" s="17">
        <v>1.8471062992190728</v>
      </c>
      <c r="T9" s="18">
        <v>9.0020967361305804</v>
      </c>
      <c r="U9" s="18">
        <v>2.000193115755545</v>
      </c>
      <c r="V9" s="17">
        <v>3.7284054159480267</v>
      </c>
      <c r="W9" s="17">
        <v>6.8466841135247769</v>
      </c>
      <c r="X9" s="17">
        <v>2.9920710955154094E-2</v>
      </c>
      <c r="Y9" s="19">
        <v>363.80399651600897</v>
      </c>
      <c r="Z9" s="17">
        <v>1.8755999999999999</v>
      </c>
      <c r="AA9" s="17" t="s">
        <v>217</v>
      </c>
      <c r="AB9" s="17">
        <v>2.2926130129401434</v>
      </c>
      <c r="AC9" s="17">
        <v>28.750150982245913</v>
      </c>
      <c r="AD9" s="17">
        <v>15.725523609126306</v>
      </c>
      <c r="AE9" s="17">
        <v>29.046713716935447</v>
      </c>
      <c r="AF9" s="17">
        <v>25.194615685088998</v>
      </c>
      <c r="AG9" s="17">
        <v>11</v>
      </c>
      <c r="AH9" s="17">
        <v>2</v>
      </c>
      <c r="AI9" s="18"/>
      <c r="AJ9" s="18"/>
      <c r="AK9" s="18"/>
      <c r="AL9" s="18"/>
      <c r="AM9" s="18"/>
      <c r="AN9" s="18"/>
      <c r="AO9" s="18"/>
      <c r="AP9" s="17"/>
      <c r="AQ9" s="18"/>
      <c r="AR9" s="18"/>
      <c r="AS9" s="18"/>
      <c r="AT9" s="18"/>
      <c r="AU9" s="54"/>
      <c r="AV9" s="54"/>
      <c r="AW9" s="54"/>
      <c r="AX9" s="54"/>
      <c r="AY9" s="54"/>
      <c r="AZ9" s="54"/>
      <c r="BA9" s="54"/>
      <c r="BB9" s="54"/>
      <c r="BC9" s="19"/>
      <c r="BD9" s="18">
        <v>0</v>
      </c>
      <c r="BE9" s="19"/>
      <c r="BF9" s="76" t="s">
        <v>220</v>
      </c>
      <c r="BG9" s="18">
        <v>1</v>
      </c>
      <c r="BH9" s="18">
        <v>1</v>
      </c>
      <c r="BI9" s="18">
        <v>1</v>
      </c>
      <c r="BJ9" s="18">
        <v>1</v>
      </c>
      <c r="BK9" s="18">
        <v>1</v>
      </c>
      <c r="BL9" s="11">
        <v>1</v>
      </c>
      <c r="BM9" s="10"/>
      <c r="BN9" s="31">
        <v>0.26198062393930399</v>
      </c>
      <c r="BO9" s="24">
        <v>-4.2100972347020722</v>
      </c>
      <c r="BP9" s="31">
        <v>0.52396124788699117</v>
      </c>
      <c r="BQ9" s="24">
        <v>-8.5367398822081828</v>
      </c>
      <c r="BR9" s="31"/>
      <c r="BS9" s="24"/>
      <c r="BT9" s="10"/>
      <c r="BU9" s="24">
        <v>9.1409461349629222</v>
      </c>
      <c r="BV9" s="24">
        <v>-6.2634905337083362</v>
      </c>
      <c r="BW9" s="24">
        <v>5.6649114413791137</v>
      </c>
      <c r="BX9" s="24">
        <v>6.0492988575839055</v>
      </c>
      <c r="BY9" s="24"/>
      <c r="BZ9" s="24"/>
      <c r="CA9" s="24"/>
      <c r="CB9" s="24"/>
      <c r="CC9" s="31"/>
      <c r="CD9" s="24"/>
      <c r="CE9" s="24"/>
      <c r="CF9" s="31"/>
      <c r="CG9" s="24"/>
      <c r="CH9" s="24"/>
      <c r="CI9" s="24"/>
      <c r="CJ9" s="24"/>
      <c r="CK9" s="24"/>
      <c r="CL9" s="26"/>
      <c r="CM9" s="38">
        <v>-170.11768608321765</v>
      </c>
      <c r="CN9" s="38">
        <v>170.11768608321765</v>
      </c>
      <c r="CO9" s="38">
        <v>-116.67816081819103</v>
      </c>
      <c r="CP9" s="38">
        <v>174.12045516752863</v>
      </c>
      <c r="CQ9" s="38">
        <v>207.38266589748437</v>
      </c>
      <c r="CR9" s="38"/>
      <c r="CS9" s="24"/>
      <c r="CT9" s="38">
        <v>-1649.7212642533582</v>
      </c>
      <c r="CU9" s="38">
        <v>3272.4038233421961</v>
      </c>
      <c r="CV9" s="38">
        <v>-1421.2031772300434</v>
      </c>
      <c r="CW9" s="24"/>
      <c r="CX9" s="38"/>
      <c r="CY9" s="38"/>
      <c r="CZ9" s="38"/>
      <c r="DA9" s="38"/>
      <c r="DB9" s="38"/>
      <c r="DC9" s="38"/>
      <c r="DD9" s="38"/>
      <c r="DE9" s="38"/>
      <c r="DF9" s="24"/>
      <c r="DG9" s="24">
        <v>2</v>
      </c>
      <c r="DH9" s="24">
        <v>2</v>
      </c>
      <c r="DI9" s="24">
        <v>2</v>
      </c>
      <c r="DJ9" s="24">
        <v>2</v>
      </c>
      <c r="DK9" s="24"/>
      <c r="DL9" s="24"/>
      <c r="DM9" s="24">
        <v>1</v>
      </c>
      <c r="DN9" s="24">
        <v>1</v>
      </c>
      <c r="DO9" s="24">
        <v>1</v>
      </c>
      <c r="DP9" s="24">
        <v>1</v>
      </c>
      <c r="DQ9" s="24"/>
      <c r="DR9" s="24"/>
      <c r="DS9" s="24"/>
      <c r="DT9" s="24"/>
      <c r="DU9" s="24"/>
      <c r="DV9" s="24"/>
      <c r="DW9" s="24"/>
      <c r="DX9" s="24"/>
      <c r="DY9" s="24"/>
      <c r="DZ9" s="24"/>
      <c r="EA9" s="24"/>
      <c r="EB9" s="24"/>
      <c r="EC9" s="24">
        <v>1</v>
      </c>
      <c r="ED9" s="24">
        <v>1</v>
      </c>
      <c r="EE9" s="24">
        <v>1</v>
      </c>
      <c r="EF9" s="24">
        <v>1</v>
      </c>
      <c r="EG9" s="24">
        <v>1</v>
      </c>
      <c r="EH9" s="24"/>
      <c r="EI9" s="24">
        <v>1</v>
      </c>
      <c r="EJ9" s="24">
        <v>1</v>
      </c>
      <c r="EK9" s="24">
        <v>1</v>
      </c>
      <c r="EL9" s="24"/>
      <c r="EM9" s="24"/>
      <c r="EN9" s="24"/>
      <c r="EO9" s="24"/>
      <c r="EP9" s="24"/>
      <c r="EQ9" s="24"/>
      <c r="ER9" s="24"/>
      <c r="ES9" s="24"/>
      <c r="ET9" s="38">
        <v>10</v>
      </c>
      <c r="EU9" s="38">
        <v>4</v>
      </c>
      <c r="EV9" s="38">
        <v>10</v>
      </c>
      <c r="EW9" s="38">
        <v>10</v>
      </c>
      <c r="EX9" s="38">
        <v>10</v>
      </c>
      <c r="EY9" s="38">
        <v>10</v>
      </c>
      <c r="EZ9" s="38">
        <v>10</v>
      </c>
      <c r="FA9" s="30">
        <v>45711.386111111111</v>
      </c>
      <c r="FB9" s="30">
        <v>45711.375694444447</v>
      </c>
      <c r="FC9" s="21" t="s">
        <v>218</v>
      </c>
      <c r="FD9" s="20" t="s">
        <v>221</v>
      </c>
      <c r="FE9" s="20"/>
    </row>
    <row r="10" spans="2:161" ht="45.75">
      <c r="B10" s="10" t="s">
        <v>222</v>
      </c>
      <c r="C10" s="18">
        <v>104.85629416749003</v>
      </c>
      <c r="D10" s="18" t="s">
        <v>216</v>
      </c>
      <c r="E10" s="17">
        <v>0.74843090357355935</v>
      </c>
      <c r="F10" s="17">
        <v>54.27459277194864</v>
      </c>
      <c r="G10" s="17">
        <v>14.22628958077356</v>
      </c>
      <c r="H10" s="41"/>
      <c r="I10" s="41"/>
      <c r="J10" s="41"/>
      <c r="K10" s="41"/>
      <c r="L10" s="17">
        <v>-4.1111721910495431</v>
      </c>
      <c r="M10" s="17">
        <v>-3.1114401832047869</v>
      </c>
      <c r="N10" s="18">
        <v>1</v>
      </c>
      <c r="O10" s="18">
        <v>1</v>
      </c>
      <c r="P10" s="17">
        <v>1.0365181237841607</v>
      </c>
      <c r="Q10" s="17">
        <v>2.8229435636799889</v>
      </c>
      <c r="R10" s="17">
        <v>-3.6192958944410245</v>
      </c>
      <c r="S10" s="17">
        <v>1.7164101056293264</v>
      </c>
      <c r="T10" s="18">
        <v>6.3577986953301613</v>
      </c>
      <c r="U10" s="18">
        <v>2.9765215315984834</v>
      </c>
      <c r="V10" s="17">
        <v>3.3978018818779199</v>
      </c>
      <c r="W10" s="17">
        <v>7.5553309887258688</v>
      </c>
      <c r="X10" s="17">
        <v>1.8861917794023502E-2</v>
      </c>
      <c r="Y10" s="19"/>
      <c r="Z10" s="17">
        <v>1.0704063290080656</v>
      </c>
      <c r="AA10" s="17" t="s">
        <v>219</v>
      </c>
      <c r="AB10" s="17">
        <v>0.97842355774463197</v>
      </c>
      <c r="AC10" s="17"/>
      <c r="AD10" s="17">
        <v>15.075056364465123</v>
      </c>
      <c r="AE10" s="17">
        <v>25.874979086899629</v>
      </c>
      <c r="AF10" s="17">
        <v>20.158291367341885</v>
      </c>
      <c r="AG10" s="17"/>
      <c r="AH10" s="17"/>
      <c r="AI10" s="18">
        <v>-8.705078125</v>
      </c>
      <c r="AJ10" s="18">
        <v>7.796875</v>
      </c>
      <c r="AK10" s="18">
        <v>-8.5322265625000018</v>
      </c>
      <c r="AL10" s="18">
        <v>0.1587427300818561</v>
      </c>
      <c r="AM10" s="18">
        <v>7.6650390624999991</v>
      </c>
      <c r="AN10" s="18">
        <v>0.22889693598916977</v>
      </c>
      <c r="AO10" s="18">
        <v>15.369469166427876</v>
      </c>
      <c r="AP10" s="17">
        <v>6.0603485242298341</v>
      </c>
      <c r="AQ10" s="18">
        <v>1.3928099610803653</v>
      </c>
      <c r="AR10" s="18">
        <v>27.010340134778641</v>
      </c>
      <c r="AS10" s="18">
        <v>12.166479241786842</v>
      </c>
      <c r="AT10" s="18">
        <v>1.1325873813863385</v>
      </c>
      <c r="AU10" s="54"/>
      <c r="AV10" s="54"/>
      <c r="AW10" s="54"/>
      <c r="AX10" s="54"/>
      <c r="AY10" s="54"/>
      <c r="AZ10" s="54"/>
      <c r="BA10" s="54"/>
      <c r="BB10" s="54"/>
      <c r="BC10" s="19">
        <v>100</v>
      </c>
      <c r="BD10" s="18">
        <v>8.0339710944021814</v>
      </c>
      <c r="BE10" s="19">
        <v>10</v>
      </c>
      <c r="BF10" s="76"/>
      <c r="BG10" s="18"/>
      <c r="BH10" s="18"/>
      <c r="BI10" s="18"/>
      <c r="BJ10" s="18"/>
      <c r="BK10" s="18"/>
      <c r="BL10" s="11"/>
      <c r="BM10" s="10"/>
      <c r="BN10" s="31">
        <v>0.26198062393930399</v>
      </c>
      <c r="BO10" s="24">
        <v>-4.4752400238141652</v>
      </c>
      <c r="BP10" s="31">
        <v>0.52396124788699139</v>
      </c>
      <c r="BQ10" s="24">
        <v>-9.8885381363524196</v>
      </c>
      <c r="BR10" s="31">
        <v>0.66365788892944522</v>
      </c>
      <c r="BS10" s="24">
        <v>-9.8885381363524232</v>
      </c>
      <c r="BT10" s="10"/>
      <c r="BU10" s="24">
        <v>9.5115802003370469</v>
      </c>
      <c r="BV10" s="24">
        <v>-5.6986991685412081</v>
      </c>
      <c r="BW10" s="24">
        <v>6.282279932567346</v>
      </c>
      <c r="BX10" s="24">
        <v>8.0511347119536634</v>
      </c>
      <c r="BY10" s="24"/>
      <c r="BZ10" s="24"/>
      <c r="CA10" s="24"/>
      <c r="CB10" s="24"/>
      <c r="CC10" s="31">
        <v>-3.4924160260613499E-2</v>
      </c>
      <c r="CD10" s="24">
        <v>7.9920578375592761</v>
      </c>
      <c r="CE10" s="24">
        <v>-4.3698582981325265</v>
      </c>
      <c r="CF10" s="31"/>
      <c r="CG10" s="24"/>
      <c r="CH10" s="24"/>
      <c r="CI10" s="24"/>
      <c r="CJ10" s="24"/>
      <c r="CK10" s="24"/>
      <c r="CL10" s="26"/>
      <c r="CM10" s="38">
        <v>-175.55144511516983</v>
      </c>
      <c r="CN10" s="38">
        <v>267.2548848367349</v>
      </c>
      <c r="CO10" s="38">
        <v>-205.37394219175013</v>
      </c>
      <c r="CP10" s="38">
        <v>285.50751186119305</v>
      </c>
      <c r="CQ10" s="38">
        <v>237.62787029082881</v>
      </c>
      <c r="CR10" s="38"/>
      <c r="CS10" s="24"/>
      <c r="CT10" s="38">
        <v>0</v>
      </c>
      <c r="CU10" s="38">
        <v>0</v>
      </c>
      <c r="CV10" s="38">
        <v>0</v>
      </c>
      <c r="CW10" s="24"/>
      <c r="CX10" s="38"/>
      <c r="CY10" s="38"/>
      <c r="CZ10" s="38"/>
      <c r="DA10" s="38"/>
      <c r="DB10" s="38"/>
      <c r="DC10" s="38"/>
      <c r="DD10" s="38"/>
      <c r="DE10" s="38"/>
      <c r="DF10" s="24"/>
      <c r="DG10" s="24">
        <v>1</v>
      </c>
      <c r="DH10" s="24">
        <v>2</v>
      </c>
      <c r="DI10" s="24">
        <v>1</v>
      </c>
      <c r="DJ10" s="24">
        <v>10</v>
      </c>
      <c r="DK10" s="24">
        <v>3</v>
      </c>
      <c r="DL10" s="24">
        <v>2</v>
      </c>
      <c r="DM10" s="24">
        <v>1</v>
      </c>
      <c r="DN10" s="24">
        <v>1</v>
      </c>
      <c r="DO10" s="24">
        <v>1</v>
      </c>
      <c r="DP10" s="24">
        <v>4</v>
      </c>
      <c r="DQ10" s="24"/>
      <c r="DR10" s="24"/>
      <c r="DS10" s="24"/>
      <c r="DT10" s="24"/>
      <c r="DU10" s="24">
        <v>11</v>
      </c>
      <c r="DV10" s="24">
        <v>10</v>
      </c>
      <c r="DW10" s="24"/>
      <c r="DX10" s="24"/>
      <c r="DY10" s="24"/>
      <c r="DZ10" s="24"/>
      <c r="EA10" s="24"/>
      <c r="EB10" s="24"/>
      <c r="EC10" s="24">
        <v>1</v>
      </c>
      <c r="ED10" s="24">
        <v>4</v>
      </c>
      <c r="EE10" s="24">
        <v>2</v>
      </c>
      <c r="EF10" s="24">
        <v>4</v>
      </c>
      <c r="EG10" s="24">
        <v>2</v>
      </c>
      <c r="EH10" s="24"/>
      <c r="EI10" s="24">
        <v>1</v>
      </c>
      <c r="EJ10" s="24">
        <v>1</v>
      </c>
      <c r="EK10" s="24">
        <v>1</v>
      </c>
      <c r="EL10" s="24"/>
      <c r="EM10" s="24"/>
      <c r="EN10" s="24"/>
      <c r="EO10" s="24"/>
      <c r="EP10" s="24"/>
      <c r="EQ10" s="24"/>
      <c r="ER10" s="24"/>
      <c r="ES10" s="24"/>
      <c r="ET10" s="38"/>
      <c r="EU10" s="38"/>
      <c r="EV10" s="38"/>
      <c r="EW10" s="38"/>
      <c r="EX10" s="38"/>
      <c r="EY10" s="38"/>
      <c r="EZ10" s="38"/>
      <c r="FA10" s="30">
        <v>45606.379872685182</v>
      </c>
      <c r="FB10" s="30">
        <v>45606.370138888888</v>
      </c>
      <c r="FC10" s="21" t="s">
        <v>223</v>
      </c>
      <c r="FD10" s="21"/>
      <c r="FE10" s="20" t="s">
        <v>224</v>
      </c>
    </row>
    <row r="11" spans="2:161" ht="30.75">
      <c r="B11" s="10" t="s">
        <v>222</v>
      </c>
      <c r="C11" s="18">
        <v>104.85629432410971</v>
      </c>
      <c r="D11" s="18" t="s">
        <v>216</v>
      </c>
      <c r="E11" s="17">
        <v>0.74843090338799267</v>
      </c>
      <c r="F11" s="17">
        <v>54.274592790975269</v>
      </c>
      <c r="G11" s="17">
        <v>14.226289557087091</v>
      </c>
      <c r="H11" s="41">
        <v>0.38563297627241627</v>
      </c>
      <c r="I11" s="41">
        <v>6.7036986334595594E-2</v>
      </c>
      <c r="J11" s="41">
        <v>0.57829306175039941</v>
      </c>
      <c r="K11" s="41">
        <v>0.28772380069308345</v>
      </c>
      <c r="L11" s="17">
        <v>-4.1111721910495431</v>
      </c>
      <c r="M11" s="17">
        <v>-3.1114401832047869</v>
      </c>
      <c r="N11" s="18">
        <v>1.9998926701605679</v>
      </c>
      <c r="O11" s="18">
        <v>1.9999613651122066</v>
      </c>
      <c r="P11" s="17">
        <v>1.0365114050025865</v>
      </c>
      <c r="Q11" s="17">
        <v>2.7902175920178625</v>
      </c>
      <c r="R11" s="17">
        <v>-3.7048737230607975</v>
      </c>
      <c r="S11" s="17">
        <v>1.7164101049928175</v>
      </c>
      <c r="T11" s="18">
        <v>6.3577454448751629</v>
      </c>
      <c r="U11" s="18">
        <v>2.976519990836088</v>
      </c>
      <c r="V11" s="17">
        <v>3.3978018826934049</v>
      </c>
      <c r="W11" s="17">
        <v>7.5553309887260927</v>
      </c>
      <c r="X11" s="17">
        <v>1.8861917794015207E-2</v>
      </c>
      <c r="Y11" s="19"/>
      <c r="Z11" s="17">
        <v>1.0704063290080656</v>
      </c>
      <c r="AA11" s="17" t="s">
        <v>219</v>
      </c>
      <c r="AB11" s="17">
        <v>0.9784203857317435</v>
      </c>
      <c r="AC11" s="17"/>
      <c r="AD11" s="17">
        <v>15.075056367240444</v>
      </c>
      <c r="AE11" s="17">
        <v>25.874979082067817</v>
      </c>
      <c r="AF11" s="17">
        <v>20.158291353581458</v>
      </c>
      <c r="AG11" s="17"/>
      <c r="AH11" s="17"/>
      <c r="AI11" s="18">
        <v>-8.6953125</v>
      </c>
      <c r="AJ11" s="18">
        <v>7.796875</v>
      </c>
      <c r="AK11" s="18">
        <v>-8.6904296875</v>
      </c>
      <c r="AL11" s="18">
        <v>1.7977475613911834E-2</v>
      </c>
      <c r="AM11" s="18">
        <v>7.8017578125</v>
      </c>
      <c r="AN11" s="18">
        <v>1.5440808887540574E-2</v>
      </c>
      <c r="AO11" s="18">
        <v>16.758679378892911</v>
      </c>
      <c r="AP11" s="17">
        <v>5.5591944112012728</v>
      </c>
      <c r="AQ11" s="18">
        <v>1.1099222590386548</v>
      </c>
      <c r="AR11" s="18">
        <v>26.955884218164222</v>
      </c>
      <c r="AS11" s="18">
        <v>11.396904118311316</v>
      </c>
      <c r="AT11" s="18">
        <v>0.6674449937667164</v>
      </c>
      <c r="AU11" s="54"/>
      <c r="AV11" s="54"/>
      <c r="AW11" s="54"/>
      <c r="AX11" s="54"/>
      <c r="AY11" s="54"/>
      <c r="AZ11" s="54"/>
      <c r="BA11" s="54"/>
      <c r="BB11" s="54"/>
      <c r="BC11" s="19">
        <v>100</v>
      </c>
      <c r="BD11" s="18">
        <v>8.0339710944021814</v>
      </c>
      <c r="BE11" s="19">
        <v>10</v>
      </c>
      <c r="BF11" s="76"/>
      <c r="BG11" s="18"/>
      <c r="BH11" s="18"/>
      <c r="BI11" s="18"/>
      <c r="BJ11" s="18"/>
      <c r="BK11" s="18"/>
      <c r="BL11" s="11"/>
      <c r="BM11" s="10"/>
      <c r="BN11" s="31">
        <v>0.26198062393930399</v>
      </c>
      <c r="BO11" s="24">
        <v>-4.4752400238141652</v>
      </c>
      <c r="BP11" s="31">
        <v>0.52396124788699139</v>
      </c>
      <c r="BQ11" s="24">
        <v>-9.8885381363524196</v>
      </c>
      <c r="BR11" s="31">
        <v>0.66365788892944522</v>
      </c>
      <c r="BS11" s="24">
        <v>-9.8885381363524232</v>
      </c>
      <c r="BT11" s="10"/>
      <c r="BU11" s="24">
        <v>9.5115802003370469</v>
      </c>
      <c r="BV11" s="24">
        <v>-5.6986991685412081</v>
      </c>
      <c r="BW11" s="24">
        <v>6.282279932567346</v>
      </c>
      <c r="BX11" s="24">
        <v>8.0511347119536634</v>
      </c>
      <c r="BY11" s="24"/>
      <c r="BZ11" s="24"/>
      <c r="CA11" s="24"/>
      <c r="CB11" s="24"/>
      <c r="CC11" s="31">
        <v>-3.4924160260613499E-2</v>
      </c>
      <c r="CD11" s="24">
        <v>7.9920578375592761</v>
      </c>
      <c r="CE11" s="24">
        <v>-4.3698582981325265</v>
      </c>
      <c r="CF11" s="31"/>
      <c r="CG11" s="24"/>
      <c r="CH11" s="24"/>
      <c r="CI11" s="24"/>
      <c r="CJ11" s="24"/>
      <c r="CK11" s="24"/>
      <c r="CL11" s="26"/>
      <c r="CM11" s="38">
        <v>-175.55144511516983</v>
      </c>
      <c r="CN11" s="38">
        <v>267.2548848367349</v>
      </c>
      <c r="CO11" s="38">
        <v>-208.4583109626372</v>
      </c>
      <c r="CP11" s="38">
        <v>285.50751186119305</v>
      </c>
      <c r="CQ11" s="38">
        <v>245.34226368415258</v>
      </c>
      <c r="CR11" s="38"/>
      <c r="CS11" s="24"/>
      <c r="CT11" s="38">
        <v>0</v>
      </c>
      <c r="CU11" s="38">
        <v>0</v>
      </c>
      <c r="CV11" s="38">
        <v>0</v>
      </c>
      <c r="CW11" s="24"/>
      <c r="CX11" s="38"/>
      <c r="CY11" s="38"/>
      <c r="CZ11" s="38"/>
      <c r="DA11" s="38"/>
      <c r="DB11" s="38"/>
      <c r="DC11" s="38"/>
      <c r="DD11" s="38"/>
      <c r="DE11" s="38"/>
      <c r="DF11" s="24"/>
      <c r="DG11" s="24">
        <v>1</v>
      </c>
      <c r="DH11" s="24">
        <v>2</v>
      </c>
      <c r="DI11" s="24">
        <v>1</v>
      </c>
      <c r="DJ11" s="24">
        <v>10</v>
      </c>
      <c r="DK11" s="24">
        <v>3</v>
      </c>
      <c r="DL11" s="24">
        <v>2</v>
      </c>
      <c r="DM11" s="24">
        <v>1</v>
      </c>
      <c r="DN11" s="24">
        <v>1</v>
      </c>
      <c r="DO11" s="24">
        <v>1</v>
      </c>
      <c r="DP11" s="24">
        <v>4</v>
      </c>
      <c r="DQ11" s="24"/>
      <c r="DR11" s="24"/>
      <c r="DS11" s="24"/>
      <c r="DT11" s="24"/>
      <c r="DU11" s="24">
        <v>11</v>
      </c>
      <c r="DV11" s="24">
        <v>10</v>
      </c>
      <c r="DW11" s="24"/>
      <c r="DX11" s="24"/>
      <c r="DY11" s="24"/>
      <c r="DZ11" s="24"/>
      <c r="EA11" s="24"/>
      <c r="EB11" s="24"/>
      <c r="EC11" s="24">
        <v>1</v>
      </c>
      <c r="ED11" s="24">
        <v>4</v>
      </c>
      <c r="EE11" s="24">
        <v>2</v>
      </c>
      <c r="EF11" s="24">
        <v>4</v>
      </c>
      <c r="EG11" s="24">
        <v>2</v>
      </c>
      <c r="EH11" s="24"/>
      <c r="EI11" s="24">
        <v>1</v>
      </c>
      <c r="EJ11" s="24">
        <v>1</v>
      </c>
      <c r="EK11" s="24">
        <v>1</v>
      </c>
      <c r="EL11" s="24"/>
      <c r="EM11" s="24"/>
      <c r="EN11" s="24"/>
      <c r="EO11" s="24"/>
      <c r="EP11" s="24"/>
      <c r="EQ11" s="24"/>
      <c r="ER11" s="24"/>
      <c r="ES11" s="24"/>
      <c r="ET11" s="38"/>
      <c r="EU11" s="38"/>
      <c r="EV11" s="38"/>
      <c r="EW11" s="38"/>
      <c r="EX11" s="38"/>
      <c r="EY11" s="38"/>
      <c r="EZ11" s="38"/>
      <c r="FA11" s="30">
        <v>45621.205393518518</v>
      </c>
      <c r="FB11" s="30">
        <v>45610.205555555556</v>
      </c>
      <c r="FC11" s="21" t="s">
        <v>225</v>
      </c>
      <c r="FD11" s="21" t="s">
        <v>226</v>
      </c>
      <c r="FE11" s="20" t="s">
        <v>224</v>
      </c>
    </row>
    <row r="12" spans="2:161" ht="30.75">
      <c r="B12" s="10" t="s">
        <v>222</v>
      </c>
      <c r="C12" s="18">
        <v>104.85629432410971</v>
      </c>
      <c r="D12" s="18" t="s">
        <v>216</v>
      </c>
      <c r="E12" s="17">
        <v>0.74843090338799267</v>
      </c>
      <c r="F12" s="17">
        <v>54.274592790975269</v>
      </c>
      <c r="G12" s="17">
        <v>14.226289557087091</v>
      </c>
      <c r="H12" s="41">
        <v>0.38563297627241627</v>
      </c>
      <c r="I12" s="41">
        <v>6.7036986334595594E-2</v>
      </c>
      <c r="J12" s="41">
        <v>0.57829306175039941</v>
      </c>
      <c r="K12" s="41">
        <v>0.28772380069308345</v>
      </c>
      <c r="L12" s="17">
        <v>-4.1111721910495431</v>
      </c>
      <c r="M12" s="17">
        <v>-3.1114401832047869</v>
      </c>
      <c r="N12" s="18">
        <v>1.9998926701605679</v>
      </c>
      <c r="O12" s="18">
        <v>1.9999613651122066</v>
      </c>
      <c r="P12" s="17">
        <v>1.0365114050025865</v>
      </c>
      <c r="Q12" s="17">
        <v>2.7902175920178625</v>
      </c>
      <c r="R12" s="17">
        <v>-3.7048737230607975</v>
      </c>
      <c r="S12" s="17">
        <v>1.7164101049928175</v>
      </c>
      <c r="T12" s="18">
        <v>6.3577454448751629</v>
      </c>
      <c r="U12" s="18">
        <v>2.976519990836088</v>
      </c>
      <c r="V12" s="17">
        <v>3.3978018826934049</v>
      </c>
      <c r="W12" s="17">
        <v>7.5553309887260927</v>
      </c>
      <c r="X12" s="17">
        <v>1.8861917794015207E-2</v>
      </c>
      <c r="Y12" s="19"/>
      <c r="Z12" s="17">
        <v>1.0704063290080656</v>
      </c>
      <c r="AA12" s="17" t="s">
        <v>219</v>
      </c>
      <c r="AB12" s="17">
        <v>0.9784203857317435</v>
      </c>
      <c r="AC12" s="17"/>
      <c r="AD12" s="17">
        <v>15.075056367240444</v>
      </c>
      <c r="AE12" s="17">
        <v>25.874979082067817</v>
      </c>
      <c r="AF12" s="17">
        <v>20.158291353581458</v>
      </c>
      <c r="AG12" s="17"/>
      <c r="AH12" s="17"/>
      <c r="AI12" s="18">
        <v>-8.6953125</v>
      </c>
      <c r="AJ12" s="18">
        <v>7.796875</v>
      </c>
      <c r="AK12" s="18">
        <v>-8.6904296875</v>
      </c>
      <c r="AL12" s="18">
        <v>1.7977475613911834E-2</v>
      </c>
      <c r="AM12" s="18">
        <v>7.8017578125</v>
      </c>
      <c r="AN12" s="18">
        <v>1.5440808887540574E-2</v>
      </c>
      <c r="AO12" s="18">
        <v>16.758679378892911</v>
      </c>
      <c r="AP12" s="17">
        <v>5.5591944112012728</v>
      </c>
      <c r="AQ12" s="18">
        <v>1.1099222590386548</v>
      </c>
      <c r="AR12" s="18">
        <v>26.955884218164222</v>
      </c>
      <c r="AS12" s="18">
        <v>11.396904118311316</v>
      </c>
      <c r="AT12" s="18">
        <v>0.6674449937667164</v>
      </c>
      <c r="AU12" s="54">
        <v>0.26670932748405562</v>
      </c>
      <c r="AV12" s="54">
        <v>4.3539184965819655E-2</v>
      </c>
      <c r="AW12" s="54"/>
      <c r="AX12" s="54"/>
      <c r="AY12" s="54"/>
      <c r="AZ12" s="54"/>
      <c r="BA12" s="54"/>
      <c r="BB12" s="54"/>
      <c r="BC12" s="19">
        <v>100</v>
      </c>
      <c r="BD12" s="18">
        <v>8.0339710944021814</v>
      </c>
      <c r="BE12" s="19">
        <v>10</v>
      </c>
      <c r="BF12" s="76"/>
      <c r="BG12" s="18"/>
      <c r="BH12" s="18"/>
      <c r="BI12" s="18"/>
      <c r="BJ12" s="18"/>
      <c r="BK12" s="18"/>
      <c r="BL12" s="11"/>
      <c r="BM12" s="10"/>
      <c r="BN12" s="31">
        <v>0.26198062393930399</v>
      </c>
      <c r="BO12" s="24">
        <v>-4.4752400238141652</v>
      </c>
      <c r="BP12" s="31">
        <v>0.52396124788699139</v>
      </c>
      <c r="BQ12" s="24">
        <v>-9.8885381363524196</v>
      </c>
      <c r="BR12" s="31">
        <v>0.66365788892944522</v>
      </c>
      <c r="BS12" s="24">
        <v>-9.8885381363524232</v>
      </c>
      <c r="BT12" s="10"/>
      <c r="BU12" s="24">
        <v>9.5115802003370469</v>
      </c>
      <c r="BV12" s="24">
        <v>-5.6986991685412081</v>
      </c>
      <c r="BW12" s="24">
        <v>6.282279932567346</v>
      </c>
      <c r="BX12" s="24">
        <v>8.0511347119536634</v>
      </c>
      <c r="BY12" s="24"/>
      <c r="BZ12" s="24"/>
      <c r="CA12" s="24"/>
      <c r="CB12" s="24"/>
      <c r="CC12" s="31">
        <v>-3.4924160260613499E-2</v>
      </c>
      <c r="CD12" s="24">
        <v>7.9920578375592761</v>
      </c>
      <c r="CE12" s="24">
        <v>-4.3698582981325265</v>
      </c>
      <c r="CF12" s="31"/>
      <c r="CG12" s="24"/>
      <c r="CH12" s="24"/>
      <c r="CI12" s="24"/>
      <c r="CJ12" s="24"/>
      <c r="CK12" s="24"/>
      <c r="CL12" s="26"/>
      <c r="CM12" s="38">
        <v>-175.55144511516983</v>
      </c>
      <c r="CN12" s="38">
        <v>267.2548848367349</v>
      </c>
      <c r="CO12" s="38">
        <v>-208.4583109626372</v>
      </c>
      <c r="CP12" s="38">
        <v>285.50751186119305</v>
      </c>
      <c r="CQ12" s="38">
        <v>245.34226368415258</v>
      </c>
      <c r="CR12" s="38"/>
      <c r="CS12" s="24"/>
      <c r="CT12" s="38">
        <v>0</v>
      </c>
      <c r="CU12" s="38">
        <v>0</v>
      </c>
      <c r="CV12" s="38">
        <v>0</v>
      </c>
      <c r="CW12" s="24"/>
      <c r="CX12" s="38"/>
      <c r="CY12" s="38"/>
      <c r="CZ12" s="38"/>
      <c r="DA12" s="38"/>
      <c r="DB12" s="38"/>
      <c r="DC12" s="38"/>
      <c r="DD12" s="38"/>
      <c r="DE12" s="38"/>
      <c r="DF12" s="24"/>
      <c r="DG12" s="24">
        <v>2</v>
      </c>
      <c r="DH12" s="24">
        <v>10</v>
      </c>
      <c r="DI12" s="24">
        <v>2</v>
      </c>
      <c r="DJ12" s="24">
        <v>10</v>
      </c>
      <c r="DK12" s="24">
        <v>3</v>
      </c>
      <c r="DL12" s="24">
        <v>10</v>
      </c>
      <c r="DM12" s="24">
        <v>1</v>
      </c>
      <c r="DN12" s="24">
        <v>1</v>
      </c>
      <c r="DO12" s="24">
        <v>2</v>
      </c>
      <c r="DP12" s="24">
        <v>4</v>
      </c>
      <c r="DQ12" s="24"/>
      <c r="DR12" s="24"/>
      <c r="DS12" s="24"/>
      <c r="DT12" s="24"/>
      <c r="DU12" s="24">
        <v>11</v>
      </c>
      <c r="DV12" s="24">
        <v>2</v>
      </c>
      <c r="DW12" s="24"/>
      <c r="DX12" s="24"/>
      <c r="DY12" s="24"/>
      <c r="DZ12" s="24"/>
      <c r="EA12" s="24"/>
      <c r="EB12" s="24"/>
      <c r="EC12" s="24">
        <v>1</v>
      </c>
      <c r="ED12" s="24">
        <v>1000</v>
      </c>
      <c r="EE12" s="24">
        <v>3</v>
      </c>
      <c r="EF12" s="24">
        <v>4</v>
      </c>
      <c r="EG12" s="24">
        <v>3</v>
      </c>
      <c r="EH12" s="24"/>
      <c r="EI12" s="24">
        <v>1</v>
      </c>
      <c r="EJ12" s="24">
        <v>1</v>
      </c>
      <c r="EK12" s="24">
        <v>1</v>
      </c>
      <c r="EL12" s="24"/>
      <c r="EM12" s="24"/>
      <c r="EN12" s="24"/>
      <c r="EO12" s="24"/>
      <c r="EP12" s="24"/>
      <c r="EQ12" s="24"/>
      <c r="ER12" s="24"/>
      <c r="ES12" s="24"/>
      <c r="ET12" s="38">
        <v>10</v>
      </c>
      <c r="EU12" s="38">
        <v>4</v>
      </c>
      <c r="EV12" s="38">
        <v>10</v>
      </c>
      <c r="EW12" s="38">
        <v>10</v>
      </c>
      <c r="EX12" s="38">
        <v>10</v>
      </c>
      <c r="EY12" s="38">
        <v>10</v>
      </c>
      <c r="EZ12" s="38">
        <v>10</v>
      </c>
      <c r="FA12" s="30">
        <v>45659.572094907409</v>
      </c>
      <c r="FB12" s="30">
        <v>45658.451041666667</v>
      </c>
      <c r="FC12" s="21" t="s">
        <v>225</v>
      </c>
      <c r="FD12" s="21" t="s">
        <v>227</v>
      </c>
      <c r="FE12" s="20" t="s">
        <v>224</v>
      </c>
    </row>
    <row r="13" spans="2:161" ht="45.75">
      <c r="B13" s="10" t="s">
        <v>222</v>
      </c>
      <c r="C13" s="18">
        <v>104.85629432410735</v>
      </c>
      <c r="D13" s="18" t="s">
        <v>216</v>
      </c>
      <c r="E13" s="17">
        <v>0.74843090338798601</v>
      </c>
      <c r="F13" s="17">
        <v>54.274592790975603</v>
      </c>
      <c r="G13" s="17">
        <v>14.226289557087268</v>
      </c>
      <c r="H13" s="41">
        <v>0.38563297627241572</v>
      </c>
      <c r="I13" s="41">
        <v>6.7036986334595594E-2</v>
      </c>
      <c r="J13" s="41">
        <v>0.57829306175039952</v>
      </c>
      <c r="K13" s="41">
        <v>0.28772380069308345</v>
      </c>
      <c r="L13" s="17">
        <v>-4.1111721910495431</v>
      </c>
      <c r="M13" s="17">
        <v>-3.1114401832047869</v>
      </c>
      <c r="N13" s="18">
        <v>1.9999234316451691</v>
      </c>
      <c r="O13" s="18">
        <v>1.9999081464944126</v>
      </c>
      <c r="P13" s="17">
        <v>1.036511404756371</v>
      </c>
      <c r="Q13" s="17">
        <v>2.7902165032082329</v>
      </c>
      <c r="R13" s="17">
        <v>-3.704875526203169</v>
      </c>
      <c r="S13" s="17">
        <v>1.7164101049927944</v>
      </c>
      <c r="T13" s="18">
        <v>6.3577454439310248</v>
      </c>
      <c r="U13" s="18">
        <v>2.9765199902935415</v>
      </c>
      <c r="V13" s="17">
        <v>3.3978018826894161</v>
      </c>
      <c r="W13" s="17">
        <v>7.5553309887264808</v>
      </c>
      <c r="X13" s="17">
        <v>1.8861917794015189E-2</v>
      </c>
      <c r="Y13" s="19">
        <v>408.39880497530447</v>
      </c>
      <c r="Z13" s="17">
        <v>1.0704063290080656</v>
      </c>
      <c r="AA13" s="17" t="s">
        <v>219</v>
      </c>
      <c r="AB13" s="17">
        <v>0.97834984918270429</v>
      </c>
      <c r="AC13" s="17">
        <v>22.216762018444829</v>
      </c>
      <c r="AD13" s="17">
        <v>15.075056367240643</v>
      </c>
      <c r="AE13" s="17">
        <v>25.87497908206781</v>
      </c>
      <c r="AF13" s="17">
        <v>20.158291353581088</v>
      </c>
      <c r="AG13" s="17">
        <v>11</v>
      </c>
      <c r="AH13" s="17">
        <v>2</v>
      </c>
      <c r="AI13" s="18">
        <v>-8.6953125</v>
      </c>
      <c r="AJ13" s="18">
        <v>7.796875</v>
      </c>
      <c r="AK13" s="18">
        <v>-8.3681640625000018</v>
      </c>
      <c r="AL13" s="18">
        <v>4.8337377620174343E-2</v>
      </c>
      <c r="AM13" s="18">
        <v>7.58203125</v>
      </c>
      <c r="AN13" s="18">
        <v>0.34526698300124392</v>
      </c>
      <c r="AO13" s="18">
        <v>16.714893619785833</v>
      </c>
      <c r="AP13" s="17">
        <v>3.9932724470479672</v>
      </c>
      <c r="AQ13" s="18">
        <v>0.26584108914671417</v>
      </c>
      <c r="AR13" s="18">
        <v>11.369162424941713</v>
      </c>
      <c r="AS13" s="18">
        <v>6.9484722129878609</v>
      </c>
      <c r="AT13" s="18">
        <v>0.13004906559562227</v>
      </c>
      <c r="AU13" s="54">
        <v>0.26698261416393582</v>
      </c>
      <c r="AV13" s="54">
        <v>0.12174288922384191</v>
      </c>
      <c r="AW13" s="54">
        <v>0.21938567729834768</v>
      </c>
      <c r="AX13" s="54">
        <v>0.12139360523142156</v>
      </c>
      <c r="AY13" s="54">
        <v>0.25506423163629638</v>
      </c>
      <c r="AZ13" s="54">
        <v>0.12211153511026085</v>
      </c>
      <c r="BA13" s="54">
        <v>0.20506024538042777</v>
      </c>
      <c r="BB13" s="54">
        <v>0.12176007626340045</v>
      </c>
      <c r="BC13" s="19">
        <v>20</v>
      </c>
      <c r="BD13" s="18">
        <v>8.0339710944021814</v>
      </c>
      <c r="BE13" s="19">
        <v>10</v>
      </c>
      <c r="BF13" s="76" t="s">
        <v>220</v>
      </c>
      <c r="BG13" s="18">
        <v>1</v>
      </c>
      <c r="BH13" s="18">
        <v>1</v>
      </c>
      <c r="BI13" s="18">
        <v>1</v>
      </c>
      <c r="BJ13" s="18">
        <v>1</v>
      </c>
      <c r="BK13" s="18">
        <v>1</v>
      </c>
      <c r="BL13" s="11">
        <v>1</v>
      </c>
      <c r="BM13" s="10"/>
      <c r="BN13" s="31">
        <v>0.26198062393930399</v>
      </c>
      <c r="BO13" s="24">
        <v>-4.4752400238141652</v>
      </c>
      <c r="BP13" s="31">
        <v>0.52396124788699139</v>
      </c>
      <c r="BQ13" s="24">
        <v>-9.8885381363524196</v>
      </c>
      <c r="BR13" s="31">
        <v>0.66365788892944522</v>
      </c>
      <c r="BS13" s="24">
        <v>-9.8885381363524232</v>
      </c>
      <c r="BT13" s="10"/>
      <c r="BU13" s="24">
        <v>9.5115802003370469</v>
      </c>
      <c r="BV13" s="24">
        <v>-5.6986991685412081</v>
      </c>
      <c r="BW13" s="24">
        <v>6.282279932567346</v>
      </c>
      <c r="BX13" s="24">
        <v>8.0511347119536634</v>
      </c>
      <c r="BY13" s="24"/>
      <c r="BZ13" s="24"/>
      <c r="CA13" s="24"/>
      <c r="CB13" s="24"/>
      <c r="CC13" s="31">
        <v>-3.4924160260613499E-2</v>
      </c>
      <c r="CD13" s="24">
        <v>7.9920578375592761</v>
      </c>
      <c r="CE13" s="24">
        <v>-4.3698582981325265</v>
      </c>
      <c r="CF13" s="31"/>
      <c r="CG13" s="24"/>
      <c r="CH13" s="24"/>
      <c r="CI13" s="24"/>
      <c r="CJ13" s="24"/>
      <c r="CK13" s="24"/>
      <c r="CL13" s="26"/>
      <c r="CM13" s="38">
        <v>-175.55144511516983</v>
      </c>
      <c r="CN13" s="38">
        <v>267.2548848367349</v>
      </c>
      <c r="CO13" s="38">
        <v>-205.37394219175013</v>
      </c>
      <c r="CP13" s="38">
        <v>285.50751186119305</v>
      </c>
      <c r="CQ13" s="38">
        <v>237.62787029082881</v>
      </c>
      <c r="CR13" s="38"/>
      <c r="CS13" s="24"/>
      <c r="CT13" s="38">
        <v>0</v>
      </c>
      <c r="CU13" s="38">
        <v>0</v>
      </c>
      <c r="CV13" s="38">
        <v>0</v>
      </c>
      <c r="CW13" s="24"/>
      <c r="CX13" s="38"/>
      <c r="CY13" s="38"/>
      <c r="CZ13" s="38"/>
      <c r="DA13" s="38"/>
      <c r="DB13" s="38"/>
      <c r="DC13" s="38"/>
      <c r="DD13" s="38"/>
      <c r="DE13" s="38"/>
      <c r="DF13" s="24"/>
      <c r="DG13" s="24">
        <v>2</v>
      </c>
      <c r="DH13" s="24">
        <v>10</v>
      </c>
      <c r="DI13" s="24">
        <v>2</v>
      </c>
      <c r="DJ13" s="24">
        <v>10</v>
      </c>
      <c r="DK13" s="24">
        <v>3</v>
      </c>
      <c r="DL13" s="24">
        <v>10</v>
      </c>
      <c r="DM13" s="24">
        <v>1</v>
      </c>
      <c r="DN13" s="24">
        <v>1</v>
      </c>
      <c r="DO13" s="24">
        <v>2</v>
      </c>
      <c r="DP13" s="24">
        <v>4</v>
      </c>
      <c r="DQ13" s="24"/>
      <c r="DR13" s="24"/>
      <c r="DS13" s="24"/>
      <c r="DT13" s="24"/>
      <c r="DU13" s="24">
        <v>11</v>
      </c>
      <c r="DV13" s="24">
        <v>2</v>
      </c>
      <c r="DW13" s="24"/>
      <c r="DX13" s="24"/>
      <c r="DY13" s="24"/>
      <c r="DZ13" s="24"/>
      <c r="EA13" s="24"/>
      <c r="EB13" s="24"/>
      <c r="EC13" s="24">
        <v>1</v>
      </c>
      <c r="ED13" s="24">
        <v>1000</v>
      </c>
      <c r="EE13" s="24">
        <v>3</v>
      </c>
      <c r="EF13" s="24">
        <v>4</v>
      </c>
      <c r="EG13" s="24">
        <v>3</v>
      </c>
      <c r="EH13" s="24"/>
      <c r="EI13" s="24">
        <v>1</v>
      </c>
      <c r="EJ13" s="24">
        <v>1</v>
      </c>
      <c r="EK13" s="24">
        <v>1</v>
      </c>
      <c r="EL13" s="24"/>
      <c r="EM13" s="24"/>
      <c r="EN13" s="24"/>
      <c r="EO13" s="24"/>
      <c r="EP13" s="24"/>
      <c r="EQ13" s="24"/>
      <c r="ER13" s="24"/>
      <c r="ES13" s="24"/>
      <c r="ET13" s="38">
        <v>10</v>
      </c>
      <c r="EU13" s="38">
        <v>4</v>
      </c>
      <c r="EV13" s="38">
        <v>10</v>
      </c>
      <c r="EW13" s="38">
        <v>10</v>
      </c>
      <c r="EX13" s="38">
        <v>10</v>
      </c>
      <c r="EY13" s="38">
        <v>10</v>
      </c>
      <c r="EZ13" s="38">
        <v>10</v>
      </c>
      <c r="FA13" s="30">
        <v>45711.941724537035</v>
      </c>
      <c r="FB13" s="30">
        <v>45711.375694444447</v>
      </c>
      <c r="FC13" s="21" t="s">
        <v>223</v>
      </c>
      <c r="FD13" s="21"/>
      <c r="FE13" s="20"/>
    </row>
    <row r="14" spans="2:161" ht="60.75">
      <c r="B14" s="10" t="s">
        <v>228</v>
      </c>
      <c r="C14" s="18">
        <v>106.78563163867918</v>
      </c>
      <c r="D14" s="18" t="s">
        <v>216</v>
      </c>
      <c r="E14" s="17">
        <v>0.64489233592716244</v>
      </c>
      <c r="F14" s="17">
        <v>64.199925013618</v>
      </c>
      <c r="G14" s="17">
        <v>27.279908178493638</v>
      </c>
      <c r="H14" s="41">
        <v>0.43412397752706677</v>
      </c>
      <c r="I14" s="41">
        <v>0.14325706674135402</v>
      </c>
      <c r="J14" s="41">
        <v>0.96970478057805198</v>
      </c>
      <c r="K14" s="41">
        <v>0.1974524279791143</v>
      </c>
      <c r="L14" s="17">
        <v>-8.5111988098092919</v>
      </c>
      <c r="M14" s="17">
        <v>-4.5080308020047548</v>
      </c>
      <c r="N14" s="18"/>
      <c r="O14" s="18"/>
      <c r="P14" s="17"/>
      <c r="Q14" s="17"/>
      <c r="R14" s="17"/>
      <c r="S14" s="17">
        <v>1.362370636243748</v>
      </c>
      <c r="T14" s="18">
        <v>6.1204943104621439</v>
      </c>
      <c r="U14" s="18">
        <v>6.4278090269276582</v>
      </c>
      <c r="V14" s="17">
        <v>4.7788335583981496</v>
      </c>
      <c r="W14" s="17">
        <v>5.2333302019422847</v>
      </c>
      <c r="X14" s="17">
        <v>1.7421577389865141E-2</v>
      </c>
      <c r="Y14" s="19"/>
      <c r="Z14" s="17">
        <v>1.8</v>
      </c>
      <c r="AA14" s="17" t="s">
        <v>217</v>
      </c>
      <c r="AB14" s="17"/>
      <c r="AC14" s="17"/>
      <c r="AD14" s="17">
        <v>21.321339596241138</v>
      </c>
      <c r="AE14" s="17">
        <v>29.047566991300055</v>
      </c>
      <c r="AF14" s="17">
        <v>17.737570926716451</v>
      </c>
      <c r="AG14" s="17"/>
      <c r="AH14" s="17"/>
      <c r="AI14" s="18">
        <v>0</v>
      </c>
      <c r="AJ14" s="18">
        <v>0</v>
      </c>
      <c r="AK14" s="18">
        <v>-2.5852864583333335</v>
      </c>
      <c r="AL14" s="18">
        <v>0.2778487644620467</v>
      </c>
      <c r="AM14" s="18">
        <v>2.3693576388888893</v>
      </c>
      <c r="AN14" s="18">
        <v>0.42712129253628756</v>
      </c>
      <c r="AO14" s="18"/>
      <c r="AP14" s="17"/>
      <c r="AQ14" s="18"/>
      <c r="AR14" s="18">
        <v>23.485099817851957</v>
      </c>
      <c r="AS14" s="18">
        <v>3.5311945577597221</v>
      </c>
      <c r="AT14" s="18">
        <v>0.84275274305834569</v>
      </c>
      <c r="AU14" s="54"/>
      <c r="AV14" s="54"/>
      <c r="AW14" s="54"/>
      <c r="AX14" s="54"/>
      <c r="AY14" s="54"/>
      <c r="AZ14" s="54"/>
      <c r="BA14" s="54"/>
      <c r="BB14" s="54"/>
      <c r="BC14" s="19">
        <v>90</v>
      </c>
      <c r="BD14" s="18">
        <v>1.1102230246251565E-13</v>
      </c>
      <c r="BE14" s="19">
        <v>10</v>
      </c>
      <c r="BF14" s="76"/>
      <c r="BG14" s="18"/>
      <c r="BH14" s="18"/>
      <c r="BI14" s="18"/>
      <c r="BJ14" s="18"/>
      <c r="BK14" s="18"/>
      <c r="BL14" s="11"/>
      <c r="BM14" s="10"/>
      <c r="BN14" s="31">
        <v>0.26198062393930399</v>
      </c>
      <c r="BO14" s="24">
        <v>9.4344401187821436</v>
      </c>
      <c r="BP14" s="31">
        <v>0.52396124788699117</v>
      </c>
      <c r="BQ14" s="24">
        <v>-11.478570120777269</v>
      </c>
      <c r="BR14" s="31"/>
      <c r="BS14" s="24"/>
      <c r="BT14" s="10"/>
      <c r="BU14" s="24">
        <v>15.097269172602585</v>
      </c>
      <c r="BV14" s="24">
        <v>-19.090931957246784</v>
      </c>
      <c r="BW14" s="24"/>
      <c r="BX14" s="24"/>
      <c r="BY14" s="24"/>
      <c r="BZ14" s="24"/>
      <c r="CA14" s="24"/>
      <c r="CB14" s="24"/>
      <c r="CC14" s="31">
        <v>0</v>
      </c>
      <c r="CD14" s="24">
        <v>11.811325982832708</v>
      </c>
      <c r="CE14" s="24">
        <v>0</v>
      </c>
      <c r="CF14" s="31">
        <v>0</v>
      </c>
      <c r="CG14" s="24">
        <v>-1.2658106779157345</v>
      </c>
      <c r="CH14" s="24">
        <v>0</v>
      </c>
      <c r="CI14" s="24">
        <v>0</v>
      </c>
      <c r="CJ14" s="24">
        <v>8.554808149293871</v>
      </c>
      <c r="CK14" s="24">
        <v>0</v>
      </c>
      <c r="CL14" s="26"/>
      <c r="CM14" s="38">
        <v>-19.997422060002091</v>
      </c>
      <c r="CN14" s="38">
        <v>162.65515356165054</v>
      </c>
      <c r="CO14" s="38">
        <v>-496.51243341376295</v>
      </c>
      <c r="CP14" s="38">
        <v>498.4137087011199</v>
      </c>
      <c r="CQ14" s="38">
        <v>432.54972451257066</v>
      </c>
      <c r="CR14" s="38"/>
      <c r="CS14" s="24"/>
      <c r="CT14" s="38">
        <v>0</v>
      </c>
      <c r="CU14" s="38">
        <v>0</v>
      </c>
      <c r="CV14" s="38">
        <v>0</v>
      </c>
      <c r="CW14" s="24"/>
      <c r="CX14" s="38"/>
      <c r="CY14" s="38"/>
      <c r="CZ14" s="38"/>
      <c r="DA14" s="38"/>
      <c r="DB14" s="38"/>
      <c r="DC14" s="38"/>
      <c r="DD14" s="38"/>
      <c r="DE14" s="38"/>
      <c r="DF14" s="24"/>
      <c r="DG14" s="24">
        <v>1</v>
      </c>
      <c r="DH14" s="24">
        <v>1000</v>
      </c>
      <c r="DI14" s="24">
        <v>1</v>
      </c>
      <c r="DJ14" s="24">
        <v>11</v>
      </c>
      <c r="DK14" s="24"/>
      <c r="DL14" s="24"/>
      <c r="DM14" s="24">
        <v>10</v>
      </c>
      <c r="DN14" s="24">
        <v>1000</v>
      </c>
      <c r="DO14" s="24"/>
      <c r="DP14" s="24"/>
      <c r="DQ14" s="24"/>
      <c r="DR14" s="24"/>
      <c r="DS14" s="24"/>
      <c r="DT14" s="24"/>
      <c r="DU14" s="24">
        <v>1000</v>
      </c>
      <c r="DV14" s="24">
        <v>10</v>
      </c>
      <c r="DW14" s="24"/>
      <c r="DX14" s="24">
        <v>1</v>
      </c>
      <c r="DY14" s="24">
        <v>10</v>
      </c>
      <c r="DZ14" s="24"/>
      <c r="EA14" s="24">
        <v>11</v>
      </c>
      <c r="EB14" s="24">
        <v>10</v>
      </c>
      <c r="EC14" s="24">
        <v>1</v>
      </c>
      <c r="ED14" s="24">
        <v>1</v>
      </c>
      <c r="EE14" s="24">
        <v>1000</v>
      </c>
      <c r="EF14" s="24">
        <v>1000</v>
      </c>
      <c r="EG14" s="24">
        <v>1000</v>
      </c>
      <c r="EH14" s="24"/>
      <c r="EI14" s="24">
        <v>1</v>
      </c>
      <c r="EJ14" s="24">
        <v>1</v>
      </c>
      <c r="EK14" s="24">
        <v>1</v>
      </c>
      <c r="EL14" s="24"/>
      <c r="EM14" s="24"/>
      <c r="EN14" s="24"/>
      <c r="EO14" s="24"/>
      <c r="EP14" s="24"/>
      <c r="EQ14" s="24"/>
      <c r="ER14" s="24"/>
      <c r="ES14" s="24"/>
      <c r="ET14" s="38"/>
      <c r="EU14" s="38"/>
      <c r="EV14" s="38"/>
      <c r="EW14" s="38"/>
      <c r="EX14" s="38"/>
      <c r="EY14" s="38"/>
      <c r="EZ14" s="38"/>
      <c r="FA14" s="30">
        <v>45606.385555555556</v>
      </c>
      <c r="FB14" s="30">
        <v>45606.370138888888</v>
      </c>
      <c r="FC14" s="21" t="s">
        <v>229</v>
      </c>
      <c r="FD14" s="21" t="s">
        <v>230</v>
      </c>
      <c r="FE14" s="20" t="s">
        <v>231</v>
      </c>
    </row>
    <row r="15" spans="2:161" ht="30.75">
      <c r="B15" s="10" t="s">
        <v>228</v>
      </c>
      <c r="C15" s="18">
        <v>106.78563163867918</v>
      </c>
      <c r="D15" s="18" t="s">
        <v>216</v>
      </c>
      <c r="E15" s="17">
        <v>0.64489233592716244</v>
      </c>
      <c r="F15" s="17">
        <v>64.199925013618</v>
      </c>
      <c r="G15" s="17">
        <v>27.279908178493638</v>
      </c>
      <c r="H15" s="41">
        <v>0.43412397752706677</v>
      </c>
      <c r="I15" s="41">
        <v>0.14325706674135402</v>
      </c>
      <c r="J15" s="41">
        <v>0.96970478057805198</v>
      </c>
      <c r="K15" s="41">
        <v>0.1974524279791143</v>
      </c>
      <c r="L15" s="17">
        <v>-8.5111988098092919</v>
      </c>
      <c r="M15" s="17">
        <v>-4.5080308020047548</v>
      </c>
      <c r="N15" s="18">
        <v>1.0005308050548756</v>
      </c>
      <c r="O15" s="18">
        <v>1.0002201358892617</v>
      </c>
      <c r="P15" s="17"/>
      <c r="Q15" s="17"/>
      <c r="R15" s="17"/>
      <c r="S15" s="17">
        <v>1.362370636243748</v>
      </c>
      <c r="T15" s="18">
        <v>6.1204943104621439</v>
      </c>
      <c r="U15" s="18">
        <v>6.4278090269276582</v>
      </c>
      <c r="V15" s="17">
        <v>4.7788335583981496</v>
      </c>
      <c r="W15" s="17">
        <v>5.2333302019422847</v>
      </c>
      <c r="X15" s="17">
        <v>1.7421577389865141E-2</v>
      </c>
      <c r="Y15" s="19"/>
      <c r="Z15" s="17">
        <v>1.8</v>
      </c>
      <c r="AA15" s="17" t="s">
        <v>217</v>
      </c>
      <c r="AB15" s="17"/>
      <c r="AC15" s="17"/>
      <c r="AD15" s="17">
        <v>21.321339596241138</v>
      </c>
      <c r="AE15" s="17">
        <v>29.047566991300055</v>
      </c>
      <c r="AF15" s="17">
        <v>17.737570926716451</v>
      </c>
      <c r="AG15" s="17"/>
      <c r="AH15" s="17"/>
      <c r="AI15" s="18">
        <v>0</v>
      </c>
      <c r="AJ15" s="18">
        <v>0</v>
      </c>
      <c r="AK15" s="18">
        <v>-2.5852864583333335</v>
      </c>
      <c r="AL15" s="18">
        <v>0.2778487644620467</v>
      </c>
      <c r="AM15" s="18">
        <v>2.3693576388888893</v>
      </c>
      <c r="AN15" s="18">
        <v>0.42712129253628756</v>
      </c>
      <c r="AO15" s="18"/>
      <c r="AP15" s="17"/>
      <c r="AQ15" s="18"/>
      <c r="AR15" s="18">
        <v>23.485099817851957</v>
      </c>
      <c r="AS15" s="18">
        <v>3.5311945577597221</v>
      </c>
      <c r="AT15" s="18">
        <v>0.84275274305834569</v>
      </c>
      <c r="AU15" s="54">
        <v>0.37056111378471424</v>
      </c>
      <c r="AV15" s="54">
        <v>0.3010098126828234</v>
      </c>
      <c r="AW15" s="54"/>
      <c r="AX15" s="54"/>
      <c r="AY15" s="54"/>
      <c r="AZ15" s="54"/>
      <c r="BA15" s="54"/>
      <c r="BB15" s="54"/>
      <c r="BC15" s="19">
        <v>90</v>
      </c>
      <c r="BD15" s="18">
        <v>1.1102230246251565E-13</v>
      </c>
      <c r="BE15" s="19">
        <v>10</v>
      </c>
      <c r="BF15" s="76"/>
      <c r="BG15" s="18"/>
      <c r="BH15" s="18"/>
      <c r="BI15" s="18"/>
      <c r="BJ15" s="18"/>
      <c r="BK15" s="18"/>
      <c r="BL15" s="11"/>
      <c r="BM15" s="10"/>
      <c r="BN15" s="31">
        <v>0.26198062393930399</v>
      </c>
      <c r="BO15" s="24">
        <v>9.4344401187821436</v>
      </c>
      <c r="BP15" s="31">
        <v>0.52396124788699117</v>
      </c>
      <c r="BQ15" s="24">
        <v>-11.478570120777269</v>
      </c>
      <c r="BR15" s="31"/>
      <c r="BS15" s="24"/>
      <c r="BT15" s="10"/>
      <c r="BU15" s="24">
        <v>15.097269172602585</v>
      </c>
      <c r="BV15" s="24">
        <v>-19.090931957246784</v>
      </c>
      <c r="BW15" s="24"/>
      <c r="BX15" s="24"/>
      <c r="BY15" s="24"/>
      <c r="BZ15" s="24"/>
      <c r="CA15" s="24"/>
      <c r="CB15" s="24"/>
      <c r="CC15" s="31">
        <v>0</v>
      </c>
      <c r="CD15" s="24">
        <v>11.811325982832708</v>
      </c>
      <c r="CE15" s="24">
        <v>0</v>
      </c>
      <c r="CF15" s="31">
        <v>0</v>
      </c>
      <c r="CG15" s="24">
        <v>-1.2658106779157345</v>
      </c>
      <c r="CH15" s="24">
        <v>0</v>
      </c>
      <c r="CI15" s="24">
        <v>0</v>
      </c>
      <c r="CJ15" s="24">
        <v>8.554808149293871</v>
      </c>
      <c r="CK15" s="24">
        <v>0</v>
      </c>
      <c r="CL15" s="26"/>
      <c r="CM15" s="38">
        <v>-19.997422060002091</v>
      </c>
      <c r="CN15" s="38">
        <v>162.65515356165054</v>
      </c>
      <c r="CO15" s="38">
        <v>-496.99582602563936</v>
      </c>
      <c r="CP15" s="38">
        <v>498.4137087011199</v>
      </c>
      <c r="CQ15" s="38">
        <v>433.40483113337478</v>
      </c>
      <c r="CR15" s="38"/>
      <c r="CS15" s="24"/>
      <c r="CT15" s="38">
        <v>0</v>
      </c>
      <c r="CU15" s="38">
        <v>0</v>
      </c>
      <c r="CV15" s="38">
        <v>0</v>
      </c>
      <c r="CW15" s="24"/>
      <c r="CX15" s="38"/>
      <c r="CY15" s="38"/>
      <c r="CZ15" s="38"/>
      <c r="DA15" s="38"/>
      <c r="DB15" s="38"/>
      <c r="DC15" s="38"/>
      <c r="DD15" s="38"/>
      <c r="DE15" s="38"/>
      <c r="DF15" s="24"/>
      <c r="DG15" s="24">
        <v>2</v>
      </c>
      <c r="DH15" s="24">
        <v>1000</v>
      </c>
      <c r="DI15" s="24">
        <v>2</v>
      </c>
      <c r="DJ15" s="24">
        <v>1000</v>
      </c>
      <c r="DK15" s="24"/>
      <c r="DL15" s="24"/>
      <c r="DM15" s="24">
        <v>1000</v>
      </c>
      <c r="DN15" s="24">
        <v>1000</v>
      </c>
      <c r="DO15" s="24"/>
      <c r="DP15" s="24"/>
      <c r="DQ15" s="24"/>
      <c r="DR15" s="24"/>
      <c r="DS15" s="24"/>
      <c r="DT15" s="24"/>
      <c r="DU15" s="24">
        <v>1000</v>
      </c>
      <c r="DV15" s="24">
        <v>2</v>
      </c>
      <c r="DW15" s="24"/>
      <c r="DX15" s="24">
        <v>1</v>
      </c>
      <c r="DY15" s="24">
        <v>2</v>
      </c>
      <c r="DZ15" s="24"/>
      <c r="EA15" s="24">
        <v>11</v>
      </c>
      <c r="EB15" s="24">
        <v>2</v>
      </c>
      <c r="EC15" s="24">
        <v>1</v>
      </c>
      <c r="ED15" s="24">
        <v>1</v>
      </c>
      <c r="EE15" s="24">
        <v>1000</v>
      </c>
      <c r="EF15" s="24">
        <v>1000</v>
      </c>
      <c r="EG15" s="24">
        <v>1000</v>
      </c>
      <c r="EH15" s="24"/>
      <c r="EI15" s="24">
        <v>1</v>
      </c>
      <c r="EJ15" s="24">
        <v>1</v>
      </c>
      <c r="EK15" s="24">
        <v>1</v>
      </c>
      <c r="EL15" s="24"/>
      <c r="EM15" s="24"/>
      <c r="EN15" s="24"/>
      <c r="EO15" s="24"/>
      <c r="EP15" s="24"/>
      <c r="EQ15" s="24"/>
      <c r="ER15" s="24"/>
      <c r="ES15" s="24"/>
      <c r="ET15" s="38">
        <v>10</v>
      </c>
      <c r="EU15" s="38">
        <v>4</v>
      </c>
      <c r="EV15" s="38">
        <v>10</v>
      </c>
      <c r="EW15" s="38">
        <v>10</v>
      </c>
      <c r="EX15" s="38">
        <v>10</v>
      </c>
      <c r="EY15" s="38">
        <v>10</v>
      </c>
      <c r="EZ15" s="38">
        <v>10</v>
      </c>
      <c r="FA15" s="30">
        <v>45659.589155092595</v>
      </c>
      <c r="FB15" s="30">
        <v>45658.451041666667</v>
      </c>
      <c r="FC15" s="21" t="s">
        <v>229</v>
      </c>
      <c r="FD15" s="21"/>
      <c r="FE15" s="20" t="s">
        <v>231</v>
      </c>
    </row>
    <row r="16" spans="2:161" ht="30.75">
      <c r="B16" s="10" t="s">
        <v>232</v>
      </c>
      <c r="C16" s="18">
        <v>84.557196574735258</v>
      </c>
      <c r="D16" s="18" t="s">
        <v>216</v>
      </c>
      <c r="E16" s="17">
        <v>0.79067346276678263</v>
      </c>
      <c r="F16" s="17">
        <v>55.205500485306246</v>
      </c>
      <c r="G16" s="17">
        <v>36.2783714624045</v>
      </c>
      <c r="H16" s="41"/>
      <c r="I16" s="41"/>
      <c r="J16" s="41"/>
      <c r="K16" s="41"/>
      <c r="L16" s="17">
        <v>-5.5750209423758674</v>
      </c>
      <c r="M16" s="17">
        <v>-3.6417139163876415</v>
      </c>
      <c r="N16" s="18"/>
      <c r="O16" s="18"/>
      <c r="P16" s="17">
        <v>0.96306460444187003</v>
      </c>
      <c r="Q16" s="17">
        <v>2.8420069096231289</v>
      </c>
      <c r="R16" s="17">
        <v>-8.2581188649522197</v>
      </c>
      <c r="S16" s="17">
        <v>1.8499001172869327</v>
      </c>
      <c r="T16" s="18">
        <v>6.3231931977820963</v>
      </c>
      <c r="U16" s="18">
        <v>6.1059208167967043</v>
      </c>
      <c r="V16" s="17">
        <v>3.8669410261441803</v>
      </c>
      <c r="W16" s="17">
        <v>5.2914704515851172</v>
      </c>
      <c r="X16" s="17">
        <v>1.8780785771101573E-2</v>
      </c>
      <c r="Y16" s="19"/>
      <c r="Z16" s="17">
        <v>1.0013943891294859</v>
      </c>
      <c r="AA16" s="17" t="s">
        <v>219</v>
      </c>
      <c r="AB16" s="17">
        <v>0.90660754519471864</v>
      </c>
      <c r="AC16" s="17"/>
      <c r="AD16" s="17">
        <v>13.987087170507442</v>
      </c>
      <c r="AE16" s="17">
        <v>25.874714197224272</v>
      </c>
      <c r="AF16" s="17">
        <v>22.497797440154706</v>
      </c>
      <c r="AG16" s="17"/>
      <c r="AH16" s="17"/>
      <c r="AI16" s="18">
        <v>-7.9335937500000027</v>
      </c>
      <c r="AJ16" s="18">
        <v>7.5917968750000009</v>
      </c>
      <c r="AK16" s="18"/>
      <c r="AL16" s="18"/>
      <c r="AM16" s="18"/>
      <c r="AN16" s="18"/>
      <c r="AO16" s="18">
        <v>11.507640750754964</v>
      </c>
      <c r="AP16" s="17"/>
      <c r="AQ16" s="18"/>
      <c r="AR16" s="18">
        <v>43.187958270221422</v>
      </c>
      <c r="AS16" s="18"/>
      <c r="AT16" s="18"/>
      <c r="AU16" s="54"/>
      <c r="AV16" s="54"/>
      <c r="AW16" s="54"/>
      <c r="AX16" s="54"/>
      <c r="AY16" s="54"/>
      <c r="AZ16" s="54"/>
      <c r="BA16" s="54"/>
      <c r="BB16" s="54"/>
      <c r="BC16" s="19">
        <v>0</v>
      </c>
      <c r="BD16" s="18">
        <v>8.0329900110460706</v>
      </c>
      <c r="BE16" s="19">
        <v>10</v>
      </c>
      <c r="BF16" s="76"/>
      <c r="BG16" s="18"/>
      <c r="BH16" s="18"/>
      <c r="BI16" s="18"/>
      <c r="BJ16" s="18"/>
      <c r="BK16" s="18"/>
      <c r="BL16" s="11"/>
      <c r="BM16" s="10"/>
      <c r="BN16" s="31">
        <v>0.26198167186599142</v>
      </c>
      <c r="BO16" s="24">
        <v>-4.6186930844877034</v>
      </c>
      <c r="BP16" s="31">
        <v>0.52396124788699139</v>
      </c>
      <c r="BQ16" s="24">
        <v>-14.622721366401386</v>
      </c>
      <c r="BR16" s="31">
        <v>0.66365788892944522</v>
      </c>
      <c r="BS16" s="24">
        <v>-15.931123054645152</v>
      </c>
      <c r="BT16" s="10"/>
      <c r="BU16" s="24">
        <v>9.9177269181525514</v>
      </c>
      <c r="BV16" s="24">
        <v>-6.4670701542115028</v>
      </c>
      <c r="BW16" s="24">
        <v>5.5107015498427092</v>
      </c>
      <c r="BX16" s="24">
        <v>7.3394947535045887</v>
      </c>
      <c r="BY16" s="24">
        <v>7.4636608156069686</v>
      </c>
      <c r="BZ16" s="24">
        <v>9.3736678695442244</v>
      </c>
      <c r="CA16" s="24"/>
      <c r="CB16" s="24"/>
      <c r="CC16" s="31">
        <v>-3.4924160260613499E-2</v>
      </c>
      <c r="CD16" s="24">
        <v>6.7252757584046936</v>
      </c>
      <c r="CE16" s="24">
        <v>-5.1929707442803625</v>
      </c>
      <c r="CF16" s="31">
        <v>-3.4924160260613499E-2</v>
      </c>
      <c r="CG16" s="24">
        <v>9.9984323613575601</v>
      </c>
      <c r="CH16" s="24">
        <v>-3.4929635965324066</v>
      </c>
      <c r="CI16" s="24"/>
      <c r="CJ16" s="24"/>
      <c r="CK16" s="24"/>
      <c r="CL16" s="26"/>
      <c r="CM16" s="38">
        <v>-147.88035661409671</v>
      </c>
      <c r="CN16" s="38">
        <v>328.3852409978382</v>
      </c>
      <c r="CO16" s="38">
        <v>-434.67141631144926</v>
      </c>
      <c r="CP16" s="38">
        <v>326.11078884611857</v>
      </c>
      <c r="CQ16" s="38">
        <v>313.85503785508422</v>
      </c>
      <c r="CR16" s="38"/>
      <c r="CS16" s="24"/>
      <c r="CT16" s="38"/>
      <c r="CU16" s="38"/>
      <c r="CV16" s="38"/>
      <c r="CW16" s="24"/>
      <c r="CX16" s="38"/>
      <c r="CY16" s="38"/>
      <c r="CZ16" s="38"/>
      <c r="DA16" s="38"/>
      <c r="DB16" s="38"/>
      <c r="DC16" s="38"/>
      <c r="DD16" s="38"/>
      <c r="DE16" s="38"/>
      <c r="DF16" s="24"/>
      <c r="DG16" s="24">
        <v>2</v>
      </c>
      <c r="DH16" s="24">
        <v>2</v>
      </c>
      <c r="DI16" s="24">
        <v>1</v>
      </c>
      <c r="DJ16" s="24">
        <v>1000</v>
      </c>
      <c r="DK16" s="24">
        <v>3</v>
      </c>
      <c r="DL16" s="24">
        <v>1000</v>
      </c>
      <c r="DM16" s="24">
        <v>1</v>
      </c>
      <c r="DN16" s="24">
        <v>1</v>
      </c>
      <c r="DO16" s="24">
        <v>1</v>
      </c>
      <c r="DP16" s="24">
        <v>2</v>
      </c>
      <c r="DQ16" s="24">
        <v>2</v>
      </c>
      <c r="DR16" s="24">
        <v>10</v>
      </c>
      <c r="DS16" s="24"/>
      <c r="DT16" s="24"/>
      <c r="DU16" s="24">
        <v>10</v>
      </c>
      <c r="DV16" s="24">
        <v>1000</v>
      </c>
      <c r="DW16" s="24"/>
      <c r="DX16" s="24">
        <v>11</v>
      </c>
      <c r="DY16" s="24">
        <v>10</v>
      </c>
      <c r="DZ16" s="24"/>
      <c r="EA16" s="24"/>
      <c r="EB16" s="24"/>
      <c r="EC16" s="24">
        <v>1</v>
      </c>
      <c r="ED16" s="24">
        <v>1000</v>
      </c>
      <c r="EE16" s="24">
        <v>10</v>
      </c>
      <c r="EF16" s="24">
        <v>1000</v>
      </c>
      <c r="EG16" s="24">
        <v>4</v>
      </c>
      <c r="EH16" s="24"/>
      <c r="EI16" s="24"/>
      <c r="EJ16" s="24"/>
      <c r="EK16" s="24"/>
      <c r="EL16" s="24"/>
      <c r="EM16" s="24"/>
      <c r="EN16" s="24"/>
      <c r="EO16" s="24"/>
      <c r="EP16" s="24"/>
      <c r="EQ16" s="24"/>
      <c r="ER16" s="24"/>
      <c r="ES16" s="24"/>
      <c r="ET16" s="38"/>
      <c r="EU16" s="38"/>
      <c r="EV16" s="38"/>
      <c r="EW16" s="38"/>
      <c r="EX16" s="38"/>
      <c r="EY16" s="38"/>
      <c r="EZ16" s="38"/>
      <c r="FA16" s="30">
        <v>45606.389085648145</v>
      </c>
      <c r="FB16" s="30">
        <v>45606.370138888888</v>
      </c>
      <c r="FC16" s="21" t="s">
        <v>233</v>
      </c>
      <c r="FD16" s="21" t="s">
        <v>234</v>
      </c>
      <c r="FE16" s="20" t="s">
        <v>231</v>
      </c>
    </row>
    <row r="17" spans="2:161" ht="30.75">
      <c r="B17" s="10" t="s">
        <v>235</v>
      </c>
      <c r="C17" s="18">
        <v>98.766748006790237</v>
      </c>
      <c r="D17" s="18" t="s">
        <v>216</v>
      </c>
      <c r="E17" s="17">
        <v>0.74180396263107196</v>
      </c>
      <c r="F17" s="17">
        <v>56.096741605198865</v>
      </c>
      <c r="G17" s="17">
        <v>15.146415968446659</v>
      </c>
      <c r="H17" s="41">
        <v>0.40911802084361409</v>
      </c>
      <c r="I17" s="41">
        <v>8.1864238966000591E-2</v>
      </c>
      <c r="J17" s="41">
        <v>0.58721968036821592</v>
      </c>
      <c r="K17" s="41">
        <v>0.27000969467542552</v>
      </c>
      <c r="L17" s="17">
        <v>-4.8092301113689118</v>
      </c>
      <c r="M17" s="17">
        <v>-2.9603668136128172</v>
      </c>
      <c r="N17" s="18"/>
      <c r="O17" s="18"/>
      <c r="P17" s="17">
        <v>0.93071549005465071</v>
      </c>
      <c r="Q17" s="17">
        <v>2.8385444957841037</v>
      </c>
      <c r="R17" s="17">
        <v>-4.3984919732141154</v>
      </c>
      <c r="S17" s="17">
        <v>1.6933736419323413</v>
      </c>
      <c r="T17" s="18">
        <v>5.695436277547465</v>
      </c>
      <c r="U17" s="18">
        <v>3.3268399410999741</v>
      </c>
      <c r="V17" s="17">
        <v>3.4806204905484717</v>
      </c>
      <c r="W17" s="17">
        <v>7.0086381387911372</v>
      </c>
      <c r="X17" s="17">
        <v>1.8208208884411801E-2</v>
      </c>
      <c r="Y17" s="19"/>
      <c r="Z17" s="17">
        <v>1.0704063290080656</v>
      </c>
      <c r="AA17" s="17" t="s">
        <v>219</v>
      </c>
      <c r="AB17" s="17">
        <v>0.92712879083114275</v>
      </c>
      <c r="AC17" s="17"/>
      <c r="AD17" s="17">
        <v>15.280159592408676</v>
      </c>
      <c r="AE17" s="17">
        <v>25.875019498304479</v>
      </c>
      <c r="AF17" s="17">
        <v>19.802921729338511</v>
      </c>
      <c r="AG17" s="17"/>
      <c r="AH17" s="17"/>
      <c r="AI17" s="18">
        <v>-9.4765625000000018</v>
      </c>
      <c r="AJ17" s="18">
        <v>8.2070312500000018</v>
      </c>
      <c r="AK17" s="18">
        <v>-8.2763671875000018</v>
      </c>
      <c r="AL17" s="18">
        <v>0.37887744422649106</v>
      </c>
      <c r="AM17" s="18">
        <v>7.2939453125000009</v>
      </c>
      <c r="AN17" s="18">
        <v>0.2777152520911163</v>
      </c>
      <c r="AO17" s="18">
        <v>25.981648787452109</v>
      </c>
      <c r="AP17" s="17">
        <v>8.6315041608523817</v>
      </c>
      <c r="AQ17" s="18">
        <v>1.4616341286103585</v>
      </c>
      <c r="AR17" s="18">
        <v>42.108480241420523</v>
      </c>
      <c r="AS17" s="18">
        <v>10.2953806969151</v>
      </c>
      <c r="AT17" s="18">
        <v>1.7569447306276502</v>
      </c>
      <c r="AU17" s="54"/>
      <c r="AV17" s="54"/>
      <c r="AW17" s="54"/>
      <c r="AX17" s="54"/>
      <c r="AY17" s="54"/>
      <c r="AZ17" s="54"/>
      <c r="BA17" s="54"/>
      <c r="BB17" s="54"/>
      <c r="BC17" s="19">
        <v>100</v>
      </c>
      <c r="BD17" s="18">
        <v>8.0339710944021814</v>
      </c>
      <c r="BE17" s="19">
        <v>10</v>
      </c>
      <c r="BF17" s="76"/>
      <c r="BG17" s="18"/>
      <c r="BH17" s="18"/>
      <c r="BI17" s="18"/>
      <c r="BJ17" s="18"/>
      <c r="BK17" s="18"/>
      <c r="BL17" s="11"/>
      <c r="BM17" s="10"/>
      <c r="BN17" s="31">
        <v>0.26198062393930399</v>
      </c>
      <c r="BO17" s="24">
        <v>-4.4384582696007078</v>
      </c>
      <c r="BP17" s="31">
        <v>0.52396124788699139</v>
      </c>
      <c r="BQ17" s="24">
        <v>-10.175138435144332</v>
      </c>
      <c r="BR17" s="31">
        <v>0.66365788892944522</v>
      </c>
      <c r="BS17" s="24">
        <v>-10.047896545004454</v>
      </c>
      <c r="BT17" s="10"/>
      <c r="BU17" s="24">
        <v>9.6131645118372084</v>
      </c>
      <c r="BV17" s="24">
        <v>-5.7537015141166181</v>
      </c>
      <c r="BW17" s="24">
        <v>6.356171970735752</v>
      </c>
      <c r="BX17" s="24">
        <v>8.3375384615117252</v>
      </c>
      <c r="BY17" s="24"/>
      <c r="BZ17" s="24"/>
      <c r="CA17" s="24"/>
      <c r="CB17" s="24"/>
      <c r="CC17" s="31">
        <v>-3.4924160260613499E-2</v>
      </c>
      <c r="CD17" s="24">
        <v>8.1498536598743723</v>
      </c>
      <c r="CE17" s="24">
        <v>-4.2852499833907265</v>
      </c>
      <c r="CF17" s="31"/>
      <c r="CG17" s="24"/>
      <c r="CH17" s="24"/>
      <c r="CI17" s="24"/>
      <c r="CJ17" s="24"/>
      <c r="CK17" s="24"/>
      <c r="CL17" s="26"/>
      <c r="CM17" s="38">
        <v>-173.90608243070548</v>
      </c>
      <c r="CN17" s="38">
        <v>269.0853079826648</v>
      </c>
      <c r="CO17" s="38">
        <v>-223.4112718116906</v>
      </c>
      <c r="CP17" s="38">
        <v>280.17610767456438</v>
      </c>
      <c r="CQ17" s="38">
        <v>262.83163083361762</v>
      </c>
      <c r="CR17" s="38"/>
      <c r="CS17" s="24"/>
      <c r="CT17" s="38">
        <v>0</v>
      </c>
      <c r="CU17" s="38">
        <v>0</v>
      </c>
      <c r="CV17" s="38">
        <v>0</v>
      </c>
      <c r="CW17" s="24"/>
      <c r="CX17" s="38"/>
      <c r="CY17" s="38"/>
      <c r="CZ17" s="38"/>
      <c r="DA17" s="38"/>
      <c r="DB17" s="38"/>
      <c r="DC17" s="38"/>
      <c r="DD17" s="38"/>
      <c r="DE17" s="38"/>
      <c r="DF17" s="24"/>
      <c r="DG17" s="24">
        <v>1</v>
      </c>
      <c r="DH17" s="24">
        <v>2</v>
      </c>
      <c r="DI17" s="24">
        <v>1</v>
      </c>
      <c r="DJ17" s="24">
        <v>10</v>
      </c>
      <c r="DK17" s="24">
        <v>3</v>
      </c>
      <c r="DL17" s="24">
        <v>2</v>
      </c>
      <c r="DM17" s="24">
        <v>1</v>
      </c>
      <c r="DN17" s="24">
        <v>1</v>
      </c>
      <c r="DO17" s="24">
        <v>1</v>
      </c>
      <c r="DP17" s="24">
        <v>4</v>
      </c>
      <c r="DQ17" s="24"/>
      <c r="DR17" s="24"/>
      <c r="DS17" s="24"/>
      <c r="DT17" s="24"/>
      <c r="DU17" s="24">
        <v>11</v>
      </c>
      <c r="DV17" s="24">
        <v>10</v>
      </c>
      <c r="DW17" s="24"/>
      <c r="DX17" s="24"/>
      <c r="DY17" s="24"/>
      <c r="DZ17" s="24"/>
      <c r="EA17" s="24"/>
      <c r="EB17" s="24"/>
      <c r="EC17" s="24">
        <v>1</v>
      </c>
      <c r="ED17" s="24">
        <v>4</v>
      </c>
      <c r="EE17" s="24">
        <v>3</v>
      </c>
      <c r="EF17" s="24">
        <v>3</v>
      </c>
      <c r="EG17" s="24">
        <v>3</v>
      </c>
      <c r="EH17" s="24"/>
      <c r="EI17" s="24">
        <v>1</v>
      </c>
      <c r="EJ17" s="24">
        <v>1</v>
      </c>
      <c r="EK17" s="24">
        <v>1</v>
      </c>
      <c r="EL17" s="24"/>
      <c r="EM17" s="24"/>
      <c r="EN17" s="24"/>
      <c r="EO17" s="24"/>
      <c r="EP17" s="24"/>
      <c r="EQ17" s="24"/>
      <c r="ER17" s="24"/>
      <c r="ES17" s="24"/>
      <c r="ET17" s="38"/>
      <c r="EU17" s="38"/>
      <c r="EV17" s="38"/>
      <c r="EW17" s="38"/>
      <c r="EX17" s="38"/>
      <c r="EY17" s="38"/>
      <c r="EZ17" s="38"/>
      <c r="FA17" s="30">
        <v>45606.392800925925</v>
      </c>
      <c r="FB17" s="30">
        <v>45606.370138888888</v>
      </c>
      <c r="FC17" s="21" t="s">
        <v>236</v>
      </c>
      <c r="FD17" s="21"/>
      <c r="FE17" s="20" t="s">
        <v>224</v>
      </c>
    </row>
    <row r="18" spans="2:161" ht="30.75">
      <c r="B18" s="10" t="s">
        <v>235</v>
      </c>
      <c r="C18" s="18">
        <v>98.766748006790237</v>
      </c>
      <c r="D18" s="18" t="s">
        <v>216</v>
      </c>
      <c r="E18" s="17">
        <v>0.74180396263107196</v>
      </c>
      <c r="F18" s="17">
        <v>56.096741605198865</v>
      </c>
      <c r="G18" s="17">
        <v>15.146415968446659</v>
      </c>
      <c r="H18" s="41">
        <v>0.40911802084361409</v>
      </c>
      <c r="I18" s="41">
        <v>8.1864238966000591E-2</v>
      </c>
      <c r="J18" s="41">
        <v>0.58721968036821592</v>
      </c>
      <c r="K18" s="41">
        <v>0.27000969467542552</v>
      </c>
      <c r="L18" s="17">
        <v>-4.8092301113689118</v>
      </c>
      <c r="M18" s="17">
        <v>-2.9603668136128172</v>
      </c>
      <c r="N18" s="18">
        <v>0.99979111653629915</v>
      </c>
      <c r="O18" s="18">
        <v>0.99985538988407041</v>
      </c>
      <c r="P18" s="17">
        <v>0.93071549005465071</v>
      </c>
      <c r="Q18" s="17">
        <v>2.8385444957841037</v>
      </c>
      <c r="R18" s="17">
        <v>-4.3984919732141154</v>
      </c>
      <c r="S18" s="17">
        <v>1.6933736419323413</v>
      </c>
      <c r="T18" s="18">
        <v>5.695436277547465</v>
      </c>
      <c r="U18" s="18">
        <v>3.3268399410999741</v>
      </c>
      <c r="V18" s="17">
        <v>3.4806204905484717</v>
      </c>
      <c r="W18" s="17">
        <v>7.0086381387911372</v>
      </c>
      <c r="X18" s="17">
        <v>1.8208208884411801E-2</v>
      </c>
      <c r="Y18" s="19"/>
      <c r="Z18" s="17">
        <v>1.0704063290080656</v>
      </c>
      <c r="AA18" s="17" t="s">
        <v>219</v>
      </c>
      <c r="AB18" s="17">
        <v>0.92712879083114275</v>
      </c>
      <c r="AC18" s="17"/>
      <c r="AD18" s="17">
        <v>15.280159592408676</v>
      </c>
      <c r="AE18" s="17">
        <v>25.875019498304479</v>
      </c>
      <c r="AF18" s="17">
        <v>19.802921729338511</v>
      </c>
      <c r="AG18" s="17"/>
      <c r="AH18" s="17"/>
      <c r="AI18" s="18">
        <v>-9.4765625000000018</v>
      </c>
      <c r="AJ18" s="18">
        <v>8.2070312500000018</v>
      </c>
      <c r="AK18" s="18">
        <v>-8.2763671875000018</v>
      </c>
      <c r="AL18" s="18">
        <v>0.37887744422649106</v>
      </c>
      <c r="AM18" s="18">
        <v>7.2939453125000009</v>
      </c>
      <c r="AN18" s="18">
        <v>0.2777152520911163</v>
      </c>
      <c r="AO18" s="18">
        <v>25.981648787452109</v>
      </c>
      <c r="AP18" s="17">
        <v>8.6315041608523817</v>
      </c>
      <c r="AQ18" s="18">
        <v>1.4616341286103585</v>
      </c>
      <c r="AR18" s="18">
        <v>42.108480241420523</v>
      </c>
      <c r="AS18" s="18">
        <v>10.2953806969151</v>
      </c>
      <c r="AT18" s="18">
        <v>1.7569447306276502</v>
      </c>
      <c r="AU18" s="54">
        <v>0.36771583784460388</v>
      </c>
      <c r="AV18" s="54">
        <v>3.5512704483070458E-2</v>
      </c>
      <c r="AW18" s="54"/>
      <c r="AX18" s="54"/>
      <c r="AY18" s="54"/>
      <c r="AZ18" s="54"/>
      <c r="BA18" s="54"/>
      <c r="BB18" s="54"/>
      <c r="BC18" s="19">
        <v>100</v>
      </c>
      <c r="BD18" s="18">
        <v>8.0339710944021814</v>
      </c>
      <c r="BE18" s="19">
        <v>10</v>
      </c>
      <c r="BF18" s="76"/>
      <c r="BG18" s="18"/>
      <c r="BH18" s="18"/>
      <c r="BI18" s="18"/>
      <c r="BJ18" s="18"/>
      <c r="BK18" s="18"/>
      <c r="BL18" s="11"/>
      <c r="BM18" s="10"/>
      <c r="BN18" s="31">
        <v>0.26198062393930399</v>
      </c>
      <c r="BO18" s="24">
        <v>-4.4384582696007078</v>
      </c>
      <c r="BP18" s="31">
        <v>0.52396124788699139</v>
      </c>
      <c r="BQ18" s="24">
        <v>-10.175138435144332</v>
      </c>
      <c r="BR18" s="31">
        <v>0.66365788892944522</v>
      </c>
      <c r="BS18" s="24">
        <v>-10.047896545004454</v>
      </c>
      <c r="BT18" s="10"/>
      <c r="BU18" s="24">
        <v>9.6131645118372084</v>
      </c>
      <c r="BV18" s="24">
        <v>-5.7537015141166181</v>
      </c>
      <c r="BW18" s="24">
        <v>6.356171970735752</v>
      </c>
      <c r="BX18" s="24">
        <v>8.3375384615117252</v>
      </c>
      <c r="BY18" s="24"/>
      <c r="BZ18" s="24"/>
      <c r="CA18" s="24"/>
      <c r="CB18" s="24"/>
      <c r="CC18" s="31">
        <v>-3.4924160260613499E-2</v>
      </c>
      <c r="CD18" s="24">
        <v>8.1498536598743723</v>
      </c>
      <c r="CE18" s="24">
        <v>-4.2852499833907265</v>
      </c>
      <c r="CF18" s="31"/>
      <c r="CG18" s="24"/>
      <c r="CH18" s="24"/>
      <c r="CI18" s="24"/>
      <c r="CJ18" s="24"/>
      <c r="CK18" s="24"/>
      <c r="CL18" s="26"/>
      <c r="CM18" s="38">
        <v>-173.90608243070548</v>
      </c>
      <c r="CN18" s="38">
        <v>269.0853079826648</v>
      </c>
      <c r="CO18" s="38">
        <v>-223.4112718116906</v>
      </c>
      <c r="CP18" s="38">
        <v>280.17610767456438</v>
      </c>
      <c r="CQ18" s="38">
        <v>262.83163083361762</v>
      </c>
      <c r="CR18" s="38"/>
      <c r="CS18" s="24"/>
      <c r="CT18" s="38">
        <v>0</v>
      </c>
      <c r="CU18" s="38">
        <v>0</v>
      </c>
      <c r="CV18" s="38">
        <v>0</v>
      </c>
      <c r="CW18" s="24"/>
      <c r="CX18" s="38"/>
      <c r="CY18" s="38"/>
      <c r="CZ18" s="38"/>
      <c r="DA18" s="38"/>
      <c r="DB18" s="38"/>
      <c r="DC18" s="38"/>
      <c r="DD18" s="38"/>
      <c r="DE18" s="38"/>
      <c r="DF18" s="24"/>
      <c r="DG18" s="24">
        <v>2</v>
      </c>
      <c r="DH18" s="24">
        <v>2</v>
      </c>
      <c r="DI18" s="24">
        <v>2</v>
      </c>
      <c r="DJ18" s="24">
        <v>10</v>
      </c>
      <c r="DK18" s="24">
        <v>3</v>
      </c>
      <c r="DL18" s="24">
        <v>10</v>
      </c>
      <c r="DM18" s="24">
        <v>1</v>
      </c>
      <c r="DN18" s="24">
        <v>1</v>
      </c>
      <c r="DO18" s="24">
        <v>2</v>
      </c>
      <c r="DP18" s="24">
        <v>10</v>
      </c>
      <c r="DQ18" s="24"/>
      <c r="DR18" s="24"/>
      <c r="DS18" s="24"/>
      <c r="DT18" s="24"/>
      <c r="DU18" s="24">
        <v>11</v>
      </c>
      <c r="DV18" s="24">
        <v>2</v>
      </c>
      <c r="DW18" s="24"/>
      <c r="DX18" s="24"/>
      <c r="DY18" s="24"/>
      <c r="DZ18" s="24"/>
      <c r="EA18" s="24"/>
      <c r="EB18" s="24"/>
      <c r="EC18" s="24">
        <v>1</v>
      </c>
      <c r="ED18" s="24">
        <v>1000</v>
      </c>
      <c r="EE18" s="24">
        <v>3</v>
      </c>
      <c r="EF18" s="24">
        <v>4</v>
      </c>
      <c r="EG18" s="24">
        <v>4</v>
      </c>
      <c r="EH18" s="24"/>
      <c r="EI18" s="24">
        <v>1</v>
      </c>
      <c r="EJ18" s="24">
        <v>1</v>
      </c>
      <c r="EK18" s="24">
        <v>1</v>
      </c>
      <c r="EL18" s="24"/>
      <c r="EM18" s="24"/>
      <c r="EN18" s="24"/>
      <c r="EO18" s="24"/>
      <c r="EP18" s="24"/>
      <c r="EQ18" s="24"/>
      <c r="ER18" s="24"/>
      <c r="ES18" s="24"/>
      <c r="ET18" s="38">
        <v>10</v>
      </c>
      <c r="EU18" s="38">
        <v>4</v>
      </c>
      <c r="EV18" s="38">
        <v>10</v>
      </c>
      <c r="EW18" s="38">
        <v>10</v>
      </c>
      <c r="EX18" s="38">
        <v>10</v>
      </c>
      <c r="EY18" s="38">
        <v>10</v>
      </c>
      <c r="EZ18" s="38">
        <v>10</v>
      </c>
      <c r="FA18" s="30">
        <v>45659.603333333333</v>
      </c>
      <c r="FB18" s="30">
        <v>45658.451041666667</v>
      </c>
      <c r="FC18" s="21" t="s">
        <v>236</v>
      </c>
      <c r="FD18" s="21"/>
      <c r="FE18" s="20" t="s">
        <v>224</v>
      </c>
    </row>
    <row r="19" spans="2:161" ht="30.75">
      <c r="B19" s="10" t="s">
        <v>237</v>
      </c>
      <c r="C19" s="18">
        <v>74.389483473147408</v>
      </c>
      <c r="D19" s="18" t="s">
        <v>216</v>
      </c>
      <c r="E19" s="17">
        <v>0.70073269723745779</v>
      </c>
      <c r="F19" s="17">
        <v>64.198494221636494</v>
      </c>
      <c r="G19" s="17">
        <v>27.280483379080973</v>
      </c>
      <c r="H19" s="41">
        <v>0.43214888830652604</v>
      </c>
      <c r="I19" s="41">
        <v>0.14404571833101382</v>
      </c>
      <c r="J19" s="41">
        <v>0.97930620092851739</v>
      </c>
      <c r="K19" s="41">
        <v>0.19950134676301368</v>
      </c>
      <c r="L19" s="17">
        <v>-8.4068367991925932</v>
      </c>
      <c r="M19" s="17">
        <v>-4.5202877550683711</v>
      </c>
      <c r="N19" s="18"/>
      <c r="O19" s="18"/>
      <c r="P19" s="17">
        <v>0.87674375890857059</v>
      </c>
      <c r="Q19" s="17">
        <v>4.6348126758523867</v>
      </c>
      <c r="R19" s="17">
        <v>30.668258767062245</v>
      </c>
      <c r="S19" s="17">
        <v>1.5692447796964761</v>
      </c>
      <c r="T19" s="18">
        <v>5.7963980705118265</v>
      </c>
      <c r="U19" s="18">
        <v>6.3031577529310896</v>
      </c>
      <c r="V19" s="17">
        <v>4.7122195199289241</v>
      </c>
      <c r="W19" s="17">
        <v>5.2002637428486249</v>
      </c>
      <c r="X19" s="17">
        <v>1.702850875539658E-2</v>
      </c>
      <c r="Y19" s="19"/>
      <c r="Z19" s="17">
        <v>0.6940626293912302</v>
      </c>
      <c r="AA19" s="17" t="s">
        <v>219</v>
      </c>
      <c r="AB19" s="17">
        <v>0.6851291173950923</v>
      </c>
      <c r="AC19" s="17"/>
      <c r="AD19" s="17">
        <v>17.232029253766612</v>
      </c>
      <c r="AE19" s="17">
        <v>27.041271950050216</v>
      </c>
      <c r="AF19" s="17">
        <v>18.899998802250479</v>
      </c>
      <c r="AG19" s="17"/>
      <c r="AH19" s="17"/>
      <c r="AI19" s="18">
        <v>-5.580078125</v>
      </c>
      <c r="AJ19" s="18">
        <v>4.0371093750000009</v>
      </c>
      <c r="AK19" s="18">
        <v>-2.6101074218750004</v>
      </c>
      <c r="AL19" s="18">
        <v>0.315814829587588</v>
      </c>
      <c r="AM19" s="18">
        <v>2.4257812500000004</v>
      </c>
      <c r="AN19" s="18">
        <v>0.38486263167095908</v>
      </c>
      <c r="AO19" s="18">
        <v>2.7646457931339397</v>
      </c>
      <c r="AP19" s="17">
        <v>0.11703671352134441</v>
      </c>
      <c r="AQ19" s="18">
        <v>2.8536476268501344E-2</v>
      </c>
      <c r="AR19" s="18">
        <v>19.8692267943354</v>
      </c>
      <c r="AS19" s="18">
        <v>3.1141915869915016</v>
      </c>
      <c r="AT19" s="18">
        <v>0.67308839637556706</v>
      </c>
      <c r="AU19" s="54"/>
      <c r="AV19" s="54"/>
      <c r="AW19" s="54"/>
      <c r="AX19" s="54"/>
      <c r="AY19" s="54"/>
      <c r="AZ19" s="54"/>
      <c r="BA19" s="54"/>
      <c r="BB19" s="54"/>
      <c r="BC19" s="19">
        <v>80</v>
      </c>
      <c r="BD19" s="18">
        <v>0.77041350908013673</v>
      </c>
      <c r="BE19" s="19">
        <v>10</v>
      </c>
      <c r="BF19" s="76"/>
      <c r="BG19" s="18"/>
      <c r="BH19" s="18"/>
      <c r="BI19" s="18"/>
      <c r="BJ19" s="18"/>
      <c r="BK19" s="18"/>
      <c r="BL19" s="11"/>
      <c r="BM19" s="10"/>
      <c r="BN19" s="31">
        <v>0.26555145619304049</v>
      </c>
      <c r="BO19" s="24">
        <v>9.4478610944290615</v>
      </c>
      <c r="BP19" s="31">
        <v>0.5439750933085461</v>
      </c>
      <c r="BQ19" s="24">
        <v>-11.479962654805252</v>
      </c>
      <c r="BR19" s="31"/>
      <c r="BS19" s="24"/>
      <c r="BT19" s="10"/>
      <c r="BU19" s="24">
        <v>15.343903558552155</v>
      </c>
      <c r="BV19" s="24">
        <v>-19.195206846123572</v>
      </c>
      <c r="BW19" s="24"/>
      <c r="BX19" s="24"/>
      <c r="BY19" s="24"/>
      <c r="BZ19" s="24"/>
      <c r="CA19" s="24"/>
      <c r="CB19" s="24"/>
      <c r="CC19" s="31">
        <v>-6.7888670850929072E-3</v>
      </c>
      <c r="CD19" s="24">
        <v>11.707831168559563</v>
      </c>
      <c r="CE19" s="24">
        <v>-0.57985693399165705</v>
      </c>
      <c r="CF19" s="31">
        <v>-6.7888906013612773E-3</v>
      </c>
      <c r="CG19" s="24">
        <v>-1.2569905481773203</v>
      </c>
      <c r="CH19" s="24">
        <v>5.4009082337217276</v>
      </c>
      <c r="CI19" s="24">
        <v>-1.0006922710777508E-2</v>
      </c>
      <c r="CJ19" s="24">
        <v>8.5546181559785328</v>
      </c>
      <c r="CK19" s="24">
        <v>-1.1697684839134532</v>
      </c>
      <c r="CL19" s="26"/>
      <c r="CM19" s="38">
        <v>-19.997422060002091</v>
      </c>
      <c r="CN19" s="38">
        <v>162.65515356165054</v>
      </c>
      <c r="CO19" s="38">
        <v>-522.06702156413871</v>
      </c>
      <c r="CP19" s="38">
        <v>498.4137087011199</v>
      </c>
      <c r="CQ19" s="38">
        <v>459.42890880822802</v>
      </c>
      <c r="CR19" s="38"/>
      <c r="CS19" s="24"/>
      <c r="CT19" s="38">
        <v>0</v>
      </c>
      <c r="CU19" s="38">
        <v>0</v>
      </c>
      <c r="CV19" s="38">
        <v>0</v>
      </c>
      <c r="CW19" s="24"/>
      <c r="CX19" s="38"/>
      <c r="CY19" s="38"/>
      <c r="CZ19" s="38"/>
      <c r="DA19" s="38"/>
      <c r="DB19" s="38"/>
      <c r="DC19" s="38"/>
      <c r="DD19" s="38"/>
      <c r="DE19" s="38"/>
      <c r="DF19" s="24"/>
      <c r="DG19" s="24">
        <v>2</v>
      </c>
      <c r="DH19" s="24">
        <v>1000</v>
      </c>
      <c r="DI19" s="24">
        <v>2</v>
      </c>
      <c r="DJ19" s="24">
        <v>10</v>
      </c>
      <c r="DK19" s="24"/>
      <c r="DL19" s="24"/>
      <c r="DM19" s="24">
        <v>10</v>
      </c>
      <c r="DN19" s="24">
        <v>1000</v>
      </c>
      <c r="DO19" s="24"/>
      <c r="DP19" s="24"/>
      <c r="DQ19" s="24"/>
      <c r="DR19" s="24"/>
      <c r="DS19" s="24"/>
      <c r="DT19" s="24"/>
      <c r="DU19" s="24">
        <v>1000</v>
      </c>
      <c r="DV19" s="24">
        <v>10</v>
      </c>
      <c r="DW19" s="24"/>
      <c r="DX19" s="24">
        <v>1</v>
      </c>
      <c r="DY19" s="24">
        <v>1000</v>
      </c>
      <c r="DZ19" s="24"/>
      <c r="EA19" s="24">
        <v>11</v>
      </c>
      <c r="EB19" s="24">
        <v>10</v>
      </c>
      <c r="EC19" s="24">
        <v>1</v>
      </c>
      <c r="ED19" s="24">
        <v>1</v>
      </c>
      <c r="EE19" s="24">
        <v>1000</v>
      </c>
      <c r="EF19" s="24">
        <v>1000</v>
      </c>
      <c r="EG19" s="24">
        <v>1000</v>
      </c>
      <c r="EH19" s="24"/>
      <c r="EI19" s="24">
        <v>1</v>
      </c>
      <c r="EJ19" s="24">
        <v>1</v>
      </c>
      <c r="EK19" s="24">
        <v>1</v>
      </c>
      <c r="EL19" s="24"/>
      <c r="EM19" s="24"/>
      <c r="EN19" s="24"/>
      <c r="EO19" s="24"/>
      <c r="EP19" s="24"/>
      <c r="EQ19" s="24"/>
      <c r="ER19" s="24"/>
      <c r="ES19" s="24"/>
      <c r="ET19" s="38"/>
      <c r="EU19" s="38"/>
      <c r="EV19" s="38"/>
      <c r="EW19" s="38"/>
      <c r="EX19" s="38"/>
      <c r="EY19" s="38"/>
      <c r="EZ19" s="38"/>
      <c r="FA19" s="30">
        <v>45606.396493055552</v>
      </c>
      <c r="FB19" s="30">
        <v>45606.370138888888</v>
      </c>
      <c r="FC19" s="21" t="s">
        <v>238</v>
      </c>
      <c r="FD19" s="21" t="s">
        <v>239</v>
      </c>
      <c r="FE19" s="20" t="s">
        <v>231</v>
      </c>
    </row>
    <row r="20" spans="2:161" ht="30.75">
      <c r="B20" s="10" t="s">
        <v>237</v>
      </c>
      <c r="C20" s="18">
        <v>74.389483473147408</v>
      </c>
      <c r="D20" s="18" t="s">
        <v>216</v>
      </c>
      <c r="E20" s="17">
        <v>0.70073269723745779</v>
      </c>
      <c r="F20" s="17">
        <v>64.198494221636494</v>
      </c>
      <c r="G20" s="17">
        <v>27.280483379080973</v>
      </c>
      <c r="H20" s="41">
        <v>0.43214888830652604</v>
      </c>
      <c r="I20" s="41">
        <v>0.14404571833101382</v>
      </c>
      <c r="J20" s="41">
        <v>0.97930620092851739</v>
      </c>
      <c r="K20" s="41">
        <v>0.19950134676301368</v>
      </c>
      <c r="L20" s="17">
        <v>-8.4068367991925932</v>
      </c>
      <c r="M20" s="17">
        <v>-4.5202877550683711</v>
      </c>
      <c r="N20" s="18">
        <v>1.000037078497849</v>
      </c>
      <c r="O20" s="18">
        <v>0.99994403969605949</v>
      </c>
      <c r="P20" s="17">
        <v>0.87674375890857059</v>
      </c>
      <c r="Q20" s="17">
        <v>4.6348126758523867</v>
      </c>
      <c r="R20" s="17">
        <v>30.668258767062245</v>
      </c>
      <c r="S20" s="17">
        <v>1.5692447796964761</v>
      </c>
      <c r="T20" s="18">
        <v>5.7963980705118265</v>
      </c>
      <c r="U20" s="18">
        <v>6.3031577529310896</v>
      </c>
      <c r="V20" s="17">
        <v>4.7122195199289241</v>
      </c>
      <c r="W20" s="17">
        <v>5.2002637428486249</v>
      </c>
      <c r="X20" s="17">
        <v>1.702850875539658E-2</v>
      </c>
      <c r="Y20" s="19"/>
      <c r="Z20" s="17">
        <v>0.6940626293912302</v>
      </c>
      <c r="AA20" s="17" t="s">
        <v>219</v>
      </c>
      <c r="AB20" s="17">
        <v>0.6851291173950923</v>
      </c>
      <c r="AC20" s="17"/>
      <c r="AD20" s="17">
        <v>17.232029253766612</v>
      </c>
      <c r="AE20" s="17">
        <v>27.041271950050216</v>
      </c>
      <c r="AF20" s="17">
        <v>18.899998802250479</v>
      </c>
      <c r="AG20" s="17"/>
      <c r="AH20" s="17"/>
      <c r="AI20" s="18">
        <v>-5.580078125</v>
      </c>
      <c r="AJ20" s="18">
        <v>4.0371093750000009</v>
      </c>
      <c r="AK20" s="18">
        <v>-2.6101074218750004</v>
      </c>
      <c r="AL20" s="18">
        <v>0.315814829587588</v>
      </c>
      <c r="AM20" s="18">
        <v>2.4257812500000004</v>
      </c>
      <c r="AN20" s="18">
        <v>0.38486263167095908</v>
      </c>
      <c r="AO20" s="18">
        <v>2.7646457931339397</v>
      </c>
      <c r="AP20" s="17">
        <v>0.11703671352134441</v>
      </c>
      <c r="AQ20" s="18">
        <v>2.8536476268501344E-2</v>
      </c>
      <c r="AR20" s="18">
        <v>19.8692267943354</v>
      </c>
      <c r="AS20" s="18">
        <v>3.1141915869915016</v>
      </c>
      <c r="AT20" s="18">
        <v>0.67308839637556706</v>
      </c>
      <c r="AU20" s="54">
        <v>0.39007856744893088</v>
      </c>
      <c r="AV20" s="54">
        <v>0.42862985816070587</v>
      </c>
      <c r="AW20" s="54"/>
      <c r="AX20" s="54"/>
      <c r="AY20" s="54"/>
      <c r="AZ20" s="54"/>
      <c r="BA20" s="54"/>
      <c r="BB20" s="54"/>
      <c r="BC20" s="19">
        <v>80</v>
      </c>
      <c r="BD20" s="18">
        <v>0.77041350908013673</v>
      </c>
      <c r="BE20" s="19">
        <v>10</v>
      </c>
      <c r="BF20" s="76"/>
      <c r="BG20" s="18"/>
      <c r="BH20" s="18"/>
      <c r="BI20" s="18"/>
      <c r="BJ20" s="18"/>
      <c r="BK20" s="18"/>
      <c r="BL20" s="11"/>
      <c r="BM20" s="10"/>
      <c r="BN20" s="31">
        <v>0.26555145619304049</v>
      </c>
      <c r="BO20" s="24">
        <v>9.4478610944290615</v>
      </c>
      <c r="BP20" s="31">
        <v>0.5439750933085461</v>
      </c>
      <c r="BQ20" s="24">
        <v>-11.479962654805252</v>
      </c>
      <c r="BR20" s="31"/>
      <c r="BS20" s="24"/>
      <c r="BT20" s="10"/>
      <c r="BU20" s="24">
        <v>15.343903558552155</v>
      </c>
      <c r="BV20" s="24">
        <v>-19.195206846123572</v>
      </c>
      <c r="BW20" s="24"/>
      <c r="BX20" s="24"/>
      <c r="BY20" s="24"/>
      <c r="BZ20" s="24"/>
      <c r="CA20" s="24"/>
      <c r="CB20" s="24"/>
      <c r="CC20" s="31">
        <v>-6.7888670850929072E-3</v>
      </c>
      <c r="CD20" s="24">
        <v>11.707831168559563</v>
      </c>
      <c r="CE20" s="24">
        <v>-0.57985693399165705</v>
      </c>
      <c r="CF20" s="31">
        <v>-6.7888906013612773E-3</v>
      </c>
      <c r="CG20" s="24">
        <v>-1.2569905481773203</v>
      </c>
      <c r="CH20" s="24">
        <v>5.4009082337217276</v>
      </c>
      <c r="CI20" s="24">
        <v>-1.0006922710777508E-2</v>
      </c>
      <c r="CJ20" s="24">
        <v>8.5546181559785328</v>
      </c>
      <c r="CK20" s="24">
        <v>-1.1697684839134532</v>
      </c>
      <c r="CL20" s="26"/>
      <c r="CM20" s="38">
        <v>-19.997422060002091</v>
      </c>
      <c r="CN20" s="38">
        <v>162.65515356165054</v>
      </c>
      <c r="CO20" s="38">
        <v>-522.0708051847422</v>
      </c>
      <c r="CP20" s="38">
        <v>498.4137087011199</v>
      </c>
      <c r="CQ20" s="38">
        <v>459.42337538484645</v>
      </c>
      <c r="CR20" s="38"/>
      <c r="CS20" s="24"/>
      <c r="CT20" s="38">
        <v>0</v>
      </c>
      <c r="CU20" s="38">
        <v>0</v>
      </c>
      <c r="CV20" s="38">
        <v>0</v>
      </c>
      <c r="CW20" s="24"/>
      <c r="CX20" s="38"/>
      <c r="CY20" s="38"/>
      <c r="CZ20" s="38"/>
      <c r="DA20" s="38"/>
      <c r="DB20" s="38"/>
      <c r="DC20" s="38"/>
      <c r="DD20" s="38"/>
      <c r="DE20" s="38"/>
      <c r="DF20" s="24"/>
      <c r="DG20" s="24">
        <v>2</v>
      </c>
      <c r="DH20" s="24">
        <v>1000</v>
      </c>
      <c r="DI20" s="24">
        <v>2</v>
      </c>
      <c r="DJ20" s="24">
        <v>11</v>
      </c>
      <c r="DK20" s="24"/>
      <c r="DL20" s="24"/>
      <c r="DM20" s="24">
        <v>1000</v>
      </c>
      <c r="DN20" s="24">
        <v>1000</v>
      </c>
      <c r="DO20" s="24"/>
      <c r="DP20" s="24"/>
      <c r="DQ20" s="24"/>
      <c r="DR20" s="24"/>
      <c r="DS20" s="24"/>
      <c r="DT20" s="24"/>
      <c r="DU20" s="24">
        <v>1000</v>
      </c>
      <c r="DV20" s="24">
        <v>2</v>
      </c>
      <c r="DW20" s="24"/>
      <c r="DX20" s="24">
        <v>1</v>
      </c>
      <c r="DY20" s="24">
        <v>2</v>
      </c>
      <c r="DZ20" s="24"/>
      <c r="EA20" s="24">
        <v>11</v>
      </c>
      <c r="EB20" s="24">
        <v>2</v>
      </c>
      <c r="EC20" s="24">
        <v>1</v>
      </c>
      <c r="ED20" s="24">
        <v>1</v>
      </c>
      <c r="EE20" s="24">
        <v>1000</v>
      </c>
      <c r="EF20" s="24">
        <v>1000</v>
      </c>
      <c r="EG20" s="24">
        <v>1000</v>
      </c>
      <c r="EH20" s="24"/>
      <c r="EI20" s="24">
        <v>1</v>
      </c>
      <c r="EJ20" s="24">
        <v>1</v>
      </c>
      <c r="EK20" s="24">
        <v>1</v>
      </c>
      <c r="EL20" s="24"/>
      <c r="EM20" s="24"/>
      <c r="EN20" s="24"/>
      <c r="EO20" s="24"/>
      <c r="EP20" s="24"/>
      <c r="EQ20" s="24"/>
      <c r="ER20" s="24"/>
      <c r="ES20" s="24"/>
      <c r="ET20" s="38">
        <v>10</v>
      </c>
      <c r="EU20" s="38">
        <v>4</v>
      </c>
      <c r="EV20" s="38">
        <v>10</v>
      </c>
      <c r="EW20" s="38">
        <v>10</v>
      </c>
      <c r="EX20" s="38">
        <v>10</v>
      </c>
      <c r="EY20" s="38">
        <v>10</v>
      </c>
      <c r="EZ20" s="38">
        <v>10</v>
      </c>
      <c r="FA20" s="30">
        <v>45659.610659722224</v>
      </c>
      <c r="FB20" s="30">
        <v>45658.451041666667</v>
      </c>
      <c r="FC20" s="21" t="s">
        <v>238</v>
      </c>
      <c r="FD20" s="21" t="s">
        <v>239</v>
      </c>
      <c r="FE20" s="20" t="s">
        <v>231</v>
      </c>
    </row>
    <row r="21" spans="2:161" ht="18.75">
      <c r="B21" s="10" t="s">
        <v>240</v>
      </c>
      <c r="C21" s="18">
        <v>93.413852034066807</v>
      </c>
      <c r="D21" s="18" t="s">
        <v>216</v>
      </c>
      <c r="E21" s="17">
        <v>0.75350451703625687</v>
      </c>
      <c r="F21" s="17">
        <v>55.41300684353309</v>
      </c>
      <c r="G21" s="17">
        <v>17.251320045242064</v>
      </c>
      <c r="H21" s="41"/>
      <c r="I21" s="41"/>
      <c r="J21" s="41"/>
      <c r="K21" s="41"/>
      <c r="L21" s="17">
        <v>-4.5888410556971237</v>
      </c>
      <c r="M21" s="17">
        <v>-2.8833085112071424</v>
      </c>
      <c r="N21" s="18"/>
      <c r="O21" s="18"/>
      <c r="P21" s="17">
        <v>0.94081616020377823</v>
      </c>
      <c r="Q21" s="17">
        <v>2.5485118372242259</v>
      </c>
      <c r="R21" s="17">
        <v>-7.5724637818060367</v>
      </c>
      <c r="S21" s="17">
        <v>1.7244754353528737</v>
      </c>
      <c r="T21" s="18">
        <v>6.7116232587222537</v>
      </c>
      <c r="U21" s="18">
        <v>3.1682800109146814</v>
      </c>
      <c r="V21" s="17">
        <v>3.5999911037867336</v>
      </c>
      <c r="W21" s="17">
        <v>6.494558673166023</v>
      </c>
      <c r="X21" s="17">
        <v>1.8405921546233911E-2</v>
      </c>
      <c r="Y21" s="19"/>
      <c r="Z21" s="17">
        <v>1.0855263158682171</v>
      </c>
      <c r="AA21" s="17" t="s">
        <v>219</v>
      </c>
      <c r="AB21" s="17">
        <v>0.93870800274258803</v>
      </c>
      <c r="AC21" s="17"/>
      <c r="AD21" s="17">
        <v>14.795567025675961</v>
      </c>
      <c r="AE21" s="17">
        <v>25.514591887895172</v>
      </c>
      <c r="AF21" s="17">
        <v>20.003214830248119</v>
      </c>
      <c r="AG21" s="17"/>
      <c r="AH21" s="17"/>
      <c r="AI21" s="18">
        <v>-9.2421875000000018</v>
      </c>
      <c r="AJ21" s="18">
        <v>8.3144531250000018</v>
      </c>
      <c r="AK21" s="18">
        <v>-4.8818359374999991</v>
      </c>
      <c r="AL21" s="18">
        <v>0.74037564958497415</v>
      </c>
      <c r="AM21" s="18">
        <v>4.6826171875</v>
      </c>
      <c r="AN21" s="18">
        <v>0.40877044533275536</v>
      </c>
      <c r="AO21" s="18">
        <v>23.412929805528385</v>
      </c>
      <c r="AP21" s="17">
        <v>1.5666676944692004</v>
      </c>
      <c r="AQ21" s="18">
        <v>0.79351564162750521</v>
      </c>
      <c r="AR21" s="18">
        <v>56.08363478613159</v>
      </c>
      <c r="AS21" s="18">
        <v>19.507958777510868</v>
      </c>
      <c r="AT21" s="18">
        <v>2.4813504818921519</v>
      </c>
      <c r="AU21" s="54"/>
      <c r="AV21" s="54"/>
      <c r="AW21" s="54"/>
      <c r="AX21" s="54"/>
      <c r="AY21" s="54"/>
      <c r="AZ21" s="54"/>
      <c r="BA21" s="54"/>
      <c r="BB21" s="54"/>
      <c r="BC21" s="19">
        <v>100</v>
      </c>
      <c r="BD21" s="18">
        <v>8.8895974487324114</v>
      </c>
      <c r="BE21" s="19">
        <v>10</v>
      </c>
      <c r="BF21" s="76"/>
      <c r="BG21" s="18"/>
      <c r="BH21" s="18"/>
      <c r="BI21" s="18"/>
      <c r="BJ21" s="18"/>
      <c r="BK21" s="18"/>
      <c r="BL21" s="11"/>
      <c r="BM21" s="10"/>
      <c r="BN21" s="31">
        <v>0.26198167186599147</v>
      </c>
      <c r="BO21" s="24">
        <v>-3.5181054991032772</v>
      </c>
      <c r="BP21" s="31">
        <v>0.52396124788699094</v>
      </c>
      <c r="BQ21" s="24">
        <v>-10.41367362823874</v>
      </c>
      <c r="BR21" s="31">
        <v>0.67765654726717528</v>
      </c>
      <c r="BS21" s="24">
        <v>-10.413673628238728</v>
      </c>
      <c r="BT21" s="10"/>
      <c r="BU21" s="24">
        <v>9.9612989324510242</v>
      </c>
      <c r="BV21" s="24">
        <v>-6.9025100200593918</v>
      </c>
      <c r="BW21" s="24">
        <v>6.1172782665391319</v>
      </c>
      <c r="BX21" s="24">
        <v>6.5557936277048903</v>
      </c>
      <c r="BY21" s="24">
        <v>7.6410643899692952</v>
      </c>
      <c r="BZ21" s="24">
        <v>8.912961314029971</v>
      </c>
      <c r="CA21" s="24"/>
      <c r="CB21" s="24"/>
      <c r="CC21" s="31">
        <v>-3.8423824845046022E-2</v>
      </c>
      <c r="CD21" s="24">
        <v>6.7618642084407599</v>
      </c>
      <c r="CE21" s="24">
        <v>-5.6824307115014214</v>
      </c>
      <c r="CF21" s="31">
        <v>-3.8423824845046022E-2</v>
      </c>
      <c r="CG21" s="24">
        <v>9.3858798647655171</v>
      </c>
      <c r="CH21" s="24">
        <v>-4.0937903956440582</v>
      </c>
      <c r="CI21" s="24"/>
      <c r="CJ21" s="24"/>
      <c r="CK21" s="24"/>
      <c r="CL21" s="26"/>
      <c r="CM21" s="38">
        <v>-181.36212800922704</v>
      </c>
      <c r="CN21" s="38">
        <v>308.1389803612513</v>
      </c>
      <c r="CO21" s="38">
        <v>-236.65150569522416</v>
      </c>
      <c r="CP21" s="38">
        <v>276.72863718310458</v>
      </c>
      <c r="CQ21" s="38">
        <v>231.58040525139091</v>
      </c>
      <c r="CR21" s="38"/>
      <c r="CS21" s="24"/>
      <c r="CT21" s="38">
        <v>-1803.1716913942728</v>
      </c>
      <c r="CU21" s="38">
        <v>1983.0220782110021</v>
      </c>
      <c r="CV21" s="38">
        <v>574.09902784051974</v>
      </c>
      <c r="CW21" s="24"/>
      <c r="CX21" s="38"/>
      <c r="CY21" s="38"/>
      <c r="CZ21" s="38"/>
      <c r="DA21" s="38"/>
      <c r="DB21" s="38"/>
      <c r="DC21" s="38"/>
      <c r="DD21" s="38"/>
      <c r="DE21" s="38"/>
      <c r="DF21" s="24"/>
      <c r="DG21" s="24">
        <v>2</v>
      </c>
      <c r="DH21" s="24">
        <v>10</v>
      </c>
      <c r="DI21" s="24">
        <v>1</v>
      </c>
      <c r="DJ21" s="24">
        <v>10</v>
      </c>
      <c r="DK21" s="24">
        <v>3</v>
      </c>
      <c r="DL21" s="24">
        <v>2</v>
      </c>
      <c r="DM21" s="24">
        <v>1</v>
      </c>
      <c r="DN21" s="24">
        <v>1</v>
      </c>
      <c r="DO21" s="24">
        <v>1</v>
      </c>
      <c r="DP21" s="24">
        <v>1</v>
      </c>
      <c r="DQ21" s="24">
        <v>3</v>
      </c>
      <c r="DR21" s="24">
        <v>10</v>
      </c>
      <c r="DS21" s="24"/>
      <c r="DT21" s="24"/>
      <c r="DU21" s="24">
        <v>10</v>
      </c>
      <c r="DV21" s="24">
        <v>1000</v>
      </c>
      <c r="DW21" s="24"/>
      <c r="DX21" s="24">
        <v>11</v>
      </c>
      <c r="DY21" s="24">
        <v>10</v>
      </c>
      <c r="DZ21" s="24"/>
      <c r="EA21" s="24"/>
      <c r="EB21" s="24"/>
      <c r="EC21" s="24">
        <v>1</v>
      </c>
      <c r="ED21" s="24">
        <v>1000</v>
      </c>
      <c r="EE21" s="24">
        <v>3</v>
      </c>
      <c r="EF21" s="24">
        <v>3</v>
      </c>
      <c r="EG21" s="24">
        <v>1</v>
      </c>
      <c r="EH21" s="24"/>
      <c r="EI21" s="24">
        <v>1</v>
      </c>
      <c r="EJ21" s="24">
        <v>1</v>
      </c>
      <c r="EK21" s="24">
        <v>1</v>
      </c>
      <c r="EL21" s="24"/>
      <c r="EM21" s="24"/>
      <c r="EN21" s="24"/>
      <c r="EO21" s="24"/>
      <c r="EP21" s="24"/>
      <c r="EQ21" s="24"/>
      <c r="ER21" s="24"/>
      <c r="ES21" s="24"/>
      <c r="ET21" s="38"/>
      <c r="EU21" s="38"/>
      <c r="EV21" s="38"/>
      <c r="EW21" s="38"/>
      <c r="EX21" s="38"/>
      <c r="EY21" s="38"/>
      <c r="EZ21" s="38"/>
      <c r="FA21" s="30">
        <v>45606.399652777778</v>
      </c>
      <c r="FB21" s="30">
        <v>45606.370138888888</v>
      </c>
      <c r="FC21" s="21" t="s">
        <v>241</v>
      </c>
      <c r="FD21" s="21"/>
      <c r="FE21" s="20" t="s">
        <v>224</v>
      </c>
    </row>
    <row r="22" spans="2:161" ht="18.75">
      <c r="B22" s="10" t="s">
        <v>240</v>
      </c>
      <c r="C22" s="18">
        <v>93.413852034066807</v>
      </c>
      <c r="D22" s="18" t="s">
        <v>216</v>
      </c>
      <c r="E22" s="17">
        <v>0.75350451703625687</v>
      </c>
      <c r="F22" s="17">
        <v>55.41300684353309</v>
      </c>
      <c r="G22" s="17">
        <v>17.251320045242064</v>
      </c>
      <c r="H22" s="41"/>
      <c r="I22" s="41"/>
      <c r="J22" s="41"/>
      <c r="K22" s="41"/>
      <c r="L22" s="17">
        <v>-4.5888410556971237</v>
      </c>
      <c r="M22" s="17">
        <v>-2.8833085112071424</v>
      </c>
      <c r="N22" s="18">
        <v>1.000770666100548</v>
      </c>
      <c r="O22" s="18">
        <v>0.99964471986347037</v>
      </c>
      <c r="P22" s="17">
        <v>0.94081616020377823</v>
      </c>
      <c r="Q22" s="17">
        <v>2.5485118372242259</v>
      </c>
      <c r="R22" s="17">
        <v>-7.5724637818060367</v>
      </c>
      <c r="S22" s="17">
        <v>1.7244754353528737</v>
      </c>
      <c r="T22" s="18">
        <v>6.7116232587222537</v>
      </c>
      <c r="U22" s="18">
        <v>3.1682800109146814</v>
      </c>
      <c r="V22" s="17">
        <v>3.5999911037867336</v>
      </c>
      <c r="W22" s="17">
        <v>6.494558673166023</v>
      </c>
      <c r="X22" s="17">
        <v>1.8405921546233911E-2</v>
      </c>
      <c r="Y22" s="19"/>
      <c r="Z22" s="17">
        <v>1.0855263158682171</v>
      </c>
      <c r="AA22" s="17" t="s">
        <v>219</v>
      </c>
      <c r="AB22" s="17">
        <v>0.93870800274258803</v>
      </c>
      <c r="AC22" s="17"/>
      <c r="AD22" s="17">
        <v>14.795567025675961</v>
      </c>
      <c r="AE22" s="17">
        <v>25.514591887895172</v>
      </c>
      <c r="AF22" s="17">
        <v>20.003214830248119</v>
      </c>
      <c r="AG22" s="17"/>
      <c r="AH22" s="17"/>
      <c r="AI22" s="18">
        <v>-9.2421875000000018</v>
      </c>
      <c r="AJ22" s="18">
        <v>8.3144531250000018</v>
      </c>
      <c r="AK22" s="18">
        <v>-4.8818359374999991</v>
      </c>
      <c r="AL22" s="18">
        <v>0.74037564958497415</v>
      </c>
      <c r="AM22" s="18">
        <v>4.6826171875</v>
      </c>
      <c r="AN22" s="18">
        <v>0.40877044533275536</v>
      </c>
      <c r="AO22" s="18">
        <v>23.412929805528385</v>
      </c>
      <c r="AP22" s="17">
        <v>1.5666676944692004</v>
      </c>
      <c r="AQ22" s="18">
        <v>0.79351564162750521</v>
      </c>
      <c r="AR22" s="18">
        <v>56.08363478613159</v>
      </c>
      <c r="AS22" s="18">
        <v>19.507958777510868</v>
      </c>
      <c r="AT22" s="18">
        <v>2.4813504818921519</v>
      </c>
      <c r="AU22" s="54">
        <v>0.30537774198654516</v>
      </c>
      <c r="AV22" s="54">
        <v>1.6366879566631336E-2</v>
      </c>
      <c r="AW22" s="54"/>
      <c r="AX22" s="54"/>
      <c r="AY22" s="54"/>
      <c r="AZ22" s="54"/>
      <c r="BA22" s="54"/>
      <c r="BB22" s="54"/>
      <c r="BC22" s="19">
        <v>100</v>
      </c>
      <c r="BD22" s="18">
        <v>8.8895974487324114</v>
      </c>
      <c r="BE22" s="19">
        <v>10</v>
      </c>
      <c r="BF22" s="76"/>
      <c r="BG22" s="18"/>
      <c r="BH22" s="18"/>
      <c r="BI22" s="18"/>
      <c r="BJ22" s="18"/>
      <c r="BK22" s="18"/>
      <c r="BL22" s="11"/>
      <c r="BM22" s="10"/>
      <c r="BN22" s="31">
        <v>0.26198167186599147</v>
      </c>
      <c r="BO22" s="24">
        <v>-3.5181054991032772</v>
      </c>
      <c r="BP22" s="31">
        <v>0.52396124788699094</v>
      </c>
      <c r="BQ22" s="24">
        <v>-10.41367362823874</v>
      </c>
      <c r="BR22" s="31">
        <v>0.67765654726717528</v>
      </c>
      <c r="BS22" s="24">
        <v>-10.413673628238728</v>
      </c>
      <c r="BT22" s="10"/>
      <c r="BU22" s="24">
        <v>9.9612989324510242</v>
      </c>
      <c r="BV22" s="24">
        <v>-6.9025100200593918</v>
      </c>
      <c r="BW22" s="24">
        <v>6.1172782665391319</v>
      </c>
      <c r="BX22" s="24">
        <v>6.5557936277048903</v>
      </c>
      <c r="BY22" s="24">
        <v>7.6410643899692952</v>
      </c>
      <c r="BZ22" s="24">
        <v>8.912961314029971</v>
      </c>
      <c r="CA22" s="24"/>
      <c r="CB22" s="24"/>
      <c r="CC22" s="31">
        <v>-3.8423824845046022E-2</v>
      </c>
      <c r="CD22" s="24">
        <v>6.7618642084407599</v>
      </c>
      <c r="CE22" s="24">
        <v>-5.6824307115014214</v>
      </c>
      <c r="CF22" s="31">
        <v>-3.8423824845046022E-2</v>
      </c>
      <c r="CG22" s="24">
        <v>9.3858798647655171</v>
      </c>
      <c r="CH22" s="24">
        <v>-4.0937903956440582</v>
      </c>
      <c r="CI22" s="24"/>
      <c r="CJ22" s="24"/>
      <c r="CK22" s="24"/>
      <c r="CL22" s="26"/>
      <c r="CM22" s="38">
        <v>-181.36212800922704</v>
      </c>
      <c r="CN22" s="38">
        <v>308.1389803612513</v>
      </c>
      <c r="CO22" s="38">
        <v>-236.65150569522416</v>
      </c>
      <c r="CP22" s="38">
        <v>276.72863718310458</v>
      </c>
      <c r="CQ22" s="38">
        <v>231.58040525139091</v>
      </c>
      <c r="CR22" s="38"/>
      <c r="CS22" s="24"/>
      <c r="CT22" s="38">
        <v>-1803.1716913942728</v>
      </c>
      <c r="CU22" s="38">
        <v>1983.0220782110021</v>
      </c>
      <c r="CV22" s="38">
        <v>574.09902784051974</v>
      </c>
      <c r="CW22" s="24"/>
      <c r="CX22" s="38"/>
      <c r="CY22" s="38"/>
      <c r="CZ22" s="38"/>
      <c r="DA22" s="38"/>
      <c r="DB22" s="38"/>
      <c r="DC22" s="38"/>
      <c r="DD22" s="38"/>
      <c r="DE22" s="38"/>
      <c r="DF22" s="24"/>
      <c r="DG22" s="24">
        <v>2</v>
      </c>
      <c r="DH22" s="24">
        <v>10</v>
      </c>
      <c r="DI22" s="24">
        <v>2</v>
      </c>
      <c r="DJ22" s="24">
        <v>10</v>
      </c>
      <c r="DK22" s="24">
        <v>3</v>
      </c>
      <c r="DL22" s="24">
        <v>2</v>
      </c>
      <c r="DM22" s="24">
        <v>1</v>
      </c>
      <c r="DN22" s="24">
        <v>1</v>
      </c>
      <c r="DO22" s="24">
        <v>1</v>
      </c>
      <c r="DP22" s="24">
        <v>2</v>
      </c>
      <c r="DQ22" s="24">
        <v>4</v>
      </c>
      <c r="DR22" s="24">
        <v>11</v>
      </c>
      <c r="DS22" s="24"/>
      <c r="DT22" s="24"/>
      <c r="DU22" s="24">
        <v>11</v>
      </c>
      <c r="DV22" s="24">
        <v>2</v>
      </c>
      <c r="DW22" s="24"/>
      <c r="DX22" s="24">
        <v>1000</v>
      </c>
      <c r="DY22" s="24">
        <v>2</v>
      </c>
      <c r="DZ22" s="24"/>
      <c r="EA22" s="24"/>
      <c r="EB22" s="24"/>
      <c r="EC22" s="24">
        <v>1</v>
      </c>
      <c r="ED22" s="24">
        <v>1000</v>
      </c>
      <c r="EE22" s="24">
        <v>3</v>
      </c>
      <c r="EF22" s="24">
        <v>4</v>
      </c>
      <c r="EG22" s="24">
        <v>2</v>
      </c>
      <c r="EH22" s="24"/>
      <c r="EI22" s="24">
        <v>1</v>
      </c>
      <c r="EJ22" s="24">
        <v>1</v>
      </c>
      <c r="EK22" s="24">
        <v>1</v>
      </c>
      <c r="EL22" s="24"/>
      <c r="EM22" s="24"/>
      <c r="EN22" s="24"/>
      <c r="EO22" s="24"/>
      <c r="EP22" s="24"/>
      <c r="EQ22" s="24"/>
      <c r="ER22" s="24"/>
      <c r="ES22" s="24"/>
      <c r="ET22" s="38">
        <v>10</v>
      </c>
      <c r="EU22" s="38">
        <v>4</v>
      </c>
      <c r="EV22" s="38">
        <v>10</v>
      </c>
      <c r="EW22" s="38">
        <v>10</v>
      </c>
      <c r="EX22" s="38">
        <v>10</v>
      </c>
      <c r="EY22" s="38">
        <v>10</v>
      </c>
      <c r="EZ22" s="38">
        <v>10</v>
      </c>
      <c r="FA22" s="30">
        <v>45659.616944444446</v>
      </c>
      <c r="FB22" s="30">
        <v>45658.451041666667</v>
      </c>
      <c r="FC22" s="21" t="s">
        <v>241</v>
      </c>
      <c r="FD22" s="21"/>
      <c r="FE22" s="20" t="s">
        <v>224</v>
      </c>
    </row>
    <row r="23" spans="2:161" ht="18.75">
      <c r="B23" s="10" t="s">
        <v>242</v>
      </c>
      <c r="C23" s="18">
        <v>100.77867280071902</v>
      </c>
      <c r="D23" s="18" t="s">
        <v>216</v>
      </c>
      <c r="E23" s="17">
        <v>0.74678264279223061</v>
      </c>
      <c r="F23" s="17">
        <v>55.148801669552512</v>
      </c>
      <c r="G23" s="17">
        <v>16.192586861169996</v>
      </c>
      <c r="H23" s="41">
        <v>0.3948098264407352</v>
      </c>
      <c r="I23" s="41">
        <v>9.3688696648702871E-2</v>
      </c>
      <c r="J23" s="41">
        <v>0.59926112200440063</v>
      </c>
      <c r="K23" s="41">
        <v>0.27244079950859412</v>
      </c>
      <c r="L23" s="17">
        <v>-4.3092099856941362</v>
      </c>
      <c r="M23" s="17">
        <v>-3.0491902021090311</v>
      </c>
      <c r="N23" s="18"/>
      <c r="O23" s="18"/>
      <c r="P23" s="17">
        <v>1.0078296435000247</v>
      </c>
      <c r="Q23" s="17">
        <v>2.7216425364021695</v>
      </c>
      <c r="R23" s="17">
        <v>-5.1383376285988422</v>
      </c>
      <c r="S23" s="17">
        <v>1.7107377035576925</v>
      </c>
      <c r="T23" s="18">
        <v>5.1745122342786383</v>
      </c>
      <c r="U23" s="18">
        <v>3.2511110409826527</v>
      </c>
      <c r="V23" s="17">
        <v>3.2352879945489077</v>
      </c>
      <c r="W23" s="17">
        <v>7.120344152352498</v>
      </c>
      <c r="X23" s="17">
        <v>1.8722254526918534E-2</v>
      </c>
      <c r="Y23" s="19"/>
      <c r="Z23" s="17">
        <v>1.1394193686414804</v>
      </c>
      <c r="AA23" s="17" t="s">
        <v>219</v>
      </c>
      <c r="AB23" s="17">
        <v>1.0003436309765141</v>
      </c>
      <c r="AC23" s="17"/>
      <c r="AD23" s="17">
        <v>15.125047477350076</v>
      </c>
      <c r="AE23" s="17">
        <v>25.87498898760294</v>
      </c>
      <c r="AF23" s="17">
        <v>20.069608068896791</v>
      </c>
      <c r="AG23" s="17"/>
      <c r="AH23" s="17"/>
      <c r="AI23" s="18">
        <v>-9.525390625</v>
      </c>
      <c r="AJ23" s="18">
        <v>8.373046875</v>
      </c>
      <c r="AK23" s="18">
        <v>-7.7392578125000018</v>
      </c>
      <c r="AL23" s="18">
        <v>0.45122988255943902</v>
      </c>
      <c r="AM23" s="18">
        <v>7.4248046875000018</v>
      </c>
      <c r="AN23" s="18">
        <v>0.37649267313417939</v>
      </c>
      <c r="AO23" s="18">
        <v>37.573388975371614</v>
      </c>
      <c r="AP23" s="17">
        <v>5.4187499319319921</v>
      </c>
      <c r="AQ23" s="18">
        <v>0.99520470582601694</v>
      </c>
      <c r="AR23" s="18">
        <v>49.55438797141565</v>
      </c>
      <c r="AS23" s="18">
        <v>14.102578607127651</v>
      </c>
      <c r="AT23" s="18">
        <v>1.2141171975877623</v>
      </c>
      <c r="AU23" s="54"/>
      <c r="AV23" s="54"/>
      <c r="AW23" s="54"/>
      <c r="AX23" s="54"/>
      <c r="AY23" s="54"/>
      <c r="AZ23" s="54"/>
      <c r="BA23" s="54"/>
      <c r="BB23" s="54"/>
      <c r="BC23" s="19">
        <v>100</v>
      </c>
      <c r="BD23" s="18">
        <v>8.0339710944021814</v>
      </c>
      <c r="BE23" s="19">
        <v>10</v>
      </c>
      <c r="BF23" s="76"/>
      <c r="BG23" s="18"/>
      <c r="BH23" s="18"/>
      <c r="BI23" s="18"/>
      <c r="BJ23" s="18"/>
      <c r="BK23" s="18"/>
      <c r="BL23" s="11"/>
      <c r="BM23" s="10"/>
      <c r="BN23" s="31">
        <v>0.26198062393930399</v>
      </c>
      <c r="BO23" s="24">
        <v>-4.7523207150356352</v>
      </c>
      <c r="BP23" s="31">
        <v>0.52396124788699139</v>
      </c>
      <c r="BQ23" s="24">
        <v>-10.346514093309571</v>
      </c>
      <c r="BR23" s="31">
        <v>0.66365788892944522</v>
      </c>
      <c r="BS23" s="24">
        <v>-9.9138765480897764</v>
      </c>
      <c r="BT23" s="10"/>
      <c r="BU23" s="24">
        <v>9.5200036026262769</v>
      </c>
      <c r="BV23" s="24">
        <v>-5.154092967820751</v>
      </c>
      <c r="BW23" s="24">
        <v>6.2800688442189783</v>
      </c>
      <c r="BX23" s="24">
        <v>8.1177567688994365</v>
      </c>
      <c r="BY23" s="24"/>
      <c r="BZ23" s="24"/>
      <c r="CA23" s="24"/>
      <c r="CB23" s="24"/>
      <c r="CC23" s="31">
        <v>-3.4924160260613499E-2</v>
      </c>
      <c r="CD23" s="24">
        <v>8.1107019637956039</v>
      </c>
      <c r="CE23" s="24">
        <v>-4.3059355918276001</v>
      </c>
      <c r="CF23" s="31"/>
      <c r="CG23" s="24"/>
      <c r="CH23" s="24"/>
      <c r="CI23" s="24"/>
      <c r="CJ23" s="24"/>
      <c r="CK23" s="24"/>
      <c r="CL23" s="26"/>
      <c r="CM23" s="38">
        <v>-181.88636480478104</v>
      </c>
      <c r="CN23" s="38">
        <v>282.58359262686258</v>
      </c>
      <c r="CO23" s="38">
        <v>-205.37394219175013</v>
      </c>
      <c r="CP23" s="38">
        <v>275.7541710906815</v>
      </c>
      <c r="CQ23" s="38">
        <v>237.62787029082881</v>
      </c>
      <c r="CR23" s="38"/>
      <c r="CS23" s="24"/>
      <c r="CT23" s="38">
        <v>0</v>
      </c>
      <c r="CU23" s="38">
        <v>0</v>
      </c>
      <c r="CV23" s="38">
        <v>0</v>
      </c>
      <c r="CW23" s="24"/>
      <c r="CX23" s="38"/>
      <c r="CY23" s="38"/>
      <c r="CZ23" s="38"/>
      <c r="DA23" s="38"/>
      <c r="DB23" s="38"/>
      <c r="DC23" s="38"/>
      <c r="DD23" s="38"/>
      <c r="DE23" s="38"/>
      <c r="DF23" s="24"/>
      <c r="DG23" s="24">
        <v>1</v>
      </c>
      <c r="DH23" s="24">
        <v>10</v>
      </c>
      <c r="DI23" s="24">
        <v>1</v>
      </c>
      <c r="DJ23" s="24">
        <v>10</v>
      </c>
      <c r="DK23" s="24">
        <v>3</v>
      </c>
      <c r="DL23" s="24">
        <v>2</v>
      </c>
      <c r="DM23" s="24">
        <v>1</v>
      </c>
      <c r="DN23" s="24">
        <v>1</v>
      </c>
      <c r="DO23" s="24">
        <v>1</v>
      </c>
      <c r="DP23" s="24">
        <v>4</v>
      </c>
      <c r="DQ23" s="24"/>
      <c r="DR23" s="24"/>
      <c r="DS23" s="24"/>
      <c r="DT23" s="24"/>
      <c r="DU23" s="24">
        <v>11</v>
      </c>
      <c r="DV23" s="24">
        <v>10</v>
      </c>
      <c r="DW23" s="24"/>
      <c r="DX23" s="24"/>
      <c r="DY23" s="24"/>
      <c r="DZ23" s="24"/>
      <c r="EA23" s="24"/>
      <c r="EB23" s="24"/>
      <c r="EC23" s="24">
        <v>1</v>
      </c>
      <c r="ED23" s="24">
        <v>4</v>
      </c>
      <c r="EE23" s="24">
        <v>2</v>
      </c>
      <c r="EF23" s="24">
        <v>3</v>
      </c>
      <c r="EG23" s="24">
        <v>2</v>
      </c>
      <c r="EH23" s="24"/>
      <c r="EI23" s="24">
        <v>1</v>
      </c>
      <c r="EJ23" s="24">
        <v>1</v>
      </c>
      <c r="EK23" s="24">
        <v>1</v>
      </c>
      <c r="EL23" s="24"/>
      <c r="EM23" s="24"/>
      <c r="EN23" s="24"/>
      <c r="EO23" s="24"/>
      <c r="EP23" s="24"/>
      <c r="EQ23" s="24"/>
      <c r="ER23" s="24"/>
      <c r="ES23" s="24"/>
      <c r="ET23" s="38"/>
      <c r="EU23" s="38"/>
      <c r="EV23" s="38"/>
      <c r="EW23" s="38"/>
      <c r="EX23" s="38"/>
      <c r="EY23" s="38"/>
      <c r="EZ23" s="38"/>
      <c r="FA23" s="30">
        <v>45606.403333333335</v>
      </c>
      <c r="FB23" s="30">
        <v>45606.370138888888</v>
      </c>
      <c r="FC23" s="21" t="s">
        <v>243</v>
      </c>
      <c r="FD23" s="21"/>
      <c r="FE23" s="20" t="s">
        <v>224</v>
      </c>
    </row>
    <row r="24" spans="2:161" ht="18.75">
      <c r="B24" s="10" t="s">
        <v>242</v>
      </c>
      <c r="C24" s="18">
        <v>100.77867280071902</v>
      </c>
      <c r="D24" s="18" t="s">
        <v>216</v>
      </c>
      <c r="E24" s="17">
        <v>0.74678264279223061</v>
      </c>
      <c r="F24" s="17">
        <v>55.148801669552512</v>
      </c>
      <c r="G24" s="17">
        <v>16.192586861169996</v>
      </c>
      <c r="H24" s="41">
        <v>0.3948098264407352</v>
      </c>
      <c r="I24" s="41">
        <v>9.3688696648702871E-2</v>
      </c>
      <c r="J24" s="41">
        <v>0.59926112200440063</v>
      </c>
      <c r="K24" s="41">
        <v>0.27244079950859412</v>
      </c>
      <c r="L24" s="17">
        <v>-4.3092099856941362</v>
      </c>
      <c r="M24" s="17">
        <v>-3.0491902021090311</v>
      </c>
      <c r="N24" s="18">
        <v>1.0001939975959167</v>
      </c>
      <c r="O24" s="18">
        <v>1.0000875336323738</v>
      </c>
      <c r="P24" s="17">
        <v>1.0078296435000247</v>
      </c>
      <c r="Q24" s="17">
        <v>2.7216425364021695</v>
      </c>
      <c r="R24" s="17">
        <v>-5.1383376285988422</v>
      </c>
      <c r="S24" s="17">
        <v>1.7107377035576925</v>
      </c>
      <c r="T24" s="18">
        <v>5.1745122342786383</v>
      </c>
      <c r="U24" s="18">
        <v>3.2511110409826527</v>
      </c>
      <c r="V24" s="17">
        <v>3.2352879945489077</v>
      </c>
      <c r="W24" s="17">
        <v>7.120344152352498</v>
      </c>
      <c r="X24" s="17">
        <v>1.8722254526918534E-2</v>
      </c>
      <c r="Y24" s="19"/>
      <c r="Z24" s="17">
        <v>1.1394193686414804</v>
      </c>
      <c r="AA24" s="17" t="s">
        <v>219</v>
      </c>
      <c r="AB24" s="17">
        <v>1.0003436309765141</v>
      </c>
      <c r="AC24" s="17"/>
      <c r="AD24" s="17">
        <v>15.125047477350076</v>
      </c>
      <c r="AE24" s="17">
        <v>25.87498898760294</v>
      </c>
      <c r="AF24" s="17">
        <v>20.069608068896791</v>
      </c>
      <c r="AG24" s="17"/>
      <c r="AH24" s="17"/>
      <c r="AI24" s="18">
        <v>-9.525390625</v>
      </c>
      <c r="AJ24" s="18">
        <v>8.373046875</v>
      </c>
      <c r="AK24" s="18">
        <v>-7.7392578125000018</v>
      </c>
      <c r="AL24" s="18">
        <v>0.45122988255943902</v>
      </c>
      <c r="AM24" s="18">
        <v>7.4248046875000018</v>
      </c>
      <c r="AN24" s="18">
        <v>0.37649267313417939</v>
      </c>
      <c r="AO24" s="18">
        <v>37.573388975371614</v>
      </c>
      <c r="AP24" s="17">
        <v>5.4187499319319921</v>
      </c>
      <c r="AQ24" s="18">
        <v>0.99520470582601694</v>
      </c>
      <c r="AR24" s="18">
        <v>49.55438797141565</v>
      </c>
      <c r="AS24" s="18">
        <v>14.102578607127651</v>
      </c>
      <c r="AT24" s="18">
        <v>1.2141171975877623</v>
      </c>
      <c r="AU24" s="54">
        <v>0.34726599667912922</v>
      </c>
      <c r="AV24" s="54">
        <v>3.2193532591308346E-2</v>
      </c>
      <c r="AW24" s="54"/>
      <c r="AX24" s="54"/>
      <c r="AY24" s="54"/>
      <c r="AZ24" s="54"/>
      <c r="BA24" s="54"/>
      <c r="BB24" s="54"/>
      <c r="BC24" s="19">
        <v>100</v>
      </c>
      <c r="BD24" s="18">
        <v>8.0339710944021814</v>
      </c>
      <c r="BE24" s="19">
        <v>10</v>
      </c>
      <c r="BF24" s="76"/>
      <c r="BG24" s="18"/>
      <c r="BH24" s="18"/>
      <c r="BI24" s="18"/>
      <c r="BJ24" s="18"/>
      <c r="BK24" s="18"/>
      <c r="BL24" s="11"/>
      <c r="BM24" s="10"/>
      <c r="BN24" s="31">
        <v>0.26198062393930399</v>
      </c>
      <c r="BO24" s="24">
        <v>-4.7523207150356352</v>
      </c>
      <c r="BP24" s="31">
        <v>0.52396124788699139</v>
      </c>
      <c r="BQ24" s="24">
        <v>-10.346514093309571</v>
      </c>
      <c r="BR24" s="31">
        <v>0.66365788892944522</v>
      </c>
      <c r="BS24" s="24">
        <v>-9.9138765480897764</v>
      </c>
      <c r="BT24" s="10"/>
      <c r="BU24" s="24">
        <v>9.5200036026262769</v>
      </c>
      <c r="BV24" s="24">
        <v>-5.154092967820751</v>
      </c>
      <c r="BW24" s="24">
        <v>6.2800688442189783</v>
      </c>
      <c r="BX24" s="24">
        <v>8.1177567688994365</v>
      </c>
      <c r="BY24" s="24"/>
      <c r="BZ24" s="24"/>
      <c r="CA24" s="24"/>
      <c r="CB24" s="24"/>
      <c r="CC24" s="31">
        <v>-3.4924160260613499E-2</v>
      </c>
      <c r="CD24" s="24">
        <v>8.1107019637956039</v>
      </c>
      <c r="CE24" s="24">
        <v>-4.3059355918276001</v>
      </c>
      <c r="CF24" s="31"/>
      <c r="CG24" s="24"/>
      <c r="CH24" s="24"/>
      <c r="CI24" s="24"/>
      <c r="CJ24" s="24"/>
      <c r="CK24" s="24"/>
      <c r="CL24" s="26"/>
      <c r="CM24" s="38">
        <v>-181.88636480478104</v>
      </c>
      <c r="CN24" s="38">
        <v>282.58359262686258</v>
      </c>
      <c r="CO24" s="38">
        <v>-219.03210704469294</v>
      </c>
      <c r="CP24" s="38">
        <v>275.7541710906815</v>
      </c>
      <c r="CQ24" s="38">
        <v>234.91068283499004</v>
      </c>
      <c r="CR24" s="38"/>
      <c r="CS24" s="24"/>
      <c r="CT24" s="38">
        <v>0</v>
      </c>
      <c r="CU24" s="38">
        <v>0</v>
      </c>
      <c r="CV24" s="38">
        <v>0</v>
      </c>
      <c r="CW24" s="24"/>
      <c r="CX24" s="38"/>
      <c r="CY24" s="38"/>
      <c r="CZ24" s="38"/>
      <c r="DA24" s="38"/>
      <c r="DB24" s="38"/>
      <c r="DC24" s="38"/>
      <c r="DD24" s="38"/>
      <c r="DE24" s="38"/>
      <c r="DF24" s="24"/>
      <c r="DG24" s="24">
        <v>2</v>
      </c>
      <c r="DH24" s="24">
        <v>10</v>
      </c>
      <c r="DI24" s="24">
        <v>2</v>
      </c>
      <c r="DJ24" s="24">
        <v>10</v>
      </c>
      <c r="DK24" s="24">
        <v>3</v>
      </c>
      <c r="DL24" s="24">
        <v>10</v>
      </c>
      <c r="DM24" s="24">
        <v>1</v>
      </c>
      <c r="DN24" s="24">
        <v>1</v>
      </c>
      <c r="DO24" s="24">
        <v>2</v>
      </c>
      <c r="DP24" s="24">
        <v>10</v>
      </c>
      <c r="DQ24" s="24"/>
      <c r="DR24" s="24"/>
      <c r="DS24" s="24"/>
      <c r="DT24" s="24"/>
      <c r="DU24" s="24">
        <v>11</v>
      </c>
      <c r="DV24" s="24">
        <v>2</v>
      </c>
      <c r="DW24" s="24"/>
      <c r="DX24" s="24"/>
      <c r="DY24" s="24"/>
      <c r="DZ24" s="24"/>
      <c r="EA24" s="24"/>
      <c r="EB24" s="24"/>
      <c r="EC24" s="24">
        <v>1</v>
      </c>
      <c r="ED24" s="24">
        <v>1000</v>
      </c>
      <c r="EE24" s="24">
        <v>3</v>
      </c>
      <c r="EF24" s="24">
        <v>4</v>
      </c>
      <c r="EG24" s="24">
        <v>3</v>
      </c>
      <c r="EH24" s="24"/>
      <c r="EI24" s="24">
        <v>1</v>
      </c>
      <c r="EJ24" s="24">
        <v>1</v>
      </c>
      <c r="EK24" s="24">
        <v>1</v>
      </c>
      <c r="EL24" s="24"/>
      <c r="EM24" s="24"/>
      <c r="EN24" s="24"/>
      <c r="EO24" s="24"/>
      <c r="EP24" s="24"/>
      <c r="EQ24" s="24"/>
      <c r="ER24" s="24"/>
      <c r="ES24" s="24"/>
      <c r="ET24" s="38">
        <v>10</v>
      </c>
      <c r="EU24" s="38">
        <v>4</v>
      </c>
      <c r="EV24" s="38">
        <v>10</v>
      </c>
      <c r="EW24" s="38">
        <v>10</v>
      </c>
      <c r="EX24" s="38">
        <v>10</v>
      </c>
      <c r="EY24" s="38">
        <v>10</v>
      </c>
      <c r="EZ24" s="38">
        <v>10</v>
      </c>
      <c r="FA24" s="30">
        <v>45659.624259259261</v>
      </c>
      <c r="FB24" s="30">
        <v>45658.451041666667</v>
      </c>
      <c r="FC24" s="21" t="s">
        <v>243</v>
      </c>
      <c r="FD24" s="21"/>
      <c r="FE24" s="20" t="s">
        <v>224</v>
      </c>
    </row>
    <row r="25" spans="2:161" ht="24">
      <c r="B25" s="10" t="s">
        <v>244</v>
      </c>
      <c r="C25" s="18">
        <v>95.758960334958545</v>
      </c>
      <c r="D25" s="18" t="s">
        <v>216</v>
      </c>
      <c r="E25" s="17">
        <v>0.74998119382876527</v>
      </c>
      <c r="F25" s="17">
        <v>55.398004749553984</v>
      </c>
      <c r="G25" s="17">
        <v>15.199159673491355</v>
      </c>
      <c r="H25" s="41"/>
      <c r="I25" s="41"/>
      <c r="J25" s="41"/>
      <c r="K25" s="41"/>
      <c r="L25" s="17">
        <v>-4.6036788472851127</v>
      </c>
      <c r="M25" s="17">
        <v>-2.9324893692968717</v>
      </c>
      <c r="N25" s="18">
        <v>1.0006247088271951</v>
      </c>
      <c r="O25" s="18">
        <v>0.99926258247046773</v>
      </c>
      <c r="P25" s="17">
        <v>0.9332549014636794</v>
      </c>
      <c r="Q25" s="17">
        <v>2.391164148004592</v>
      </c>
      <c r="R25" s="17">
        <v>-7.9824767353299411</v>
      </c>
      <c r="S25" s="17">
        <v>1.7124627564249146</v>
      </c>
      <c r="T25" s="18">
        <v>6.8184182323931015</v>
      </c>
      <c r="U25" s="18">
        <v>3.320791178570226</v>
      </c>
      <c r="V25" s="17">
        <v>3.623890899542213</v>
      </c>
      <c r="W25" s="17">
        <v>6.9195506514503444</v>
      </c>
      <c r="X25" s="17">
        <v>1.8261379611654634E-2</v>
      </c>
      <c r="Y25" s="19"/>
      <c r="Z25" s="17">
        <v>1.0155384349767136</v>
      </c>
      <c r="AA25" s="17" t="s">
        <v>217</v>
      </c>
      <c r="AB25" s="17">
        <v>0.8987434450641909</v>
      </c>
      <c r="AC25" s="17"/>
      <c r="AD25" s="17">
        <v>14.899368138651054</v>
      </c>
      <c r="AE25" s="17">
        <v>25.514613031703938</v>
      </c>
      <c r="AF25" s="17">
        <v>19.816601934448041</v>
      </c>
      <c r="AG25" s="17"/>
      <c r="AH25" s="17"/>
      <c r="AI25" s="18">
        <v>-7.8652343750000009</v>
      </c>
      <c r="AJ25" s="18">
        <v>7.8847656250000009</v>
      </c>
      <c r="AK25" s="18">
        <v>-4.396484375</v>
      </c>
      <c r="AL25" s="18">
        <v>1.2394164584803944</v>
      </c>
      <c r="AM25" s="18">
        <v>3.8447265625000004</v>
      </c>
      <c r="AN25" s="18">
        <v>1.0014626085361931</v>
      </c>
      <c r="AO25" s="18">
        <v>17.341946500367307</v>
      </c>
      <c r="AP25" s="17">
        <v>1.054681863331036</v>
      </c>
      <c r="AQ25" s="18">
        <v>0.99167079773195888</v>
      </c>
      <c r="AR25" s="18">
        <v>43.395406214971075</v>
      </c>
      <c r="AS25" s="18">
        <v>18.038060016971368</v>
      </c>
      <c r="AT25" s="18">
        <v>2.0716828372575393</v>
      </c>
      <c r="AU25" s="54"/>
      <c r="AV25" s="54"/>
      <c r="AW25" s="54"/>
      <c r="AX25" s="54"/>
      <c r="AY25" s="54"/>
      <c r="AZ25" s="54"/>
      <c r="BA25" s="54"/>
      <c r="BB25" s="54"/>
      <c r="BC25" s="19">
        <v>100</v>
      </c>
      <c r="BD25" s="18">
        <v>8.8378085489431157</v>
      </c>
      <c r="BE25" s="19">
        <v>10</v>
      </c>
      <c r="BF25" s="76"/>
      <c r="BG25" s="18"/>
      <c r="BH25" s="18"/>
      <c r="BI25" s="18"/>
      <c r="BJ25" s="18"/>
      <c r="BK25" s="18"/>
      <c r="BL25" s="11"/>
      <c r="BM25" s="10"/>
      <c r="BN25" s="31">
        <v>0.26198167186599147</v>
      </c>
      <c r="BO25" s="24">
        <v>-3.5181054991032772</v>
      </c>
      <c r="BP25" s="31">
        <v>0.52396124788699094</v>
      </c>
      <c r="BQ25" s="24">
        <v>-10.117553113118042</v>
      </c>
      <c r="BR25" s="31">
        <v>0.67765654726717528</v>
      </c>
      <c r="BS25" s="24">
        <v>-10.117553113118044</v>
      </c>
      <c r="BT25" s="10"/>
      <c r="BU25" s="24">
        <v>9.8861693319401009</v>
      </c>
      <c r="BV25" s="24">
        <v>-6.9040211855255871</v>
      </c>
      <c r="BW25" s="24">
        <v>6.1172782665391319</v>
      </c>
      <c r="BX25" s="24">
        <v>6.5557936277048903</v>
      </c>
      <c r="BY25" s="24">
        <v>7.6410643899692952</v>
      </c>
      <c r="BZ25" s="24">
        <v>8.912961314029971</v>
      </c>
      <c r="CA25" s="24"/>
      <c r="CB25" s="24"/>
      <c r="CC25" s="31">
        <v>-3.8423824845046022E-2</v>
      </c>
      <c r="CD25" s="24">
        <v>6.7618642084407599</v>
      </c>
      <c r="CE25" s="24">
        <v>-5.6824307115014214</v>
      </c>
      <c r="CF25" s="31">
        <v>-3.8423824845046022E-2</v>
      </c>
      <c r="CG25" s="24">
        <v>9.3858798647655171</v>
      </c>
      <c r="CH25" s="24">
        <v>-4.0937903956440582</v>
      </c>
      <c r="CI25" s="24"/>
      <c r="CJ25" s="24"/>
      <c r="CK25" s="24"/>
      <c r="CL25" s="26"/>
      <c r="CM25" s="38">
        <v>-288.98892888015229</v>
      </c>
      <c r="CN25" s="38">
        <v>315.63489237197444</v>
      </c>
      <c r="CO25" s="38">
        <v>-473.30301139044832</v>
      </c>
      <c r="CP25" s="38">
        <v>276.72863718310458</v>
      </c>
      <c r="CQ25" s="38">
        <v>231.58040525139091</v>
      </c>
      <c r="CR25" s="38"/>
      <c r="CS25" s="24"/>
      <c r="CT25" s="38">
        <v>-6508.9563062468005</v>
      </c>
      <c r="CU25" s="38">
        <v>1762.4369185498076</v>
      </c>
      <c r="CV25" s="38">
        <v>3810.8168737526776</v>
      </c>
      <c r="CW25" s="24"/>
      <c r="CX25" s="38"/>
      <c r="CY25" s="38"/>
      <c r="CZ25" s="38"/>
      <c r="DA25" s="38"/>
      <c r="DB25" s="38"/>
      <c r="DC25" s="38"/>
      <c r="DD25" s="38"/>
      <c r="DE25" s="38"/>
      <c r="DF25" s="24"/>
      <c r="DG25" s="24">
        <v>2</v>
      </c>
      <c r="DH25" s="24">
        <v>10</v>
      </c>
      <c r="DI25" s="24">
        <v>1</v>
      </c>
      <c r="DJ25" s="24">
        <v>10</v>
      </c>
      <c r="DK25" s="24">
        <v>3</v>
      </c>
      <c r="DL25" s="24">
        <v>2</v>
      </c>
      <c r="DM25" s="24">
        <v>1</v>
      </c>
      <c r="DN25" s="24">
        <v>1</v>
      </c>
      <c r="DO25" s="24">
        <v>1</v>
      </c>
      <c r="DP25" s="24">
        <v>1</v>
      </c>
      <c r="DQ25" s="24">
        <v>3</v>
      </c>
      <c r="DR25" s="24">
        <v>10</v>
      </c>
      <c r="DS25" s="24"/>
      <c r="DT25" s="24"/>
      <c r="DU25" s="24">
        <v>10</v>
      </c>
      <c r="DV25" s="24">
        <v>1000</v>
      </c>
      <c r="DW25" s="24"/>
      <c r="DX25" s="24">
        <v>11</v>
      </c>
      <c r="DY25" s="24">
        <v>10</v>
      </c>
      <c r="DZ25" s="24"/>
      <c r="EA25" s="24"/>
      <c r="EB25" s="24"/>
      <c r="EC25" s="24">
        <v>4</v>
      </c>
      <c r="ED25" s="24">
        <v>1000</v>
      </c>
      <c r="EE25" s="24">
        <v>1000</v>
      </c>
      <c r="EF25" s="24">
        <v>3</v>
      </c>
      <c r="EG25" s="24">
        <v>1</v>
      </c>
      <c r="EH25" s="24"/>
      <c r="EI25" s="24">
        <v>1</v>
      </c>
      <c r="EJ25" s="24">
        <v>1</v>
      </c>
      <c r="EK25" s="24">
        <v>1000</v>
      </c>
      <c r="EL25" s="24"/>
      <c r="EM25" s="24"/>
      <c r="EN25" s="24"/>
      <c r="EO25" s="24"/>
      <c r="EP25" s="24"/>
      <c r="EQ25" s="24"/>
      <c r="ER25" s="24"/>
      <c r="ES25" s="24"/>
      <c r="ET25" s="38"/>
      <c r="EU25" s="38"/>
      <c r="EV25" s="38"/>
      <c r="EW25" s="38"/>
      <c r="EX25" s="38"/>
      <c r="EY25" s="38"/>
      <c r="EZ25" s="38"/>
      <c r="FA25" s="30">
        <v>45620.345069444447</v>
      </c>
      <c r="FB25" s="30">
        <v>45610.205555555556</v>
      </c>
      <c r="FC25" s="21" t="s">
        <v>245</v>
      </c>
      <c r="FD25" s="22" t="s">
        <v>246</v>
      </c>
      <c r="FE25" s="20" t="s">
        <v>231</v>
      </c>
    </row>
    <row r="26" spans="2:161" ht="24">
      <c r="B26" s="10" t="s">
        <v>244</v>
      </c>
      <c r="C26" s="18">
        <v>95.758960334958545</v>
      </c>
      <c r="D26" s="18" t="s">
        <v>216</v>
      </c>
      <c r="E26" s="17">
        <v>0.74998119382876527</v>
      </c>
      <c r="F26" s="17">
        <v>55.398004749553984</v>
      </c>
      <c r="G26" s="17">
        <v>15.199159673491355</v>
      </c>
      <c r="H26" s="41"/>
      <c r="I26" s="41"/>
      <c r="J26" s="41"/>
      <c r="K26" s="41"/>
      <c r="L26" s="17">
        <v>-4.6036788472851127</v>
      </c>
      <c r="M26" s="17">
        <v>-2.9324893692968717</v>
      </c>
      <c r="N26" s="18">
        <v>1.0006247088271951</v>
      </c>
      <c r="O26" s="18">
        <v>0.99926258247046773</v>
      </c>
      <c r="P26" s="17">
        <v>0.9332549014636794</v>
      </c>
      <c r="Q26" s="17">
        <v>2.391164148004592</v>
      </c>
      <c r="R26" s="17">
        <v>-7.9824767353299411</v>
      </c>
      <c r="S26" s="17">
        <v>1.7124627564249146</v>
      </c>
      <c r="T26" s="18">
        <v>6.8184182323931015</v>
      </c>
      <c r="U26" s="18">
        <v>3.320791178570226</v>
      </c>
      <c r="V26" s="17">
        <v>3.623890899542213</v>
      </c>
      <c r="W26" s="17">
        <v>6.9195506514503444</v>
      </c>
      <c r="X26" s="17">
        <v>1.8261379611654634E-2</v>
      </c>
      <c r="Y26" s="19"/>
      <c r="Z26" s="17">
        <v>1.0155384349767136</v>
      </c>
      <c r="AA26" s="17" t="s">
        <v>217</v>
      </c>
      <c r="AB26" s="17">
        <v>0.8987434450641909</v>
      </c>
      <c r="AC26" s="17"/>
      <c r="AD26" s="17">
        <v>14.899368138651054</v>
      </c>
      <c r="AE26" s="17">
        <v>25.514613031703938</v>
      </c>
      <c r="AF26" s="17">
        <v>19.816601934448041</v>
      </c>
      <c r="AG26" s="17"/>
      <c r="AH26" s="17"/>
      <c r="AI26" s="18">
        <v>-7.8652343750000009</v>
      </c>
      <c r="AJ26" s="18">
        <v>7.8847656250000009</v>
      </c>
      <c r="AK26" s="18">
        <v>-4.396484375</v>
      </c>
      <c r="AL26" s="18">
        <v>1.2394164584803944</v>
      </c>
      <c r="AM26" s="18">
        <v>3.8447265625000004</v>
      </c>
      <c r="AN26" s="18">
        <v>1.0014626085361931</v>
      </c>
      <c r="AO26" s="18">
        <v>17.341946500367307</v>
      </c>
      <c r="AP26" s="17">
        <v>1.054681863331036</v>
      </c>
      <c r="AQ26" s="18">
        <v>0.99167079773195888</v>
      </c>
      <c r="AR26" s="18">
        <v>43.395406214971075</v>
      </c>
      <c r="AS26" s="18">
        <v>18.038060016971368</v>
      </c>
      <c r="AT26" s="18">
        <v>2.0716828372575393</v>
      </c>
      <c r="AU26" s="54">
        <v>0.15889306483788468</v>
      </c>
      <c r="AV26" s="54">
        <v>2.4146104392172862E-2</v>
      </c>
      <c r="AW26" s="54"/>
      <c r="AX26" s="54"/>
      <c r="AY26" s="54"/>
      <c r="AZ26" s="54"/>
      <c r="BA26" s="54"/>
      <c r="BB26" s="54"/>
      <c r="BC26" s="19">
        <v>100</v>
      </c>
      <c r="BD26" s="18">
        <v>8.8378085489431157</v>
      </c>
      <c r="BE26" s="19">
        <v>10</v>
      </c>
      <c r="BF26" s="76"/>
      <c r="BG26" s="18"/>
      <c r="BH26" s="18"/>
      <c r="BI26" s="18"/>
      <c r="BJ26" s="18"/>
      <c r="BK26" s="18"/>
      <c r="BL26" s="11"/>
      <c r="BM26" s="10"/>
      <c r="BN26" s="31">
        <v>0.26198167186599147</v>
      </c>
      <c r="BO26" s="24">
        <v>-3.5181054991032772</v>
      </c>
      <c r="BP26" s="31">
        <v>0.52396124788699094</v>
      </c>
      <c r="BQ26" s="24">
        <v>-10.117553113118042</v>
      </c>
      <c r="BR26" s="31">
        <v>0.67765654726717528</v>
      </c>
      <c r="BS26" s="24">
        <v>-10.117553113118044</v>
      </c>
      <c r="BT26" s="10"/>
      <c r="BU26" s="24">
        <v>9.8861693319401009</v>
      </c>
      <c r="BV26" s="24">
        <v>-6.9040211855255871</v>
      </c>
      <c r="BW26" s="24">
        <v>6.1172782665391319</v>
      </c>
      <c r="BX26" s="24">
        <v>6.5557936277048903</v>
      </c>
      <c r="BY26" s="24">
        <v>7.6410643899692952</v>
      </c>
      <c r="BZ26" s="24">
        <v>8.912961314029971</v>
      </c>
      <c r="CA26" s="24"/>
      <c r="CB26" s="24"/>
      <c r="CC26" s="31">
        <v>-3.8423824845046022E-2</v>
      </c>
      <c r="CD26" s="24">
        <v>6.7618642084407599</v>
      </c>
      <c r="CE26" s="24">
        <v>-5.6824307115014214</v>
      </c>
      <c r="CF26" s="31">
        <v>-3.8423824845046022E-2</v>
      </c>
      <c r="CG26" s="24">
        <v>9.3858798647655171</v>
      </c>
      <c r="CH26" s="24">
        <v>-4.0937903956440582</v>
      </c>
      <c r="CI26" s="24"/>
      <c r="CJ26" s="24"/>
      <c r="CK26" s="24"/>
      <c r="CL26" s="26"/>
      <c r="CM26" s="38">
        <v>-288.98892888015229</v>
      </c>
      <c r="CN26" s="38">
        <v>315.63489237197444</v>
      </c>
      <c r="CO26" s="38">
        <v>-473.30301139044832</v>
      </c>
      <c r="CP26" s="38">
        <v>276.72863718310458</v>
      </c>
      <c r="CQ26" s="38">
        <v>231.58040525139091</v>
      </c>
      <c r="CR26" s="38"/>
      <c r="CS26" s="24"/>
      <c r="CT26" s="38">
        <v>-6508.9563062468005</v>
      </c>
      <c r="CU26" s="38">
        <v>1762.4369185498076</v>
      </c>
      <c r="CV26" s="38">
        <v>3810.8168737526776</v>
      </c>
      <c r="CW26" s="24"/>
      <c r="CX26" s="38"/>
      <c r="CY26" s="38"/>
      <c r="CZ26" s="38"/>
      <c r="DA26" s="38"/>
      <c r="DB26" s="38"/>
      <c r="DC26" s="38"/>
      <c r="DD26" s="38"/>
      <c r="DE26" s="38"/>
      <c r="DF26" s="24"/>
      <c r="DG26" s="24">
        <v>2</v>
      </c>
      <c r="DH26" s="24">
        <v>10</v>
      </c>
      <c r="DI26" s="24">
        <v>2</v>
      </c>
      <c r="DJ26" s="24">
        <v>10</v>
      </c>
      <c r="DK26" s="24">
        <v>3</v>
      </c>
      <c r="DL26" s="24">
        <v>10</v>
      </c>
      <c r="DM26" s="24">
        <v>1</v>
      </c>
      <c r="DN26" s="24">
        <v>1</v>
      </c>
      <c r="DO26" s="24">
        <v>1</v>
      </c>
      <c r="DP26" s="24">
        <v>2</v>
      </c>
      <c r="DQ26" s="24">
        <v>4</v>
      </c>
      <c r="DR26" s="24">
        <v>11</v>
      </c>
      <c r="DS26" s="24"/>
      <c r="DT26" s="24"/>
      <c r="DU26" s="24">
        <v>11</v>
      </c>
      <c r="DV26" s="24">
        <v>2</v>
      </c>
      <c r="DW26" s="24"/>
      <c r="DX26" s="24">
        <v>1000</v>
      </c>
      <c r="DY26" s="24">
        <v>2</v>
      </c>
      <c r="DZ26" s="24"/>
      <c r="EA26" s="24"/>
      <c r="EB26" s="24"/>
      <c r="EC26" s="24">
        <v>1000</v>
      </c>
      <c r="ED26" s="24">
        <v>1000</v>
      </c>
      <c r="EE26" s="24">
        <v>1000</v>
      </c>
      <c r="EF26" s="24">
        <v>4</v>
      </c>
      <c r="EG26" s="24">
        <v>2</v>
      </c>
      <c r="EH26" s="24"/>
      <c r="EI26" s="24">
        <v>1000</v>
      </c>
      <c r="EJ26" s="24">
        <v>1</v>
      </c>
      <c r="EK26" s="24">
        <v>3</v>
      </c>
      <c r="EL26" s="24"/>
      <c r="EM26" s="24"/>
      <c r="EN26" s="24"/>
      <c r="EO26" s="24"/>
      <c r="EP26" s="24"/>
      <c r="EQ26" s="24"/>
      <c r="ER26" s="24"/>
      <c r="ES26" s="24"/>
      <c r="ET26" s="38">
        <v>10</v>
      </c>
      <c r="EU26" s="38">
        <v>4</v>
      </c>
      <c r="EV26" s="38">
        <v>10</v>
      </c>
      <c r="EW26" s="38">
        <v>10</v>
      </c>
      <c r="EX26" s="38">
        <v>10</v>
      </c>
      <c r="EY26" s="38">
        <v>10</v>
      </c>
      <c r="EZ26" s="38">
        <v>10</v>
      </c>
      <c r="FA26" s="30">
        <v>45659.63622685185</v>
      </c>
      <c r="FB26" s="30">
        <v>45658.451041666667</v>
      </c>
      <c r="FC26" s="21" t="s">
        <v>245</v>
      </c>
      <c r="FD26" s="22" t="s">
        <v>246</v>
      </c>
      <c r="FE26" s="20" t="s">
        <v>231</v>
      </c>
    </row>
    <row r="27" spans="2:161" ht="24">
      <c r="B27" s="10" t="s">
        <v>247</v>
      </c>
      <c r="C27" s="18">
        <v>95.01087219359809</v>
      </c>
      <c r="D27" s="18" t="s">
        <v>216</v>
      </c>
      <c r="E27" s="17">
        <v>0.7514256510801034</v>
      </c>
      <c r="F27" s="17">
        <v>55.440353595736482</v>
      </c>
      <c r="G27" s="17">
        <v>16.185495785572062</v>
      </c>
      <c r="H27" s="41"/>
      <c r="I27" s="41"/>
      <c r="J27" s="41"/>
      <c r="K27" s="41"/>
      <c r="L27" s="17">
        <v>-4.5553909044926399</v>
      </c>
      <c r="M27" s="17">
        <v>-3.0332768035471838</v>
      </c>
      <c r="N27" s="18"/>
      <c r="O27" s="18"/>
      <c r="P27" s="17">
        <v>0.93222453202589761</v>
      </c>
      <c r="Q27" s="17">
        <v>2.4797300727840494</v>
      </c>
      <c r="R27" s="17">
        <v>-7.2189224978624766</v>
      </c>
      <c r="S27" s="17">
        <v>1.7174080360433326</v>
      </c>
      <c r="T27" s="18">
        <v>6.053202749887868</v>
      </c>
      <c r="U27" s="18">
        <v>2.4228435012812648</v>
      </c>
      <c r="V27" s="17">
        <v>3.462328138914311</v>
      </c>
      <c r="W27" s="17">
        <v>6.8326758411493893</v>
      </c>
      <c r="X27" s="17">
        <v>1.8275636278763569E-2</v>
      </c>
      <c r="Y27" s="19"/>
      <c r="Z27" s="17">
        <v>1.0155384349767129</v>
      </c>
      <c r="AA27" s="17" t="s">
        <v>219</v>
      </c>
      <c r="AB27" s="17">
        <v>0.89824698190112162</v>
      </c>
      <c r="AC27" s="17"/>
      <c r="AD27" s="17">
        <v>14.856459011199194</v>
      </c>
      <c r="AE27" s="17">
        <v>25.514602092981878</v>
      </c>
      <c r="AF27" s="17">
        <v>19.893000120063039</v>
      </c>
      <c r="AG27" s="17"/>
      <c r="AH27" s="17"/>
      <c r="AI27" s="18">
        <v>-7.9921875000000018</v>
      </c>
      <c r="AJ27" s="18">
        <v>7.8652343750000009</v>
      </c>
      <c r="AK27" s="18">
        <v>-4.3457031250000018</v>
      </c>
      <c r="AL27" s="18">
        <v>1.0196775783667036</v>
      </c>
      <c r="AM27" s="18">
        <v>3.755859375</v>
      </c>
      <c r="AN27" s="18">
        <v>1.0898561951698829</v>
      </c>
      <c r="AO27" s="18">
        <v>11.857108921040407</v>
      </c>
      <c r="AP27" s="17">
        <v>1.2799045381839516</v>
      </c>
      <c r="AQ27" s="18">
        <v>1.2944605009499939</v>
      </c>
      <c r="AR27" s="18">
        <v>31.221940176335593</v>
      </c>
      <c r="AS27" s="18">
        <v>15.40321562893315</v>
      </c>
      <c r="AT27" s="18">
        <v>1.4945642108228332</v>
      </c>
      <c r="AU27" s="54"/>
      <c r="AV27" s="54"/>
      <c r="AW27" s="54"/>
      <c r="AX27" s="54"/>
      <c r="AY27" s="54"/>
      <c r="AZ27" s="54"/>
      <c r="BA27" s="54"/>
      <c r="BB27" s="54"/>
      <c r="BC27" s="19">
        <v>100</v>
      </c>
      <c r="BD27" s="18">
        <v>8.837987266876457</v>
      </c>
      <c r="BE27" s="19">
        <v>10</v>
      </c>
      <c r="BF27" s="76"/>
      <c r="BG27" s="18"/>
      <c r="BH27" s="18"/>
      <c r="BI27" s="18"/>
      <c r="BJ27" s="18"/>
      <c r="BK27" s="18"/>
      <c r="BL27" s="11"/>
      <c r="BM27" s="10"/>
      <c r="BN27" s="31">
        <v>0.26198167186599142</v>
      </c>
      <c r="BO27" s="24">
        <v>-3.8750912883368014</v>
      </c>
      <c r="BP27" s="31">
        <v>0.52396124788699139</v>
      </c>
      <c r="BQ27" s="24">
        <v>-10.061042094466325</v>
      </c>
      <c r="BR27" s="31">
        <v>0.67765654726717539</v>
      </c>
      <c r="BS27" s="24">
        <v>-10.1849799500591</v>
      </c>
      <c r="BT27" s="10"/>
      <c r="BU27" s="24">
        <v>9.9093851121088488</v>
      </c>
      <c r="BV27" s="24">
        <v>-6.8268552951051165</v>
      </c>
      <c r="BW27" s="24">
        <v>6.3224242910283825</v>
      </c>
      <c r="BX27" s="24">
        <v>8.2414677986470029</v>
      </c>
      <c r="BY27" s="24"/>
      <c r="BZ27" s="24"/>
      <c r="CA27" s="24"/>
      <c r="CB27" s="24"/>
      <c r="CC27" s="31">
        <v>-3.8423824845046022E-2</v>
      </c>
      <c r="CD27" s="24">
        <v>8.1070766443147431</v>
      </c>
      <c r="CE27" s="24">
        <v>-4.7395413329404663</v>
      </c>
      <c r="CF27" s="31"/>
      <c r="CG27" s="24"/>
      <c r="CH27" s="24"/>
      <c r="CI27" s="24"/>
      <c r="CJ27" s="24"/>
      <c r="CK27" s="24"/>
      <c r="CL27" s="26"/>
      <c r="CM27" s="38">
        <v>-212.15624658641551</v>
      </c>
      <c r="CN27" s="38">
        <v>310.24347882314061</v>
      </c>
      <c r="CO27" s="38">
        <v>-220.16084455440605</v>
      </c>
      <c r="CP27" s="38">
        <v>277.65431035597021</v>
      </c>
      <c r="CQ27" s="38">
        <v>231.5743143712217</v>
      </c>
      <c r="CR27" s="38"/>
      <c r="CS27" s="24"/>
      <c r="CT27" s="38">
        <v>199.50406738421037</v>
      </c>
      <c r="CU27" s="38">
        <v>-863.89543447793972</v>
      </c>
      <c r="CV27" s="38">
        <v>1967.6298366101212</v>
      </c>
      <c r="CW27" s="24"/>
      <c r="CX27" s="38"/>
      <c r="CY27" s="38"/>
      <c r="CZ27" s="38"/>
      <c r="DA27" s="38"/>
      <c r="DB27" s="38"/>
      <c r="DC27" s="38"/>
      <c r="DD27" s="38"/>
      <c r="DE27" s="38"/>
      <c r="DF27" s="24"/>
      <c r="DG27" s="24">
        <v>2</v>
      </c>
      <c r="DH27" s="24">
        <v>2</v>
      </c>
      <c r="DI27" s="24">
        <v>1</v>
      </c>
      <c r="DJ27" s="24">
        <v>10</v>
      </c>
      <c r="DK27" s="24">
        <v>3</v>
      </c>
      <c r="DL27" s="24">
        <v>2</v>
      </c>
      <c r="DM27" s="24">
        <v>1</v>
      </c>
      <c r="DN27" s="24">
        <v>1</v>
      </c>
      <c r="DO27" s="24">
        <v>1</v>
      </c>
      <c r="DP27" s="24">
        <v>4</v>
      </c>
      <c r="DQ27" s="24"/>
      <c r="DR27" s="24"/>
      <c r="DS27" s="24"/>
      <c r="DT27" s="24"/>
      <c r="DU27" s="24">
        <v>11</v>
      </c>
      <c r="DV27" s="24">
        <v>1000</v>
      </c>
      <c r="DW27" s="24"/>
      <c r="DX27" s="24"/>
      <c r="DY27" s="24"/>
      <c r="DZ27" s="24"/>
      <c r="EA27" s="24"/>
      <c r="EB27" s="24"/>
      <c r="EC27" s="24">
        <v>2</v>
      </c>
      <c r="ED27" s="24">
        <v>1000</v>
      </c>
      <c r="EE27" s="24">
        <v>3</v>
      </c>
      <c r="EF27" s="24">
        <v>3</v>
      </c>
      <c r="EG27" s="24">
        <v>1</v>
      </c>
      <c r="EH27" s="24"/>
      <c r="EI27" s="24">
        <v>1</v>
      </c>
      <c r="EJ27" s="24">
        <v>1</v>
      </c>
      <c r="EK27" s="24">
        <v>1</v>
      </c>
      <c r="EL27" s="24"/>
      <c r="EM27" s="24"/>
      <c r="EN27" s="24"/>
      <c r="EO27" s="24"/>
      <c r="EP27" s="24"/>
      <c r="EQ27" s="24"/>
      <c r="ER27" s="24"/>
      <c r="ES27" s="24"/>
      <c r="ET27" s="38"/>
      <c r="EU27" s="38"/>
      <c r="EV27" s="38"/>
      <c r="EW27" s="38"/>
      <c r="EX27" s="38"/>
      <c r="EY27" s="38"/>
      <c r="EZ27" s="38"/>
      <c r="FA27" s="30">
        <v>45606.411377314813</v>
      </c>
      <c r="FB27" s="30">
        <v>45606.370138888888</v>
      </c>
      <c r="FC27" s="21" t="s">
        <v>245</v>
      </c>
      <c r="FD27" s="22" t="s">
        <v>246</v>
      </c>
      <c r="FE27" s="20" t="s">
        <v>231</v>
      </c>
    </row>
    <row r="28" spans="2:161" ht="24">
      <c r="B28" s="10" t="s">
        <v>247</v>
      </c>
      <c r="C28" s="18">
        <v>95.01087219359809</v>
      </c>
      <c r="D28" s="18" t="s">
        <v>216</v>
      </c>
      <c r="E28" s="17">
        <v>0.7514256510801034</v>
      </c>
      <c r="F28" s="17">
        <v>55.440353595736482</v>
      </c>
      <c r="G28" s="17">
        <v>16.185495785572062</v>
      </c>
      <c r="H28" s="41"/>
      <c r="I28" s="41"/>
      <c r="J28" s="41"/>
      <c r="K28" s="41"/>
      <c r="L28" s="17">
        <v>-4.5553909044926399</v>
      </c>
      <c r="M28" s="17">
        <v>-3.0332768035471838</v>
      </c>
      <c r="N28" s="18">
        <v>1.000619838922562</v>
      </c>
      <c r="O28" s="18">
        <v>0.99992955873501399</v>
      </c>
      <c r="P28" s="17">
        <v>0.93222453202589761</v>
      </c>
      <c r="Q28" s="17">
        <v>2.4797300727840494</v>
      </c>
      <c r="R28" s="17">
        <v>-7.2189224978624766</v>
      </c>
      <c r="S28" s="17">
        <v>1.7174080360433326</v>
      </c>
      <c r="T28" s="18">
        <v>6.053202749887868</v>
      </c>
      <c r="U28" s="18">
        <v>2.4228435012812648</v>
      </c>
      <c r="V28" s="17">
        <v>3.462328138914311</v>
      </c>
      <c r="W28" s="17">
        <v>6.8326758411493893</v>
      </c>
      <c r="X28" s="17">
        <v>1.8275636278763569E-2</v>
      </c>
      <c r="Y28" s="19"/>
      <c r="Z28" s="17">
        <v>1.0155384349767129</v>
      </c>
      <c r="AA28" s="17" t="s">
        <v>219</v>
      </c>
      <c r="AB28" s="17">
        <v>0.89824698190112162</v>
      </c>
      <c r="AC28" s="17"/>
      <c r="AD28" s="17">
        <v>14.856459011199194</v>
      </c>
      <c r="AE28" s="17">
        <v>25.514602092981878</v>
      </c>
      <c r="AF28" s="17">
        <v>19.893000120063039</v>
      </c>
      <c r="AG28" s="17"/>
      <c r="AH28" s="17"/>
      <c r="AI28" s="18">
        <v>-7.9921875000000018</v>
      </c>
      <c r="AJ28" s="18">
        <v>7.8652343750000009</v>
      </c>
      <c r="AK28" s="18">
        <v>-4.3457031250000018</v>
      </c>
      <c r="AL28" s="18">
        <v>1.0196775783667036</v>
      </c>
      <c r="AM28" s="18">
        <v>3.755859375</v>
      </c>
      <c r="AN28" s="18">
        <v>1.0898561951698829</v>
      </c>
      <c r="AO28" s="18">
        <v>11.857108921040407</v>
      </c>
      <c r="AP28" s="17">
        <v>1.2799045381839516</v>
      </c>
      <c r="AQ28" s="18">
        <v>1.2944605009499939</v>
      </c>
      <c r="AR28" s="18">
        <v>31.221940176335593</v>
      </c>
      <c r="AS28" s="18">
        <v>15.40321562893315</v>
      </c>
      <c r="AT28" s="18">
        <v>1.4945642108228332</v>
      </c>
      <c r="AU28" s="54">
        <v>0.174634002587334</v>
      </c>
      <c r="AV28" s="54">
        <v>3.648296529827694E-3</v>
      </c>
      <c r="AW28" s="54"/>
      <c r="AX28" s="54"/>
      <c r="AY28" s="54"/>
      <c r="AZ28" s="54"/>
      <c r="BA28" s="54"/>
      <c r="BB28" s="54"/>
      <c r="BC28" s="19">
        <v>100</v>
      </c>
      <c r="BD28" s="18">
        <v>8.837987266876457</v>
      </c>
      <c r="BE28" s="19">
        <v>10</v>
      </c>
      <c r="BF28" s="76"/>
      <c r="BG28" s="18"/>
      <c r="BH28" s="18"/>
      <c r="BI28" s="18"/>
      <c r="BJ28" s="18"/>
      <c r="BK28" s="18"/>
      <c r="BL28" s="11"/>
      <c r="BM28" s="10"/>
      <c r="BN28" s="31">
        <v>0.26198167186599142</v>
      </c>
      <c r="BO28" s="24">
        <v>-3.8750912883368014</v>
      </c>
      <c r="BP28" s="31">
        <v>0.52396124788699139</v>
      </c>
      <c r="BQ28" s="24">
        <v>-10.061042094466325</v>
      </c>
      <c r="BR28" s="31">
        <v>0.67765654726717539</v>
      </c>
      <c r="BS28" s="24">
        <v>-10.1849799500591</v>
      </c>
      <c r="BT28" s="10"/>
      <c r="BU28" s="24">
        <v>9.9093851121088488</v>
      </c>
      <c r="BV28" s="24">
        <v>-6.8268552951051165</v>
      </c>
      <c r="BW28" s="24">
        <v>6.3224242910283825</v>
      </c>
      <c r="BX28" s="24">
        <v>8.2414677986470029</v>
      </c>
      <c r="BY28" s="24"/>
      <c r="BZ28" s="24"/>
      <c r="CA28" s="24"/>
      <c r="CB28" s="24"/>
      <c r="CC28" s="31">
        <v>-3.8423824845046022E-2</v>
      </c>
      <c r="CD28" s="24">
        <v>8.1070766443147431</v>
      </c>
      <c r="CE28" s="24">
        <v>-4.7395413329404663</v>
      </c>
      <c r="CF28" s="31"/>
      <c r="CG28" s="24"/>
      <c r="CH28" s="24"/>
      <c r="CI28" s="24"/>
      <c r="CJ28" s="24"/>
      <c r="CK28" s="24"/>
      <c r="CL28" s="26"/>
      <c r="CM28" s="38">
        <v>-212.15624658641551</v>
      </c>
      <c r="CN28" s="38">
        <v>310.24347882314061</v>
      </c>
      <c r="CO28" s="38">
        <v>-220.07798452707755</v>
      </c>
      <c r="CP28" s="38">
        <v>277.65431035597021</v>
      </c>
      <c r="CQ28" s="38">
        <v>231.54760670172638</v>
      </c>
      <c r="CR28" s="38"/>
      <c r="CS28" s="24"/>
      <c r="CT28" s="38">
        <v>199.50406738421037</v>
      </c>
      <c r="CU28" s="38">
        <v>-863.89543447793972</v>
      </c>
      <c r="CV28" s="38">
        <v>1967.6298366101212</v>
      </c>
      <c r="CW28" s="24"/>
      <c r="CX28" s="38"/>
      <c r="CY28" s="38"/>
      <c r="CZ28" s="38"/>
      <c r="DA28" s="38"/>
      <c r="DB28" s="38"/>
      <c r="DC28" s="38"/>
      <c r="DD28" s="38"/>
      <c r="DE28" s="38"/>
      <c r="DF28" s="24"/>
      <c r="DG28" s="24">
        <v>2</v>
      </c>
      <c r="DH28" s="24">
        <v>10</v>
      </c>
      <c r="DI28" s="24">
        <v>2</v>
      </c>
      <c r="DJ28" s="24">
        <v>10</v>
      </c>
      <c r="DK28" s="24">
        <v>3</v>
      </c>
      <c r="DL28" s="24">
        <v>10</v>
      </c>
      <c r="DM28" s="24">
        <v>1</v>
      </c>
      <c r="DN28" s="24">
        <v>1</v>
      </c>
      <c r="DO28" s="24">
        <v>2</v>
      </c>
      <c r="DP28" s="24">
        <v>10</v>
      </c>
      <c r="DQ28" s="24"/>
      <c r="DR28" s="24"/>
      <c r="DS28" s="24"/>
      <c r="DT28" s="24"/>
      <c r="DU28" s="24">
        <v>11</v>
      </c>
      <c r="DV28" s="24">
        <v>2</v>
      </c>
      <c r="DW28" s="24"/>
      <c r="DX28" s="24"/>
      <c r="DY28" s="24"/>
      <c r="DZ28" s="24"/>
      <c r="EA28" s="24"/>
      <c r="EB28" s="24"/>
      <c r="EC28" s="24">
        <v>3</v>
      </c>
      <c r="ED28" s="24">
        <v>1000</v>
      </c>
      <c r="EE28" s="24">
        <v>3</v>
      </c>
      <c r="EF28" s="24">
        <v>4</v>
      </c>
      <c r="EG28" s="24">
        <v>2</v>
      </c>
      <c r="EH28" s="24"/>
      <c r="EI28" s="24">
        <v>1</v>
      </c>
      <c r="EJ28" s="24">
        <v>1</v>
      </c>
      <c r="EK28" s="24">
        <v>1</v>
      </c>
      <c r="EL28" s="24"/>
      <c r="EM28" s="24"/>
      <c r="EN28" s="24"/>
      <c r="EO28" s="24"/>
      <c r="EP28" s="24"/>
      <c r="EQ28" s="24"/>
      <c r="ER28" s="24"/>
      <c r="ES28" s="24"/>
      <c r="ET28" s="38">
        <v>10</v>
      </c>
      <c r="EU28" s="38">
        <v>4</v>
      </c>
      <c r="EV28" s="38">
        <v>10</v>
      </c>
      <c r="EW28" s="38">
        <v>10</v>
      </c>
      <c r="EX28" s="38">
        <v>10</v>
      </c>
      <c r="EY28" s="38">
        <v>10</v>
      </c>
      <c r="EZ28" s="38">
        <v>10</v>
      </c>
      <c r="FA28" s="30">
        <v>45659.642488425925</v>
      </c>
      <c r="FB28" s="30">
        <v>45658.451041666667</v>
      </c>
      <c r="FC28" s="21" t="s">
        <v>245</v>
      </c>
      <c r="FD28" s="22" t="s">
        <v>246</v>
      </c>
      <c r="FE28" s="20" t="s">
        <v>231</v>
      </c>
    </row>
    <row r="29" spans="2:161" ht="57.75">
      <c r="B29" s="10" t="s">
        <v>248</v>
      </c>
      <c r="C29" s="18">
        <v>106.209389944555</v>
      </c>
      <c r="D29" s="18"/>
      <c r="E29" s="17">
        <v>0.87124887398723905</v>
      </c>
      <c r="F29" s="17">
        <v>51.2378</v>
      </c>
      <c r="G29" s="17">
        <v>21.2209</v>
      </c>
      <c r="H29" s="41"/>
      <c r="I29" s="41"/>
      <c r="J29" s="41"/>
      <c r="K29" s="41"/>
      <c r="L29" s="17">
        <v>-3.5640000000000001</v>
      </c>
      <c r="M29" s="17">
        <v>-2.7879999999999998</v>
      </c>
      <c r="N29" s="18"/>
      <c r="O29" s="18"/>
      <c r="P29" s="17">
        <v>0.93927000000000005</v>
      </c>
      <c r="Q29" s="17"/>
      <c r="R29" s="17"/>
      <c r="S29" s="17">
        <v>2.0293999999999999</v>
      </c>
      <c r="T29" s="18">
        <v>7.2251934638486297</v>
      </c>
      <c r="U29" s="18">
        <v>3.0064972950347801</v>
      </c>
      <c r="V29" s="17"/>
      <c r="W29" s="17"/>
      <c r="X29" s="17"/>
      <c r="Y29" s="19"/>
      <c r="Z29" s="17">
        <v>1.8</v>
      </c>
      <c r="AA29" s="11"/>
      <c r="AB29" s="17"/>
      <c r="AC29" s="17"/>
      <c r="AD29" s="17"/>
      <c r="AE29" s="17"/>
      <c r="AF29" s="17"/>
      <c r="AG29" s="17"/>
      <c r="AH29" s="17"/>
      <c r="AI29" s="18">
        <v>-13.783203125</v>
      </c>
      <c r="AJ29" s="18">
        <v>9.876953125</v>
      </c>
      <c r="AK29" s="18">
        <v>-10.2099609375</v>
      </c>
      <c r="AL29" s="18">
        <v>1.4505556788388001</v>
      </c>
      <c r="AM29" s="18">
        <v>8.1259765625</v>
      </c>
      <c r="AN29" s="18">
        <v>0.59480504222999997</v>
      </c>
      <c r="AO29" s="18">
        <v>8.5310948700520193</v>
      </c>
      <c r="AP29" s="18">
        <v>3.16879679363569</v>
      </c>
      <c r="AQ29" s="17">
        <v>0.86875088704662295</v>
      </c>
      <c r="AR29" s="18">
        <v>28.669704386331301</v>
      </c>
      <c r="AS29" s="18">
        <v>18.121901579155001</v>
      </c>
      <c r="AT29" s="18">
        <v>1.4516959714509099</v>
      </c>
      <c r="AU29" s="54"/>
      <c r="AV29" s="54"/>
      <c r="AW29" s="54"/>
      <c r="AX29" s="54"/>
      <c r="AY29" s="54"/>
      <c r="AZ29" s="54"/>
      <c r="BA29" s="54"/>
      <c r="BB29" s="54"/>
      <c r="BC29" s="11">
        <v>100</v>
      </c>
      <c r="BD29" s="18">
        <v>2.9239779419019101</v>
      </c>
      <c r="BE29" s="19">
        <v>10</v>
      </c>
      <c r="BF29" s="76"/>
      <c r="BG29" s="18"/>
      <c r="BH29" s="18"/>
      <c r="BI29" s="18"/>
      <c r="BJ29" s="18"/>
      <c r="BK29" s="18"/>
      <c r="BL29" s="11"/>
      <c r="BM29" s="12"/>
      <c r="BN29" s="40"/>
      <c r="BO29" s="25"/>
      <c r="BP29" s="40"/>
      <c r="BQ29" s="25"/>
      <c r="BR29" s="40"/>
      <c r="BS29" s="25"/>
      <c r="BT29" s="12"/>
      <c r="BU29" s="25"/>
      <c r="BV29" s="25"/>
      <c r="BW29" s="25"/>
      <c r="BX29" s="25"/>
      <c r="BY29" s="25"/>
      <c r="BZ29" s="25"/>
      <c r="CA29" s="25"/>
      <c r="CB29" s="25"/>
      <c r="CC29" s="40"/>
      <c r="CD29" s="25"/>
      <c r="CE29" s="25"/>
      <c r="CF29" s="31"/>
      <c r="CG29" s="24"/>
      <c r="CH29" s="24"/>
      <c r="CI29" s="40"/>
      <c r="CJ29" s="25"/>
      <c r="CK29" s="25"/>
      <c r="CL29" s="27"/>
      <c r="CM29" s="39"/>
      <c r="CN29" s="39"/>
      <c r="CO29" s="39"/>
      <c r="CP29" s="39"/>
      <c r="CQ29" s="39"/>
      <c r="CR29" s="39"/>
      <c r="CS29" s="25"/>
      <c r="CT29" s="39"/>
      <c r="CU29" s="39"/>
      <c r="CV29" s="39"/>
      <c r="CW29" s="25"/>
      <c r="CX29" s="38"/>
      <c r="CY29" s="38"/>
      <c r="CZ29" s="38"/>
      <c r="DA29" s="38"/>
      <c r="DB29" s="38"/>
      <c r="DC29" s="38"/>
      <c r="DD29" s="38"/>
      <c r="DE29" s="38"/>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39"/>
      <c r="EU29" s="39"/>
      <c r="EV29" s="39"/>
      <c r="EW29" s="39"/>
      <c r="EX29" s="39"/>
      <c r="EY29" s="39"/>
      <c r="EZ29" s="39"/>
      <c r="FA29" s="30">
        <v>45578</v>
      </c>
      <c r="FB29" s="30"/>
      <c r="FC29" s="20"/>
      <c r="FD29" s="22" t="s">
        <v>249</v>
      </c>
      <c r="FE29" s="20" t="s">
        <v>231</v>
      </c>
    </row>
    <row r="30" spans="2:161" ht="30.75">
      <c r="B30" s="10" t="s">
        <v>250</v>
      </c>
      <c r="C30" s="18">
        <v>139.474411422217</v>
      </c>
      <c r="D30" s="18"/>
      <c r="E30" s="17">
        <v>1.308394596136</v>
      </c>
      <c r="F30" s="17">
        <v>44.2188006595091</v>
      </c>
      <c r="G30" s="17">
        <v>12.370020762898699</v>
      </c>
      <c r="H30" s="42"/>
      <c r="I30" s="41"/>
      <c r="J30" s="41"/>
      <c r="K30" s="41"/>
      <c r="L30" s="17">
        <v>-2.5031396469014502</v>
      </c>
      <c r="M30" s="17">
        <v>-1.4819409680881099</v>
      </c>
      <c r="N30" s="18"/>
      <c r="O30" s="18"/>
      <c r="P30" s="17">
        <v>1.56507477146167</v>
      </c>
      <c r="Q30" s="17"/>
      <c r="R30" s="17"/>
      <c r="S30" s="17">
        <v>2.50995844019047</v>
      </c>
      <c r="T30" s="18">
        <v>6.0228819236453202</v>
      </c>
      <c r="U30" s="18">
        <v>6.1328384524087101</v>
      </c>
      <c r="V30" s="17"/>
      <c r="W30" s="17"/>
      <c r="X30" s="17"/>
      <c r="Y30" s="19"/>
      <c r="Z30" s="17">
        <v>1.8</v>
      </c>
      <c r="AA30" s="11"/>
      <c r="AB30" s="17"/>
      <c r="AC30" s="17"/>
      <c r="AD30" s="17"/>
      <c r="AE30" s="17"/>
      <c r="AF30" s="17"/>
      <c r="AG30" s="17"/>
      <c r="AH30" s="17"/>
      <c r="AI30" s="18">
        <v>-9.916015625</v>
      </c>
      <c r="AJ30" s="18">
        <v>14.65234375</v>
      </c>
      <c r="AK30" s="18">
        <v>-9.1513671875</v>
      </c>
      <c r="AL30" s="17">
        <v>0.45811896657450002</v>
      </c>
      <c r="AM30" s="18">
        <v>8.208984375</v>
      </c>
      <c r="AN30" s="17">
        <v>0.34559828035849999</v>
      </c>
      <c r="AO30" s="18">
        <v>123.445336114817</v>
      </c>
      <c r="AP30" s="18">
        <v>62.9087032266766</v>
      </c>
      <c r="AQ30" s="11">
        <v>11.5864928949789</v>
      </c>
      <c r="AR30" s="18">
        <v>85.241181987718093</v>
      </c>
      <c r="AS30" s="18">
        <v>75.955523481846697</v>
      </c>
      <c r="AT30" s="18">
        <v>1.4705111521276499</v>
      </c>
      <c r="AU30" s="54"/>
      <c r="AV30" s="54"/>
      <c r="AW30" s="54"/>
      <c r="AX30" s="54"/>
      <c r="AY30" s="54"/>
      <c r="AZ30" s="54"/>
      <c r="BA30" s="54"/>
      <c r="BB30" s="54"/>
      <c r="BC30" s="11">
        <v>100</v>
      </c>
      <c r="BD30" s="18">
        <v>7.8159987384140903</v>
      </c>
      <c r="BE30" s="19">
        <v>10</v>
      </c>
      <c r="BF30" s="76"/>
      <c r="BG30" s="18"/>
      <c r="BH30" s="18"/>
      <c r="BI30" s="18"/>
      <c r="BJ30" s="18"/>
      <c r="BK30" s="18"/>
      <c r="BL30" s="11"/>
      <c r="BM30" s="10"/>
      <c r="BN30" s="31"/>
      <c r="BO30" s="24"/>
      <c r="BP30" s="31"/>
      <c r="BQ30" s="24"/>
      <c r="BR30" s="31"/>
      <c r="BS30" s="24"/>
      <c r="BT30" s="10"/>
      <c r="BU30" s="24"/>
      <c r="BV30" s="24"/>
      <c r="BW30" s="24"/>
      <c r="BX30" s="24"/>
      <c r="BY30" s="24"/>
      <c r="BZ30" s="24"/>
      <c r="CA30" s="24"/>
      <c r="CB30" s="24"/>
      <c r="CC30" s="31"/>
      <c r="CD30" s="24"/>
      <c r="CE30" s="24"/>
      <c r="CF30" s="31"/>
      <c r="CG30" s="24"/>
      <c r="CH30" s="24"/>
      <c r="CI30" s="31"/>
      <c r="CJ30" s="24"/>
      <c r="CK30" s="24"/>
      <c r="CL30" s="26"/>
      <c r="CM30" s="38"/>
      <c r="CN30" s="38"/>
      <c r="CO30" s="38"/>
      <c r="CP30" s="38"/>
      <c r="CQ30" s="38"/>
      <c r="CR30" s="38"/>
      <c r="CS30" s="24"/>
      <c r="CT30" s="38"/>
      <c r="CU30" s="38"/>
      <c r="CV30" s="38"/>
      <c r="CW30" s="24"/>
      <c r="CX30" s="38"/>
      <c r="CY30" s="38"/>
      <c r="CZ30" s="38"/>
      <c r="DA30" s="38"/>
      <c r="DB30" s="38"/>
      <c r="DC30" s="38"/>
      <c r="DD30" s="38"/>
      <c r="DE30" s="38"/>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38"/>
      <c r="EU30" s="38"/>
      <c r="EV30" s="38"/>
      <c r="EW30" s="38"/>
      <c r="EX30" s="38"/>
      <c r="EY30" s="38"/>
      <c r="EZ30" s="38"/>
      <c r="FA30" s="30">
        <v>45578</v>
      </c>
      <c r="FB30" s="30"/>
      <c r="FC30" s="21" t="s">
        <v>251</v>
      </c>
      <c r="FD30" s="21"/>
      <c r="FE30" s="20" t="s">
        <v>231</v>
      </c>
    </row>
    <row r="31" spans="2:161" ht="35.25">
      <c r="B31" s="10" t="s">
        <v>250</v>
      </c>
      <c r="C31" s="18">
        <v>139.47441142310146</v>
      </c>
      <c r="D31" s="18" t="s">
        <v>216</v>
      </c>
      <c r="E31" s="17">
        <v>1.3083945961412604</v>
      </c>
      <c r="F31" s="17">
        <v>44.218800659508958</v>
      </c>
      <c r="G31" s="17">
        <v>12.370020762898685</v>
      </c>
      <c r="H31" s="41"/>
      <c r="I31" s="41"/>
      <c r="J31" s="41"/>
      <c r="K31" s="41"/>
      <c r="L31" s="17">
        <v>-2.4202555467626543</v>
      </c>
      <c r="M31" s="17">
        <v>-2.4392656548707001</v>
      </c>
      <c r="N31" s="18"/>
      <c r="O31" s="18"/>
      <c r="P31" s="17">
        <v>1.5650688327827351</v>
      </c>
      <c r="Q31" s="17">
        <v>3.6679858807268273</v>
      </c>
      <c r="R31" s="17">
        <v>-3.9668700904044165</v>
      </c>
      <c r="S31" s="17">
        <v>2.5099584401947435</v>
      </c>
      <c r="T31" s="18">
        <v>6.0228819235911581</v>
      </c>
      <c r="U31" s="18">
        <v>6.1329435857739698</v>
      </c>
      <c r="V31" s="17">
        <v>3.0743122082468344</v>
      </c>
      <c r="W31" s="17">
        <v>7.9840734889538725</v>
      </c>
      <c r="X31" s="17">
        <v>2.4615735977605583E-2</v>
      </c>
      <c r="Y31" s="19"/>
      <c r="Z31" s="17">
        <v>1.7218076967044655</v>
      </c>
      <c r="AA31" s="17" t="s">
        <v>219</v>
      </c>
      <c r="AB31" s="17">
        <v>1.5438939416083797</v>
      </c>
      <c r="AC31" s="17"/>
      <c r="AD31" s="17">
        <v>7.6480866672293812</v>
      </c>
      <c r="AE31" s="17">
        <v>19.196379681753271</v>
      </c>
      <c r="AF31" s="17">
        <v>39.17296257358651</v>
      </c>
      <c r="AG31" s="17"/>
      <c r="AH31" s="17"/>
      <c r="AI31" s="18">
        <v>-9.369140625</v>
      </c>
      <c r="AJ31" s="18">
        <v>8.2460937500000018</v>
      </c>
      <c r="AK31" s="18">
        <v>-8.9697265625</v>
      </c>
      <c r="AL31" s="18">
        <v>0.31742704686405954</v>
      </c>
      <c r="AM31" s="18">
        <v>8.0302734375</v>
      </c>
      <c r="AN31" s="18">
        <v>0.15312978862445797</v>
      </c>
      <c r="AO31" s="18">
        <v>122.56405807504343</v>
      </c>
      <c r="AP31" s="17">
        <v>62.863499639462148</v>
      </c>
      <c r="AQ31" s="18">
        <v>11.717855662148141</v>
      </c>
      <c r="AR31" s="18">
        <v>85.63778545589112</v>
      </c>
      <c r="AS31" s="18">
        <v>75.560358471848502</v>
      </c>
      <c r="AT31" s="18">
        <v>1.822511255063394</v>
      </c>
      <c r="AU31" s="54"/>
      <c r="AV31" s="54"/>
      <c r="AW31" s="54"/>
      <c r="AX31" s="54"/>
      <c r="AY31" s="54"/>
      <c r="AZ31" s="54"/>
      <c r="BA31" s="54"/>
      <c r="BB31" s="54"/>
      <c r="BC31" s="19">
        <v>100</v>
      </c>
      <c r="BD31" s="18">
        <v>7.8095326343123883</v>
      </c>
      <c r="BE31" s="19">
        <v>10</v>
      </c>
      <c r="BF31" s="76"/>
      <c r="BG31" s="18"/>
      <c r="BH31" s="18"/>
      <c r="BI31" s="18"/>
      <c r="BJ31" s="18"/>
      <c r="BK31" s="18"/>
      <c r="BL31" s="11"/>
      <c r="BM31" s="10"/>
      <c r="BN31" s="31">
        <v>0.25885606836859626</v>
      </c>
      <c r="BO31" s="24">
        <v>-5.159201102926664</v>
      </c>
      <c r="BP31" s="31">
        <v>0.63722769738021523</v>
      </c>
      <c r="BQ31" s="24">
        <v>-8.8031660193237222</v>
      </c>
      <c r="BR31" s="31"/>
      <c r="BS31" s="24"/>
      <c r="BT31" s="10"/>
      <c r="BU31" s="24">
        <v>8.7533805201051855</v>
      </c>
      <c r="BV31" s="24">
        <v>-3.9424023230582379</v>
      </c>
      <c r="BW31" s="24">
        <v>4.7267549320516888</v>
      </c>
      <c r="BX31" s="24"/>
      <c r="BY31" s="24"/>
      <c r="BZ31" s="24"/>
      <c r="CA31" s="24"/>
      <c r="CB31" s="24"/>
      <c r="CC31" s="31">
        <v>-5.6009710861626399E-2</v>
      </c>
      <c r="CD31" s="24">
        <v>6.4525438192910229</v>
      </c>
      <c r="CE31" s="24">
        <v>-8.6802526926164294</v>
      </c>
      <c r="CF31" s="31"/>
      <c r="CG31" s="24"/>
      <c r="CH31" s="24"/>
      <c r="CI31" s="24"/>
      <c r="CJ31" s="24"/>
      <c r="CK31" s="24"/>
      <c r="CL31" s="26"/>
      <c r="CM31" s="38">
        <v>-136.4313821619273</v>
      </c>
      <c r="CN31" s="38">
        <v>193.03053701408487</v>
      </c>
      <c r="CO31" s="38">
        <v>-139.97983695516902</v>
      </c>
      <c r="CP31" s="38"/>
      <c r="CQ31" s="38"/>
      <c r="CR31" s="38"/>
      <c r="CS31" s="24"/>
      <c r="CT31" s="38">
        <v>-6493.4321054872598</v>
      </c>
      <c r="CU31" s="38">
        <v>7939.8127002576193</v>
      </c>
      <c r="CV31" s="38">
        <v>-1565.6831273282487</v>
      </c>
      <c r="CW31" s="24"/>
      <c r="CX31" s="38"/>
      <c r="CY31" s="38"/>
      <c r="CZ31" s="38"/>
      <c r="DA31" s="38"/>
      <c r="DB31" s="38"/>
      <c r="DC31" s="38"/>
      <c r="DD31" s="38"/>
      <c r="DE31" s="38"/>
      <c r="DF31" s="24"/>
      <c r="DG31" s="24">
        <v>1</v>
      </c>
      <c r="DH31" s="24">
        <v>10</v>
      </c>
      <c r="DI31" s="24">
        <v>3</v>
      </c>
      <c r="DJ31" s="24">
        <v>10</v>
      </c>
      <c r="DK31" s="24"/>
      <c r="DL31" s="24"/>
      <c r="DM31" s="24">
        <v>1</v>
      </c>
      <c r="DN31" s="24">
        <v>1</v>
      </c>
      <c r="DO31" s="24">
        <v>1</v>
      </c>
      <c r="DP31" s="24"/>
      <c r="DQ31" s="24"/>
      <c r="DR31" s="24"/>
      <c r="DS31" s="24"/>
      <c r="DT31" s="24"/>
      <c r="DU31" s="24">
        <v>10</v>
      </c>
      <c r="DV31" s="24">
        <v>1000</v>
      </c>
      <c r="DW31" s="24"/>
      <c r="DX31" s="24"/>
      <c r="DY31" s="24"/>
      <c r="DZ31" s="24"/>
      <c r="EA31" s="24"/>
      <c r="EB31" s="24"/>
      <c r="EC31" s="24">
        <v>1</v>
      </c>
      <c r="ED31" s="24">
        <v>1</v>
      </c>
      <c r="EE31" s="24">
        <v>1</v>
      </c>
      <c r="EF31" s="24"/>
      <c r="EG31" s="24"/>
      <c r="EH31" s="24"/>
      <c r="EI31" s="24">
        <v>1</v>
      </c>
      <c r="EJ31" s="24">
        <v>1000</v>
      </c>
      <c r="EK31" s="24">
        <v>1</v>
      </c>
      <c r="EL31" s="24"/>
      <c r="EM31" s="24"/>
      <c r="EN31" s="24"/>
      <c r="EO31" s="24"/>
      <c r="EP31" s="24"/>
      <c r="EQ31" s="24"/>
      <c r="ER31" s="24"/>
      <c r="ES31" s="24"/>
      <c r="ET31" s="38"/>
      <c r="EU31" s="38"/>
      <c r="EV31" s="38"/>
      <c r="EW31" s="38"/>
      <c r="EX31" s="38"/>
      <c r="EY31" s="38"/>
      <c r="EZ31" s="38"/>
      <c r="FA31" s="30">
        <v>45606.485856481479</v>
      </c>
      <c r="FB31" s="30">
        <v>45606.370138888888</v>
      </c>
      <c r="FC31" s="50" t="s">
        <v>252</v>
      </c>
      <c r="FD31" s="22" t="s">
        <v>253</v>
      </c>
      <c r="FE31" s="20" t="s">
        <v>231</v>
      </c>
    </row>
    <row r="32" spans="2:161" ht="30.75">
      <c r="B32" s="10" t="s">
        <v>250</v>
      </c>
      <c r="C32" s="18">
        <v>139.47441142310146</v>
      </c>
      <c r="D32" s="18" t="s">
        <v>216</v>
      </c>
      <c r="E32" s="17">
        <v>1.3083945961412604</v>
      </c>
      <c r="F32" s="17">
        <v>44.218800659508958</v>
      </c>
      <c r="G32" s="17">
        <v>12.370020762898685</v>
      </c>
      <c r="H32" s="41"/>
      <c r="I32" s="41"/>
      <c r="J32" s="41"/>
      <c r="K32" s="41"/>
      <c r="L32" s="17">
        <v>-2.4202555467626543</v>
      </c>
      <c r="M32" s="17">
        <v>-2.4392656548707001</v>
      </c>
      <c r="N32" s="18">
        <v>1.0000002233305465</v>
      </c>
      <c r="O32" s="18">
        <v>0.99978543986690682</v>
      </c>
      <c r="P32" s="17">
        <v>1.5650688327827351</v>
      </c>
      <c r="Q32" s="17">
        <v>3.6679858807268273</v>
      </c>
      <c r="R32" s="17">
        <v>-3.9668700904044165</v>
      </c>
      <c r="S32" s="17">
        <v>2.5099584401947435</v>
      </c>
      <c r="T32" s="18">
        <v>6.0228819235911581</v>
      </c>
      <c r="U32" s="18">
        <v>6.1329435857739698</v>
      </c>
      <c r="V32" s="17">
        <v>3.0743122082468344</v>
      </c>
      <c r="W32" s="17">
        <v>7.9840734889538725</v>
      </c>
      <c r="X32" s="17">
        <v>2.4615735977605583E-2</v>
      </c>
      <c r="Y32" s="19"/>
      <c r="Z32" s="17">
        <v>1.7218076967044655</v>
      </c>
      <c r="AA32" s="17" t="s">
        <v>219</v>
      </c>
      <c r="AB32" s="17">
        <v>1.5438939416083797</v>
      </c>
      <c r="AC32" s="17"/>
      <c r="AD32" s="17">
        <v>7.6480866672293812</v>
      </c>
      <c r="AE32" s="17">
        <v>19.196379681753271</v>
      </c>
      <c r="AF32" s="17">
        <v>39.17296257358651</v>
      </c>
      <c r="AG32" s="17"/>
      <c r="AH32" s="17"/>
      <c r="AI32" s="18">
        <v>-9.369140625</v>
      </c>
      <c r="AJ32" s="18">
        <v>8.2460937500000018</v>
      </c>
      <c r="AK32" s="18">
        <v>-8.9697265625</v>
      </c>
      <c r="AL32" s="18">
        <v>0.31742704686405954</v>
      </c>
      <c r="AM32" s="18">
        <v>8.0302734375</v>
      </c>
      <c r="AN32" s="18">
        <v>0.15312978862445797</v>
      </c>
      <c r="AO32" s="18">
        <v>122.56405807504343</v>
      </c>
      <c r="AP32" s="17">
        <v>62.863499639462148</v>
      </c>
      <c r="AQ32" s="18">
        <v>11.717855662148141</v>
      </c>
      <c r="AR32" s="18">
        <v>85.63778545589112</v>
      </c>
      <c r="AS32" s="18">
        <v>75.560358471848502</v>
      </c>
      <c r="AT32" s="18">
        <v>1.822511255063394</v>
      </c>
      <c r="AU32" s="54">
        <v>0.12624920236926152</v>
      </c>
      <c r="AV32" s="54">
        <v>5.1483797360861181E-3</v>
      </c>
      <c r="AW32" s="54"/>
      <c r="AX32" s="54"/>
      <c r="AY32" s="54"/>
      <c r="AZ32" s="54"/>
      <c r="BA32" s="54"/>
      <c r="BB32" s="54"/>
      <c r="BC32" s="19">
        <v>100</v>
      </c>
      <c r="BD32" s="18">
        <v>7.8095326343123883</v>
      </c>
      <c r="BE32" s="19">
        <v>10</v>
      </c>
      <c r="BF32" s="76"/>
      <c r="BG32" s="18"/>
      <c r="BH32" s="18"/>
      <c r="BI32" s="18"/>
      <c r="BJ32" s="18"/>
      <c r="BK32" s="18"/>
      <c r="BL32" s="11"/>
      <c r="BM32" s="10"/>
      <c r="BN32" s="31">
        <v>0.25885606836859626</v>
      </c>
      <c r="BO32" s="24">
        <v>-5.159201102926664</v>
      </c>
      <c r="BP32" s="31">
        <v>0.63722769738021523</v>
      </c>
      <c r="BQ32" s="24">
        <v>-8.8031660193237222</v>
      </c>
      <c r="BR32" s="31"/>
      <c r="BS32" s="24"/>
      <c r="BT32" s="10"/>
      <c r="BU32" s="24">
        <v>8.7533805201051855</v>
      </c>
      <c r="BV32" s="24">
        <v>-3.9424023230582379</v>
      </c>
      <c r="BW32" s="24">
        <v>4.7267549320516888</v>
      </c>
      <c r="BX32" s="24"/>
      <c r="BY32" s="24"/>
      <c r="BZ32" s="24"/>
      <c r="CA32" s="24"/>
      <c r="CB32" s="24"/>
      <c r="CC32" s="31">
        <v>-5.6009710861626399E-2</v>
      </c>
      <c r="CD32" s="24">
        <v>6.4525438192910229</v>
      </c>
      <c r="CE32" s="24">
        <v>-8.6802526926164294</v>
      </c>
      <c r="CF32" s="31"/>
      <c r="CG32" s="24"/>
      <c r="CH32" s="24"/>
      <c r="CI32" s="24"/>
      <c r="CJ32" s="24"/>
      <c r="CK32" s="24"/>
      <c r="CL32" s="26"/>
      <c r="CM32" s="38">
        <v>-136.4313821619273</v>
      </c>
      <c r="CN32" s="38">
        <v>197.35073611800507</v>
      </c>
      <c r="CO32" s="38">
        <v>-143.57506246580451</v>
      </c>
      <c r="CP32" s="38"/>
      <c r="CQ32" s="38"/>
      <c r="CR32" s="38"/>
      <c r="CS32" s="24"/>
      <c r="CT32" s="38">
        <v>-6493.4321054872598</v>
      </c>
      <c r="CU32" s="38">
        <v>7939.8127002576193</v>
      </c>
      <c r="CV32" s="38">
        <v>-1565.6831273282487</v>
      </c>
      <c r="CW32" s="24"/>
      <c r="CX32" s="38"/>
      <c r="CY32" s="38"/>
      <c r="CZ32" s="38"/>
      <c r="DA32" s="38"/>
      <c r="DB32" s="38"/>
      <c r="DC32" s="38"/>
      <c r="DD32" s="38"/>
      <c r="DE32" s="38"/>
      <c r="DF32" s="24"/>
      <c r="DG32" s="24">
        <v>2</v>
      </c>
      <c r="DH32" s="24">
        <v>10</v>
      </c>
      <c r="DI32" s="24">
        <v>3</v>
      </c>
      <c r="DJ32" s="24">
        <v>10</v>
      </c>
      <c r="DK32" s="24"/>
      <c r="DL32" s="24"/>
      <c r="DM32" s="24">
        <v>1</v>
      </c>
      <c r="DN32" s="24">
        <v>1</v>
      </c>
      <c r="DO32" s="24">
        <v>1</v>
      </c>
      <c r="DP32" s="24"/>
      <c r="DQ32" s="24"/>
      <c r="DR32" s="24"/>
      <c r="DS32" s="24"/>
      <c r="DT32" s="24"/>
      <c r="DU32" s="24">
        <v>11</v>
      </c>
      <c r="DV32" s="24">
        <v>1000</v>
      </c>
      <c r="DW32" s="24"/>
      <c r="DX32" s="24"/>
      <c r="DY32" s="24"/>
      <c r="DZ32" s="24"/>
      <c r="EA32" s="24"/>
      <c r="EB32" s="24"/>
      <c r="EC32" s="24">
        <v>1</v>
      </c>
      <c r="ED32" s="24">
        <v>2</v>
      </c>
      <c r="EE32" s="24">
        <v>1</v>
      </c>
      <c r="EF32" s="24"/>
      <c r="EG32" s="24"/>
      <c r="EH32" s="24"/>
      <c r="EI32" s="24">
        <v>1000</v>
      </c>
      <c r="EJ32" s="24">
        <v>1000</v>
      </c>
      <c r="EK32" s="24">
        <v>1</v>
      </c>
      <c r="EL32" s="24"/>
      <c r="EM32" s="24"/>
      <c r="EN32" s="24"/>
      <c r="EO32" s="24"/>
      <c r="EP32" s="24"/>
      <c r="EQ32" s="24"/>
      <c r="ER32" s="24"/>
      <c r="ES32" s="24"/>
      <c r="ET32" s="38">
        <v>10</v>
      </c>
      <c r="EU32" s="38">
        <v>4</v>
      </c>
      <c r="EV32" s="38">
        <v>10</v>
      </c>
      <c r="EW32" s="38">
        <v>10</v>
      </c>
      <c r="EX32" s="38">
        <v>10</v>
      </c>
      <c r="EY32" s="38">
        <v>10</v>
      </c>
      <c r="EZ32" s="38">
        <v>10</v>
      </c>
      <c r="FA32" s="30">
        <v>45659.650578703702</v>
      </c>
      <c r="FB32" s="30">
        <v>45658.451041666667</v>
      </c>
      <c r="FC32" s="21" t="s">
        <v>252</v>
      </c>
      <c r="FD32" s="22"/>
      <c r="FE32" s="20" t="s">
        <v>231</v>
      </c>
    </row>
    <row r="33" spans="2:161" ht="80.25">
      <c r="B33" s="10" t="s">
        <v>254</v>
      </c>
      <c r="C33" s="18">
        <v>139.54020742149501</v>
      </c>
      <c r="D33" s="18"/>
      <c r="E33" s="17">
        <v>1.308341357934</v>
      </c>
      <c r="F33" s="17">
        <v>44.218020606320401</v>
      </c>
      <c r="G33" s="17">
        <v>12.385189388828399</v>
      </c>
      <c r="H33" s="41">
        <v>0.28670000000000001</v>
      </c>
      <c r="I33" s="41">
        <v>7.1199999999999999E-2</v>
      </c>
      <c r="J33" s="41">
        <v>0.49730000000000002</v>
      </c>
      <c r="K33" s="41">
        <v>0.1777</v>
      </c>
      <c r="L33" s="17">
        <v>-2.4204923681769901</v>
      </c>
      <c r="M33" s="17">
        <v>-2.43921423607555</v>
      </c>
      <c r="N33" s="18"/>
      <c r="O33" s="18"/>
      <c r="P33" s="17">
        <v>1.5651039097824599</v>
      </c>
      <c r="Q33" s="17"/>
      <c r="R33" s="17"/>
      <c r="S33" s="17">
        <v>2.5099185587203001</v>
      </c>
      <c r="T33" s="18">
        <v>6.0288007347125401</v>
      </c>
      <c r="U33" s="18">
        <v>6.0892699695789201</v>
      </c>
      <c r="V33" s="17"/>
      <c r="W33" s="17"/>
      <c r="X33" s="17"/>
      <c r="Y33" s="19"/>
      <c r="Z33" s="17">
        <v>1.8</v>
      </c>
      <c r="AA33" s="11"/>
      <c r="AB33" s="17"/>
      <c r="AC33" s="17"/>
      <c r="AD33" s="17"/>
      <c r="AE33" s="17"/>
      <c r="AF33" s="17"/>
      <c r="AG33" s="17"/>
      <c r="AH33" s="17"/>
      <c r="AI33" s="18">
        <v>-9.916015625</v>
      </c>
      <c r="AJ33" s="18">
        <v>14.671875</v>
      </c>
      <c r="AK33" s="18">
        <v>-8.75</v>
      </c>
      <c r="AL33" s="17">
        <v>0.54763402187809995</v>
      </c>
      <c r="AM33" s="18">
        <v>8.0546875</v>
      </c>
      <c r="AN33" s="17">
        <v>0.54763402187809995</v>
      </c>
      <c r="AO33" s="18">
        <v>129.29412962028499</v>
      </c>
      <c r="AP33" s="18">
        <v>41.824479661727302</v>
      </c>
      <c r="AQ33" s="11">
        <v>9.8093782293711094</v>
      </c>
      <c r="AR33" s="18">
        <v>84.342145628517798</v>
      </c>
      <c r="AS33" s="18">
        <v>63.668008259358402</v>
      </c>
      <c r="AT33" s="18">
        <v>5.1426552525726903</v>
      </c>
      <c r="AU33" s="54"/>
      <c r="AV33" s="54"/>
      <c r="AW33" s="54"/>
      <c r="AX33" s="54"/>
      <c r="AY33" s="54"/>
      <c r="AZ33" s="54"/>
      <c r="BA33" s="54"/>
      <c r="BB33" s="54"/>
      <c r="BC33" s="11">
        <v>100</v>
      </c>
      <c r="BD33" s="18">
        <v>7.8203287362428302</v>
      </c>
      <c r="BE33" s="19">
        <v>10</v>
      </c>
      <c r="BF33" s="76"/>
      <c r="BG33" s="18"/>
      <c r="BH33" s="18"/>
      <c r="BI33" s="18"/>
      <c r="BJ33" s="18"/>
      <c r="BK33" s="18"/>
      <c r="BL33" s="11"/>
      <c r="BM33" s="10"/>
      <c r="BN33" s="31"/>
      <c r="BO33" s="24"/>
      <c r="BP33" s="31"/>
      <c r="BQ33" s="24"/>
      <c r="BR33" s="31"/>
      <c r="BS33" s="24"/>
      <c r="BT33" s="10"/>
      <c r="BU33" s="24"/>
      <c r="BV33" s="24"/>
      <c r="BW33" s="24"/>
      <c r="BX33" s="24"/>
      <c r="BY33" s="24"/>
      <c r="BZ33" s="24"/>
      <c r="CA33" s="24"/>
      <c r="CB33" s="24"/>
      <c r="CC33" s="31"/>
      <c r="CD33" s="24"/>
      <c r="CE33" s="24"/>
      <c r="CF33" s="31"/>
      <c r="CG33" s="24"/>
      <c r="CH33" s="24"/>
      <c r="CI33" s="31"/>
      <c r="CJ33" s="24"/>
      <c r="CK33" s="24"/>
      <c r="CL33" s="26"/>
      <c r="CM33" s="38"/>
      <c r="CN33" s="38"/>
      <c r="CO33" s="38"/>
      <c r="CP33" s="38"/>
      <c r="CQ33" s="38"/>
      <c r="CR33" s="38"/>
      <c r="CS33" s="24"/>
      <c r="CT33" s="38"/>
      <c r="CU33" s="38"/>
      <c r="CV33" s="38"/>
      <c r="CW33" s="24"/>
      <c r="CX33" s="38"/>
      <c r="CY33" s="38"/>
      <c r="CZ33" s="38"/>
      <c r="DA33" s="38"/>
      <c r="DB33" s="38"/>
      <c r="DC33" s="38"/>
      <c r="DD33" s="38"/>
      <c r="DE33" s="38"/>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38"/>
      <c r="EU33" s="38"/>
      <c r="EV33" s="38"/>
      <c r="EW33" s="38"/>
      <c r="EX33" s="38"/>
      <c r="EY33" s="38"/>
      <c r="EZ33" s="38"/>
      <c r="FA33" s="30">
        <v>45512</v>
      </c>
      <c r="FB33" s="30"/>
      <c r="FC33" s="22" t="s">
        <v>255</v>
      </c>
      <c r="FD33" s="22" t="s">
        <v>253</v>
      </c>
      <c r="FE33" s="20" t="s">
        <v>231</v>
      </c>
    </row>
    <row r="34" spans="2:161" ht="35.25">
      <c r="B34" s="10" t="s">
        <v>254</v>
      </c>
      <c r="C34" s="18">
        <v>139.54020741119021</v>
      </c>
      <c r="D34" s="18" t="s">
        <v>216</v>
      </c>
      <c r="E34" s="17">
        <v>1.3083413579198178</v>
      </c>
      <c r="F34" s="17">
        <v>44.218020606168423</v>
      </c>
      <c r="G34" s="17">
        <v>12.385189389164557</v>
      </c>
      <c r="H34" s="41">
        <v>0.28701092951687868</v>
      </c>
      <c r="I34" s="41">
        <v>7.1299085411715674E-2</v>
      </c>
      <c r="J34" s="41">
        <v>0.49734873374471367</v>
      </c>
      <c r="K34" s="41">
        <v>0.17772984701017686</v>
      </c>
      <c r="L34" s="17">
        <v>-2.4204923685100521</v>
      </c>
      <c r="M34" s="17">
        <v>-2.4392142359275226</v>
      </c>
      <c r="N34" s="18"/>
      <c r="O34" s="18"/>
      <c r="P34" s="17">
        <v>1.5650998915330827</v>
      </c>
      <c r="Q34" s="17">
        <v>3.6672494771203836</v>
      </c>
      <c r="R34" s="17">
        <v>-3.9632491692977774</v>
      </c>
      <c r="S34" s="17">
        <v>2.5099185587095723</v>
      </c>
      <c r="T34" s="18">
        <v>6.0288007401674673</v>
      </c>
      <c r="U34" s="18">
        <v>6.089270067134203</v>
      </c>
      <c r="V34" s="17">
        <v>3.0754267876025683</v>
      </c>
      <c r="W34" s="17">
        <v>7.9702071866439947</v>
      </c>
      <c r="X34" s="17">
        <v>2.4604079197754106E-2</v>
      </c>
      <c r="Y34" s="19"/>
      <c r="Z34" s="17">
        <v>1.8148270761295129</v>
      </c>
      <c r="AA34" s="17" t="s">
        <v>219</v>
      </c>
      <c r="AB34" s="17">
        <v>1.589552304577686</v>
      </c>
      <c r="AC34" s="17"/>
      <c r="AD34" s="17">
        <v>7.64820818750644</v>
      </c>
      <c r="AE34" s="17">
        <v>19.196379670696913</v>
      </c>
      <c r="AF34" s="17">
        <v>39.169774762641794</v>
      </c>
      <c r="AG34" s="17"/>
      <c r="AH34" s="17"/>
      <c r="AI34" s="18">
        <v>-9.837890625</v>
      </c>
      <c r="AJ34" s="18">
        <v>8.59765625</v>
      </c>
      <c r="AK34" s="18">
        <v>-8.583984375</v>
      </c>
      <c r="AL34" s="18">
        <v>0.42932236695747045</v>
      </c>
      <c r="AM34" s="18">
        <v>7.95703125</v>
      </c>
      <c r="AN34" s="18">
        <v>0.3440433368048661</v>
      </c>
      <c r="AO34" s="18">
        <v>126.06552677848003</v>
      </c>
      <c r="AP34" s="17">
        <v>37.213041120079644</v>
      </c>
      <c r="AQ34" s="18">
        <v>9.5319792160776053</v>
      </c>
      <c r="AR34" s="18">
        <v>83.726691023762342</v>
      </c>
      <c r="AS34" s="18">
        <v>61.416923962933183</v>
      </c>
      <c r="AT34" s="18">
        <v>6.0937348338214772</v>
      </c>
      <c r="AU34" s="54"/>
      <c r="AV34" s="54"/>
      <c r="AW34" s="54"/>
      <c r="AX34" s="54"/>
      <c r="AY34" s="54"/>
      <c r="AZ34" s="54"/>
      <c r="BA34" s="54"/>
      <c r="BB34" s="54"/>
      <c r="BC34" s="19">
        <v>100</v>
      </c>
      <c r="BD34" s="18">
        <v>7.813858932674389</v>
      </c>
      <c r="BE34" s="19">
        <v>10</v>
      </c>
      <c r="BF34" s="76"/>
      <c r="BG34" s="18"/>
      <c r="BH34" s="18"/>
      <c r="BI34" s="18"/>
      <c r="BJ34" s="18"/>
      <c r="BK34" s="18"/>
      <c r="BL34" s="11"/>
      <c r="BM34" s="10"/>
      <c r="BN34" s="31">
        <v>0.25885606836859626</v>
      </c>
      <c r="BO34" s="24">
        <v>-5.1592011029266649</v>
      </c>
      <c r="BP34" s="31">
        <v>0.63722769738021523</v>
      </c>
      <c r="BQ34" s="24">
        <v>-8.8031660193237222</v>
      </c>
      <c r="BR34" s="31"/>
      <c r="BS34" s="24"/>
      <c r="BT34" s="10"/>
      <c r="BU34" s="24">
        <v>8.7533805201051855</v>
      </c>
      <c r="BV34" s="24">
        <v>-3.9424023230582379</v>
      </c>
      <c r="BW34" s="24">
        <v>4.7267549320516888</v>
      </c>
      <c r="BX34" s="24"/>
      <c r="BY34" s="24"/>
      <c r="BZ34" s="24"/>
      <c r="CA34" s="24"/>
      <c r="CB34" s="24"/>
      <c r="CC34" s="31">
        <v>-5.6009710861626399E-2</v>
      </c>
      <c r="CD34" s="24">
        <v>6.4525438192910229</v>
      </c>
      <c r="CE34" s="24">
        <v>-8.6802526926164294</v>
      </c>
      <c r="CF34" s="31"/>
      <c r="CG34" s="24"/>
      <c r="CH34" s="24"/>
      <c r="CI34" s="24"/>
      <c r="CJ34" s="24"/>
      <c r="CK34" s="24"/>
      <c r="CL34" s="26"/>
      <c r="CM34" s="38">
        <v>-68.215691080963651</v>
      </c>
      <c r="CN34" s="38">
        <v>190.50522910165535</v>
      </c>
      <c r="CO34" s="38">
        <v>-139.97983695516902</v>
      </c>
      <c r="CP34" s="38"/>
      <c r="CQ34" s="38"/>
      <c r="CR34" s="38"/>
      <c r="CS34" s="24"/>
      <c r="CT34" s="38">
        <v>-6493.4321054872598</v>
      </c>
      <c r="CU34" s="38">
        <v>7939.8127002576193</v>
      </c>
      <c r="CV34" s="38">
        <v>-1565.6831273282487</v>
      </c>
      <c r="CW34" s="24"/>
      <c r="CX34" s="38"/>
      <c r="CY34" s="38"/>
      <c r="CZ34" s="38"/>
      <c r="DA34" s="38"/>
      <c r="DB34" s="38"/>
      <c r="DC34" s="38"/>
      <c r="DD34" s="38"/>
      <c r="DE34" s="38"/>
      <c r="DF34" s="24"/>
      <c r="DG34" s="24">
        <v>1</v>
      </c>
      <c r="DH34" s="24">
        <v>10</v>
      </c>
      <c r="DI34" s="24">
        <v>3</v>
      </c>
      <c r="DJ34" s="24">
        <v>10</v>
      </c>
      <c r="DK34" s="24"/>
      <c r="DL34" s="24"/>
      <c r="DM34" s="24">
        <v>1</v>
      </c>
      <c r="DN34" s="24">
        <v>1</v>
      </c>
      <c r="DO34" s="24">
        <v>1</v>
      </c>
      <c r="DP34" s="24"/>
      <c r="DQ34" s="24"/>
      <c r="DR34" s="24"/>
      <c r="DS34" s="24"/>
      <c r="DT34" s="24"/>
      <c r="DU34" s="24">
        <v>10</v>
      </c>
      <c r="DV34" s="24">
        <v>1000</v>
      </c>
      <c r="DW34" s="24"/>
      <c r="DX34" s="24"/>
      <c r="DY34" s="24"/>
      <c r="DZ34" s="24"/>
      <c r="EA34" s="24"/>
      <c r="EB34" s="24"/>
      <c r="EC34" s="24">
        <v>1</v>
      </c>
      <c r="ED34" s="24">
        <v>1</v>
      </c>
      <c r="EE34" s="24">
        <v>1</v>
      </c>
      <c r="EF34" s="24"/>
      <c r="EG34" s="24"/>
      <c r="EH34" s="24"/>
      <c r="EI34" s="24">
        <v>1</v>
      </c>
      <c r="EJ34" s="24">
        <v>1000</v>
      </c>
      <c r="EK34" s="24">
        <v>1</v>
      </c>
      <c r="EL34" s="24"/>
      <c r="EM34" s="24"/>
      <c r="EN34" s="24"/>
      <c r="EO34" s="24"/>
      <c r="EP34" s="24"/>
      <c r="EQ34" s="24"/>
      <c r="ER34" s="24"/>
      <c r="ES34" s="24"/>
      <c r="ET34" s="38"/>
      <c r="EU34" s="38"/>
      <c r="EV34" s="38"/>
      <c r="EW34" s="38"/>
      <c r="EX34" s="38"/>
      <c r="EY34" s="38"/>
      <c r="EZ34" s="38"/>
      <c r="FA34" s="30">
        <v>45606.506493055553</v>
      </c>
      <c r="FB34" s="30">
        <v>45606.370138888888</v>
      </c>
      <c r="FC34" s="22" t="s">
        <v>256</v>
      </c>
      <c r="FD34" s="22" t="s">
        <v>257</v>
      </c>
      <c r="FE34" s="20" t="s">
        <v>231</v>
      </c>
    </row>
    <row r="35" spans="2:161" ht="35.25">
      <c r="B35" s="10" t="s">
        <v>254</v>
      </c>
      <c r="C35" s="18">
        <v>139.54020741119021</v>
      </c>
      <c r="D35" s="18" t="s">
        <v>216</v>
      </c>
      <c r="E35" s="17">
        <v>1.3083413579198178</v>
      </c>
      <c r="F35" s="17">
        <v>44.218020606168423</v>
      </c>
      <c r="G35" s="17">
        <v>12.385189389164557</v>
      </c>
      <c r="H35" s="41">
        <v>0.28701092951687868</v>
      </c>
      <c r="I35" s="41">
        <v>7.1299085411715674E-2</v>
      </c>
      <c r="J35" s="41">
        <v>0.49734873374471367</v>
      </c>
      <c r="K35" s="41">
        <v>0.17772984701017686</v>
      </c>
      <c r="L35" s="17">
        <v>-2.4204923685100521</v>
      </c>
      <c r="M35" s="17">
        <v>-2.4392142359275226</v>
      </c>
      <c r="N35" s="18">
        <v>1.0017481038538429</v>
      </c>
      <c r="O35" s="18">
        <v>1.0006256674956993</v>
      </c>
      <c r="P35" s="17">
        <v>1.5650998915330827</v>
      </c>
      <c r="Q35" s="17">
        <v>3.6672494771203836</v>
      </c>
      <c r="R35" s="17">
        <v>-3.9632491692977774</v>
      </c>
      <c r="S35" s="17">
        <v>2.5099185587095723</v>
      </c>
      <c r="T35" s="18">
        <v>6.0288007401674673</v>
      </c>
      <c r="U35" s="18">
        <v>6.089270067134203</v>
      </c>
      <c r="V35" s="17">
        <v>3.0754267876025683</v>
      </c>
      <c r="W35" s="17">
        <v>7.9702071866439947</v>
      </c>
      <c r="X35" s="17">
        <v>2.4604079197754106E-2</v>
      </c>
      <c r="Y35" s="19"/>
      <c r="Z35" s="17">
        <v>1.8148270761295129</v>
      </c>
      <c r="AA35" s="17" t="s">
        <v>219</v>
      </c>
      <c r="AB35" s="17">
        <v>1.589552304577686</v>
      </c>
      <c r="AC35" s="17"/>
      <c r="AD35" s="17">
        <v>7.64820818750644</v>
      </c>
      <c r="AE35" s="17">
        <v>19.196379670696913</v>
      </c>
      <c r="AF35" s="17">
        <v>39.169774762641794</v>
      </c>
      <c r="AG35" s="17"/>
      <c r="AH35" s="17"/>
      <c r="AI35" s="18">
        <v>-9.837890625</v>
      </c>
      <c r="AJ35" s="18">
        <v>8.59765625</v>
      </c>
      <c r="AK35" s="18">
        <v>-8.583984375</v>
      </c>
      <c r="AL35" s="18">
        <v>0.42932236695747045</v>
      </c>
      <c r="AM35" s="18">
        <v>7.95703125</v>
      </c>
      <c r="AN35" s="18">
        <v>0.3440433368048661</v>
      </c>
      <c r="AO35" s="18">
        <v>126.06552677848003</v>
      </c>
      <c r="AP35" s="17">
        <v>37.213041120079644</v>
      </c>
      <c r="AQ35" s="18">
        <v>9.5319792160776053</v>
      </c>
      <c r="AR35" s="18">
        <v>83.726691023762342</v>
      </c>
      <c r="AS35" s="18">
        <v>61.416923962933183</v>
      </c>
      <c r="AT35" s="18">
        <v>6.0937348338214772</v>
      </c>
      <c r="AU35" s="54">
        <v>0.12625816101239357</v>
      </c>
      <c r="AV35" s="54">
        <v>5.0188101668769318E-3</v>
      </c>
      <c r="AW35" s="54"/>
      <c r="AX35" s="54"/>
      <c r="AY35" s="54"/>
      <c r="AZ35" s="54"/>
      <c r="BA35" s="54"/>
      <c r="BB35" s="54"/>
      <c r="BC35" s="19">
        <v>100</v>
      </c>
      <c r="BD35" s="18">
        <v>7.813858932674389</v>
      </c>
      <c r="BE35" s="19">
        <v>10</v>
      </c>
      <c r="BF35" s="76"/>
      <c r="BG35" s="18"/>
      <c r="BH35" s="18"/>
      <c r="BI35" s="18"/>
      <c r="BJ35" s="18"/>
      <c r="BK35" s="18"/>
      <c r="BL35" s="11"/>
      <c r="BM35" s="10"/>
      <c r="BN35" s="31">
        <v>0.25885606836859626</v>
      </c>
      <c r="BO35" s="24">
        <v>-5.1592011029266649</v>
      </c>
      <c r="BP35" s="31">
        <v>0.63722769738021523</v>
      </c>
      <c r="BQ35" s="24">
        <v>-8.8031660193237222</v>
      </c>
      <c r="BR35" s="31"/>
      <c r="BS35" s="24"/>
      <c r="BT35" s="10"/>
      <c r="BU35" s="24">
        <v>8.7533805201051855</v>
      </c>
      <c r="BV35" s="24">
        <v>-3.9424023230582379</v>
      </c>
      <c r="BW35" s="24">
        <v>4.7267549320516888</v>
      </c>
      <c r="BX35" s="24"/>
      <c r="BY35" s="24"/>
      <c r="BZ35" s="24"/>
      <c r="CA35" s="24"/>
      <c r="CB35" s="24"/>
      <c r="CC35" s="31">
        <v>-5.6009710861626399E-2</v>
      </c>
      <c r="CD35" s="24">
        <v>6.4525438192910229</v>
      </c>
      <c r="CE35" s="24">
        <v>-8.6802526926164294</v>
      </c>
      <c r="CF35" s="31"/>
      <c r="CG35" s="24"/>
      <c r="CH35" s="24"/>
      <c r="CI35" s="24"/>
      <c r="CJ35" s="24"/>
      <c r="CK35" s="24"/>
      <c r="CL35" s="26"/>
      <c r="CM35" s="38">
        <v>-68.215691080963651</v>
      </c>
      <c r="CN35" s="38">
        <v>195.63582983584141</v>
      </c>
      <c r="CO35" s="38">
        <v>-143.53200432953051</v>
      </c>
      <c r="CP35" s="38"/>
      <c r="CQ35" s="38"/>
      <c r="CR35" s="38"/>
      <c r="CS35" s="24"/>
      <c r="CT35" s="38">
        <v>-6493.4321054872598</v>
      </c>
      <c r="CU35" s="38">
        <v>7939.8127002576193</v>
      </c>
      <c r="CV35" s="38">
        <v>-1565.6831273282487</v>
      </c>
      <c r="CW35" s="24"/>
      <c r="CX35" s="38"/>
      <c r="CY35" s="38"/>
      <c r="CZ35" s="38"/>
      <c r="DA35" s="38"/>
      <c r="DB35" s="38"/>
      <c r="DC35" s="38"/>
      <c r="DD35" s="38"/>
      <c r="DE35" s="38"/>
      <c r="DF35" s="24"/>
      <c r="DG35" s="24">
        <v>2</v>
      </c>
      <c r="DH35" s="24">
        <v>10</v>
      </c>
      <c r="DI35" s="24">
        <v>3</v>
      </c>
      <c r="DJ35" s="24">
        <v>10</v>
      </c>
      <c r="DK35" s="24"/>
      <c r="DL35" s="24"/>
      <c r="DM35" s="24">
        <v>1</v>
      </c>
      <c r="DN35" s="24">
        <v>1</v>
      </c>
      <c r="DO35" s="24">
        <v>1</v>
      </c>
      <c r="DP35" s="24"/>
      <c r="DQ35" s="24"/>
      <c r="DR35" s="24"/>
      <c r="DS35" s="24"/>
      <c r="DT35" s="24"/>
      <c r="DU35" s="24">
        <v>11</v>
      </c>
      <c r="DV35" s="24">
        <v>1000</v>
      </c>
      <c r="DW35" s="24"/>
      <c r="DX35" s="24"/>
      <c r="DY35" s="24"/>
      <c r="DZ35" s="24"/>
      <c r="EA35" s="24"/>
      <c r="EB35" s="24"/>
      <c r="EC35" s="24">
        <v>1</v>
      </c>
      <c r="ED35" s="24">
        <v>2</v>
      </c>
      <c r="EE35" s="24">
        <v>1</v>
      </c>
      <c r="EF35" s="24"/>
      <c r="EG35" s="24"/>
      <c r="EH35" s="24"/>
      <c r="EI35" s="24">
        <v>1000</v>
      </c>
      <c r="EJ35" s="24">
        <v>1000</v>
      </c>
      <c r="EK35" s="24">
        <v>1</v>
      </c>
      <c r="EL35" s="24"/>
      <c r="EM35" s="24"/>
      <c r="EN35" s="24"/>
      <c r="EO35" s="24"/>
      <c r="EP35" s="24"/>
      <c r="EQ35" s="24"/>
      <c r="ER35" s="24"/>
      <c r="ES35" s="24"/>
      <c r="ET35" s="38">
        <v>10</v>
      </c>
      <c r="EU35" s="38">
        <v>4</v>
      </c>
      <c r="EV35" s="38">
        <v>10</v>
      </c>
      <c r="EW35" s="38">
        <v>10</v>
      </c>
      <c r="EX35" s="38">
        <v>10</v>
      </c>
      <c r="EY35" s="38">
        <v>10</v>
      </c>
      <c r="EZ35" s="38">
        <v>10</v>
      </c>
      <c r="FA35" s="30">
        <v>45659.658819444441</v>
      </c>
      <c r="FB35" s="30">
        <v>45658.451041666667</v>
      </c>
      <c r="FC35" s="22" t="s">
        <v>256</v>
      </c>
      <c r="FD35" s="22" t="s">
        <v>257</v>
      </c>
      <c r="FE35" s="20" t="s">
        <v>231</v>
      </c>
    </row>
    <row r="36" spans="2:161" ht="18.75">
      <c r="B36" s="10" t="s">
        <v>258</v>
      </c>
      <c r="C36" s="18">
        <v>51.988558808613703</v>
      </c>
      <c r="D36" s="18"/>
      <c r="E36" s="17">
        <v>0.92335999999999996</v>
      </c>
      <c r="F36" s="17">
        <v>58.2913</v>
      </c>
      <c r="G36" s="17">
        <v>18.126899999999999</v>
      </c>
      <c r="H36" s="41"/>
      <c r="I36" s="41"/>
      <c r="J36" s="41"/>
      <c r="K36" s="41"/>
      <c r="L36" s="17">
        <v>-4.8070773014755996</v>
      </c>
      <c r="M36" s="17">
        <v>-2.94501229532636</v>
      </c>
      <c r="N36" s="18"/>
      <c r="O36" s="18"/>
      <c r="P36" s="17">
        <v>0.59787999999999997</v>
      </c>
      <c r="Q36" s="17"/>
      <c r="R36" s="17"/>
      <c r="S36" s="17">
        <v>2.2142182026025301</v>
      </c>
      <c r="T36" s="18">
        <v>3.7911079549193998</v>
      </c>
      <c r="U36" s="18">
        <v>3.23341407033281</v>
      </c>
      <c r="V36" s="17"/>
      <c r="W36" s="17"/>
      <c r="X36" s="17"/>
      <c r="Y36" s="19"/>
      <c r="Z36" s="17">
        <v>1.8</v>
      </c>
      <c r="AA36" s="18"/>
      <c r="AB36" s="17"/>
      <c r="AC36" s="17"/>
      <c r="AD36" s="17"/>
      <c r="AE36" s="17"/>
      <c r="AF36" s="17"/>
      <c r="AG36" s="17"/>
      <c r="AH36" s="17"/>
      <c r="AI36" s="18">
        <v>-9.359375</v>
      </c>
      <c r="AJ36" s="18">
        <v>6.859375</v>
      </c>
      <c r="AK36" s="18">
        <v>-6.9882061298076898</v>
      </c>
      <c r="AL36" s="17">
        <v>1.27545199660548</v>
      </c>
      <c r="AM36" s="18">
        <v>5.6172626201923004</v>
      </c>
      <c r="AN36" s="17">
        <v>0.75597806334972495</v>
      </c>
      <c r="AO36" s="18">
        <v>41.588538910390803</v>
      </c>
      <c r="AP36" s="18">
        <v>10.0567479656522</v>
      </c>
      <c r="AQ36" s="18">
        <v>4.3431986862386198</v>
      </c>
      <c r="AR36" s="18">
        <v>26.689769455840899</v>
      </c>
      <c r="AS36" s="18">
        <v>10.643926589159401</v>
      </c>
      <c r="AT36" s="18">
        <v>1.4554129859987599</v>
      </c>
      <c r="AU36" s="54"/>
      <c r="AV36" s="54"/>
      <c r="AW36" s="54"/>
      <c r="AX36" s="54"/>
      <c r="AY36" s="54"/>
      <c r="AZ36" s="54"/>
      <c r="BA36" s="54"/>
      <c r="BB36" s="54"/>
      <c r="BC36" s="19">
        <v>86.6666666666666</v>
      </c>
      <c r="BD36" s="18">
        <v>49.143534373236001</v>
      </c>
      <c r="BE36" s="19">
        <v>30</v>
      </c>
      <c r="BF36" s="76"/>
      <c r="BG36" s="18"/>
      <c r="BH36" s="18"/>
      <c r="BI36" s="18"/>
      <c r="BJ36" s="18"/>
      <c r="BK36" s="18"/>
      <c r="BL36" s="19"/>
      <c r="BM36" s="10"/>
      <c r="BN36" s="31"/>
      <c r="BO36" s="24"/>
      <c r="BP36" s="31"/>
      <c r="BQ36" s="24"/>
      <c r="BR36" s="31"/>
      <c r="BS36" s="24"/>
      <c r="BT36" s="10"/>
      <c r="BU36" s="24"/>
      <c r="BV36" s="24"/>
      <c r="BW36" s="24"/>
      <c r="BX36" s="24"/>
      <c r="BY36" s="24"/>
      <c r="BZ36" s="24"/>
      <c r="CA36" s="24"/>
      <c r="CB36" s="24"/>
      <c r="CC36" s="31"/>
      <c r="CD36" s="24"/>
      <c r="CE36" s="24"/>
      <c r="CF36" s="31"/>
      <c r="CG36" s="24"/>
      <c r="CH36" s="24"/>
      <c r="CI36" s="31"/>
      <c r="CJ36" s="24"/>
      <c r="CK36" s="24"/>
      <c r="CL36" s="26"/>
      <c r="CM36" s="38"/>
      <c r="CN36" s="38"/>
      <c r="CO36" s="38"/>
      <c r="CP36" s="38"/>
      <c r="CQ36" s="38"/>
      <c r="CR36" s="38"/>
      <c r="CS36" s="24"/>
      <c r="CT36" s="38"/>
      <c r="CU36" s="38"/>
      <c r="CV36" s="38"/>
      <c r="CW36" s="24"/>
      <c r="CX36" s="38"/>
      <c r="CY36" s="38"/>
      <c r="CZ36" s="38"/>
      <c r="DA36" s="38"/>
      <c r="DB36" s="38"/>
      <c r="DC36" s="38"/>
      <c r="DD36" s="38"/>
      <c r="DE36" s="38"/>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38"/>
      <c r="EU36" s="38"/>
      <c r="EV36" s="38"/>
      <c r="EW36" s="38"/>
      <c r="EX36" s="38"/>
      <c r="EY36" s="38"/>
      <c r="EZ36" s="38"/>
      <c r="FA36" s="30">
        <v>45512</v>
      </c>
      <c r="FB36" s="30"/>
      <c r="FC36" s="20" t="s">
        <v>259</v>
      </c>
      <c r="FD36" s="20"/>
      <c r="FE36" s="20" t="s">
        <v>231</v>
      </c>
    </row>
    <row r="37" spans="2:161" ht="35.25">
      <c r="B37" s="10" t="s">
        <v>260</v>
      </c>
      <c r="C37" s="18">
        <v>51.988558687011938</v>
      </c>
      <c r="D37" s="18" t="s">
        <v>216</v>
      </c>
      <c r="E37" s="17">
        <v>0.92336230951981668</v>
      </c>
      <c r="F37" s="17">
        <v>58.291258721382057</v>
      </c>
      <c r="G37" s="17">
        <v>18.126930466767114</v>
      </c>
      <c r="H37" s="41"/>
      <c r="I37" s="41"/>
      <c r="J37" s="41"/>
      <c r="K37" s="41"/>
      <c r="L37" s="17">
        <v>-4.807077301475597</v>
      </c>
      <c r="M37" s="17">
        <v>-2.9450122953263618</v>
      </c>
      <c r="N37" s="18">
        <v>1</v>
      </c>
      <c r="O37" s="18">
        <v>1</v>
      </c>
      <c r="P37" s="17">
        <v>0.59762050596816485</v>
      </c>
      <c r="Q37" s="17">
        <v>3.6725422698811414</v>
      </c>
      <c r="R37" s="17">
        <v>-9.0546419836056717</v>
      </c>
      <c r="S37" s="17">
        <v>2.2142182010393321</v>
      </c>
      <c r="T37" s="18">
        <v>3.7911079491802981</v>
      </c>
      <c r="U37" s="18">
        <v>3.2334140592919671</v>
      </c>
      <c r="V37" s="17">
        <v>3.3331579638663458</v>
      </c>
      <c r="W37" s="17">
        <v>5.8797377091896017</v>
      </c>
      <c r="X37" s="32">
        <v>1.5766774273691029E-2</v>
      </c>
      <c r="Y37" s="19"/>
      <c r="Z37" s="17">
        <v>1.8</v>
      </c>
      <c r="AA37" s="17" t="s">
        <v>217</v>
      </c>
      <c r="AB37" s="17">
        <v>0.98387313338995264</v>
      </c>
      <c r="AC37" s="17"/>
      <c r="AD37" s="17">
        <v>10.002338732165937</v>
      </c>
      <c r="AE37" s="17">
        <v>22.147360473722493</v>
      </c>
      <c r="AF37" s="17">
        <v>28.185127859943059</v>
      </c>
      <c r="AG37" s="17"/>
      <c r="AH37" s="17"/>
      <c r="AI37" s="18">
        <v>-9.359375</v>
      </c>
      <c r="AJ37" s="18">
        <v>6.8593749999999991</v>
      </c>
      <c r="AK37" s="18">
        <v>-6.599365234375</v>
      </c>
      <c r="AL37" s="18">
        <v>1.248330636432341</v>
      </c>
      <c r="AM37" s="18">
        <v>5.72412109375</v>
      </c>
      <c r="AN37" s="18">
        <v>0.73415438692130541</v>
      </c>
      <c r="AO37" s="18">
        <v>41.588747700965108</v>
      </c>
      <c r="AP37" s="17">
        <v>10.476497625888371</v>
      </c>
      <c r="AQ37" s="18">
        <v>3.9939055429410928</v>
      </c>
      <c r="AR37" s="18">
        <v>26.700044157088914</v>
      </c>
      <c r="AS37" s="18">
        <v>10.900892915563912</v>
      </c>
      <c r="AT37" s="18">
        <v>0.80886984859475664</v>
      </c>
      <c r="AU37" s="54"/>
      <c r="AV37" s="54"/>
      <c r="AW37" s="54"/>
      <c r="AX37" s="54"/>
      <c r="AY37" s="54"/>
      <c r="AZ37" s="54"/>
      <c r="BA37" s="54"/>
      <c r="BB37" s="54"/>
      <c r="BC37" s="19">
        <v>80</v>
      </c>
      <c r="BD37" s="18">
        <v>49.143534373236044</v>
      </c>
      <c r="BE37" s="19">
        <v>10</v>
      </c>
      <c r="BF37" s="76"/>
      <c r="BG37" s="18"/>
      <c r="BH37" s="18"/>
      <c r="BI37" s="18"/>
      <c r="BJ37" s="18"/>
      <c r="BK37" s="18"/>
      <c r="BL37" s="11"/>
      <c r="BM37" s="10"/>
      <c r="BN37" s="31">
        <v>0.19228329874956807</v>
      </c>
      <c r="BO37" s="24">
        <v>-0.75533743252155627</v>
      </c>
      <c r="BP37" s="31">
        <v>0.6478256868874761</v>
      </c>
      <c r="BQ37" s="24">
        <v>-10.322078322962358</v>
      </c>
      <c r="BR37" s="31"/>
      <c r="BS37" s="24"/>
      <c r="BT37" s="10"/>
      <c r="BU37" s="24">
        <v>11.998200260995123</v>
      </c>
      <c r="BV37" s="24">
        <v>-10.768124304079574</v>
      </c>
      <c r="BW37" s="24">
        <v>4.6436274250932605</v>
      </c>
      <c r="BX37" s="24"/>
      <c r="BY37" s="24"/>
      <c r="BZ37" s="24"/>
      <c r="CA37" s="24"/>
      <c r="CB37" s="24"/>
      <c r="CC37" s="31">
        <v>-4.6548717262280305E-2</v>
      </c>
      <c r="CD37" s="24">
        <v>8.1963751881778872</v>
      </c>
      <c r="CE37" s="24">
        <v>-5.6791833211125144</v>
      </c>
      <c r="CF37" s="31"/>
      <c r="CG37" s="24"/>
      <c r="CH37" s="24"/>
      <c r="CI37" s="24"/>
      <c r="CJ37" s="24"/>
      <c r="CK37" s="24"/>
      <c r="CL37" s="26"/>
      <c r="CM37" s="38">
        <v>-124.51213652112023</v>
      </c>
      <c r="CN37" s="38">
        <v>212.65483794020659</v>
      </c>
      <c r="CO37" s="38">
        <v>-295.88268932772718</v>
      </c>
      <c r="CP37" s="38">
        <v>330.85988627870779</v>
      </c>
      <c r="CQ37" s="38"/>
      <c r="CR37" s="38"/>
      <c r="CS37" s="24"/>
      <c r="CT37" s="38">
        <v>20500.081796071696</v>
      </c>
      <c r="CU37" s="38">
        <v>-20632.673521989498</v>
      </c>
      <c r="CV37" s="38">
        <v>14420.976318501467</v>
      </c>
      <c r="CW37" s="24"/>
      <c r="CX37" s="38"/>
      <c r="CY37" s="38"/>
      <c r="CZ37" s="38"/>
      <c r="DA37" s="38"/>
      <c r="DB37" s="38"/>
      <c r="DC37" s="38"/>
      <c r="DD37" s="38"/>
      <c r="DE37" s="38"/>
      <c r="DF37" s="24"/>
      <c r="DG37" s="24">
        <v>1</v>
      </c>
      <c r="DH37" s="24">
        <v>1000</v>
      </c>
      <c r="DI37" s="24">
        <v>3</v>
      </c>
      <c r="DJ37" s="24">
        <v>1</v>
      </c>
      <c r="DK37" s="24"/>
      <c r="DL37" s="24"/>
      <c r="DM37" s="24">
        <v>2</v>
      </c>
      <c r="DN37" s="24">
        <v>1</v>
      </c>
      <c r="DO37" s="24">
        <v>1</v>
      </c>
      <c r="DP37" s="24"/>
      <c r="DQ37" s="24"/>
      <c r="DR37" s="24"/>
      <c r="DS37" s="24"/>
      <c r="DT37" s="24"/>
      <c r="DU37" s="24">
        <v>11</v>
      </c>
      <c r="DV37" s="24">
        <v>1000</v>
      </c>
      <c r="DW37" s="24"/>
      <c r="DX37" s="24"/>
      <c r="DY37" s="24"/>
      <c r="DZ37" s="24"/>
      <c r="EA37" s="24"/>
      <c r="EB37" s="24"/>
      <c r="EC37" s="24">
        <v>1</v>
      </c>
      <c r="ED37" s="24">
        <v>2</v>
      </c>
      <c r="EE37" s="24">
        <v>4</v>
      </c>
      <c r="EF37" s="24">
        <v>1000</v>
      </c>
      <c r="EG37" s="24"/>
      <c r="EH37" s="24"/>
      <c r="EI37" s="24">
        <v>1000</v>
      </c>
      <c r="EJ37" s="24">
        <v>1000</v>
      </c>
      <c r="EK37" s="24">
        <v>1000</v>
      </c>
      <c r="EL37" s="24"/>
      <c r="EM37" s="24"/>
      <c r="EN37" s="24"/>
      <c r="EO37" s="24"/>
      <c r="EP37" s="24"/>
      <c r="EQ37" s="24"/>
      <c r="ER37" s="24"/>
      <c r="ES37" s="24"/>
      <c r="ET37" s="38"/>
      <c r="EU37" s="38"/>
      <c r="EV37" s="38"/>
      <c r="EW37" s="38"/>
      <c r="EX37" s="38"/>
      <c r="EY37" s="38"/>
      <c r="EZ37" s="38"/>
      <c r="FA37" s="30">
        <v>45607.380879629629</v>
      </c>
      <c r="FB37" s="30">
        <v>45606.370138888888</v>
      </c>
      <c r="FC37" s="21" t="s">
        <v>261</v>
      </c>
      <c r="FD37" s="22" t="s">
        <v>262</v>
      </c>
      <c r="FE37" s="20" t="s">
        <v>231</v>
      </c>
    </row>
    <row r="38" spans="2:161" ht="30.75">
      <c r="B38" s="10" t="s">
        <v>260</v>
      </c>
      <c r="C38" s="18">
        <v>51.988558566056867</v>
      </c>
      <c r="D38" s="18" t="s">
        <v>216</v>
      </c>
      <c r="E38" s="17">
        <v>0.92336230860157775</v>
      </c>
      <c r="F38" s="17">
        <v>58.291258678085384</v>
      </c>
      <c r="G38" s="17">
        <v>18.126930440174085</v>
      </c>
      <c r="H38" s="41">
        <v>0.39999936524712071</v>
      </c>
      <c r="I38" s="41">
        <v>0.10000270711767116</v>
      </c>
      <c r="J38" s="41">
        <v>0.72054410160124416</v>
      </c>
      <c r="K38" s="41">
        <v>0.27866439385122838</v>
      </c>
      <c r="L38" s="17">
        <v>-4.8070773005504108</v>
      </c>
      <c r="M38" s="17">
        <v>-2.9450122959924956</v>
      </c>
      <c r="N38" s="18">
        <v>1.9999435393951681</v>
      </c>
      <c r="O38" s="18">
        <v>1.9999529511765604</v>
      </c>
      <c r="P38" s="17">
        <v>0.59755893921472802</v>
      </c>
      <c r="Q38" s="17">
        <v>3.6285153784203188</v>
      </c>
      <c r="R38" s="17">
        <v>-8.9065133996339494</v>
      </c>
      <c r="S38" s="17">
        <v>2.2142181994764885</v>
      </c>
      <c r="T38" s="18">
        <v>3.7911079432981558</v>
      </c>
      <c r="U38" s="18">
        <v>3.2334140482481515</v>
      </c>
      <c r="V38" s="17">
        <v>3.333157963871892</v>
      </c>
      <c r="W38" s="17">
        <v>5.8797377091895004</v>
      </c>
      <c r="X38" s="32">
        <v>1.5766774273729599E-2</v>
      </c>
      <c r="Y38" s="19"/>
      <c r="Z38" s="17">
        <v>0.92802869314283321</v>
      </c>
      <c r="AA38" s="17" t="s">
        <v>219</v>
      </c>
      <c r="AB38" s="17">
        <v>0.66625539657871224</v>
      </c>
      <c r="AC38" s="17"/>
      <c r="AD38" s="17">
        <v>10.00233873769073</v>
      </c>
      <c r="AE38" s="17">
        <v>22.147360470323502</v>
      </c>
      <c r="AF38" s="17">
        <v>28.185127799559954</v>
      </c>
      <c r="AG38" s="17"/>
      <c r="AH38" s="17"/>
      <c r="AI38" s="18">
        <v>-9.5058593750000018</v>
      </c>
      <c r="AJ38" s="18">
        <v>7.044921875</v>
      </c>
      <c r="AK38" s="18">
        <v>-3.6342773437500004</v>
      </c>
      <c r="AL38" s="18">
        <v>0.64663629965253278</v>
      </c>
      <c r="AM38" s="18">
        <v>3.6196289062500004</v>
      </c>
      <c r="AN38" s="18">
        <v>0.4559242713209597</v>
      </c>
      <c r="AO38" s="18">
        <v>69.891137919507571</v>
      </c>
      <c r="AP38" s="17">
        <v>2.9026063139981129</v>
      </c>
      <c r="AQ38" s="18">
        <v>1.852625922104522</v>
      </c>
      <c r="AR38" s="18">
        <v>27.188092466369117</v>
      </c>
      <c r="AS38" s="18">
        <v>10.644153818129405</v>
      </c>
      <c r="AT38" s="18">
        <v>1.020804283935937</v>
      </c>
      <c r="AU38" s="54"/>
      <c r="AV38" s="54"/>
      <c r="AW38" s="54"/>
      <c r="AX38" s="54"/>
      <c r="AY38" s="54"/>
      <c r="AZ38" s="54"/>
      <c r="BA38" s="54"/>
      <c r="BB38" s="54"/>
      <c r="BC38" s="19">
        <v>80</v>
      </c>
      <c r="BD38" s="18">
        <v>49.10814200243685</v>
      </c>
      <c r="BE38" s="19">
        <v>10</v>
      </c>
      <c r="BF38" s="76"/>
      <c r="BG38" s="18"/>
      <c r="BH38" s="18"/>
      <c r="BI38" s="18"/>
      <c r="BJ38" s="18"/>
      <c r="BK38" s="18"/>
      <c r="BL38" s="11"/>
      <c r="BM38" s="10"/>
      <c r="BN38" s="31">
        <v>0.19228329874956807</v>
      </c>
      <c r="BO38" s="24">
        <v>-0.75533743252155627</v>
      </c>
      <c r="BP38" s="31">
        <v>0.6478256868874761</v>
      </c>
      <c r="BQ38" s="24">
        <v>-10.322078322962358</v>
      </c>
      <c r="BR38" s="31"/>
      <c r="BS38" s="24"/>
      <c r="BT38" s="10"/>
      <c r="BU38" s="24">
        <v>11.998200260995123</v>
      </c>
      <c r="BV38" s="24">
        <v>-10.768124304079574</v>
      </c>
      <c r="BW38" s="24">
        <v>4.6436274250932605</v>
      </c>
      <c r="BX38" s="24"/>
      <c r="BY38" s="24"/>
      <c r="BZ38" s="24"/>
      <c r="CA38" s="24"/>
      <c r="CB38" s="24"/>
      <c r="CC38" s="31">
        <v>-4.6548717262280305E-2</v>
      </c>
      <c r="CD38" s="24">
        <v>8.1963751881778872</v>
      </c>
      <c r="CE38" s="24">
        <v>-5.6791833211125144</v>
      </c>
      <c r="CF38" s="31"/>
      <c r="CG38" s="24"/>
      <c r="CH38" s="24"/>
      <c r="CI38" s="24"/>
      <c r="CJ38" s="24"/>
      <c r="CK38" s="24"/>
      <c r="CL38" s="26"/>
      <c r="CM38" s="38">
        <v>-62.256068260560113</v>
      </c>
      <c r="CN38" s="38">
        <v>212.65483794020659</v>
      </c>
      <c r="CO38" s="38">
        <v>-305.16290545281277</v>
      </c>
      <c r="CP38" s="38">
        <v>339.17740235697954</v>
      </c>
      <c r="CQ38" s="38"/>
      <c r="CR38" s="38"/>
      <c r="CS38" s="24"/>
      <c r="CT38" s="38">
        <v>20500.081796071696</v>
      </c>
      <c r="CU38" s="38">
        <v>-20632.673521989498</v>
      </c>
      <c r="CV38" s="38">
        <v>14420.976318501467</v>
      </c>
      <c r="CW38" s="24"/>
      <c r="CX38" s="38"/>
      <c r="CY38" s="38"/>
      <c r="CZ38" s="38"/>
      <c r="DA38" s="38"/>
      <c r="DB38" s="38"/>
      <c r="DC38" s="38"/>
      <c r="DD38" s="38"/>
      <c r="DE38" s="38"/>
      <c r="DF38" s="24"/>
      <c r="DG38" s="24">
        <v>1</v>
      </c>
      <c r="DH38" s="24">
        <v>1000</v>
      </c>
      <c r="DI38" s="24">
        <v>3</v>
      </c>
      <c r="DJ38" s="24">
        <v>1</v>
      </c>
      <c r="DK38" s="24"/>
      <c r="DL38" s="24"/>
      <c r="DM38" s="24">
        <v>2</v>
      </c>
      <c r="DN38" s="24">
        <v>1</v>
      </c>
      <c r="DO38" s="24">
        <v>1</v>
      </c>
      <c r="DP38" s="24"/>
      <c r="DQ38" s="24"/>
      <c r="DR38" s="24"/>
      <c r="DS38" s="24"/>
      <c r="DT38" s="24"/>
      <c r="DU38" s="24">
        <v>11</v>
      </c>
      <c r="DV38" s="24">
        <v>1000</v>
      </c>
      <c r="DW38" s="24"/>
      <c r="DX38" s="24"/>
      <c r="DY38" s="24"/>
      <c r="DZ38" s="24"/>
      <c r="EA38" s="24"/>
      <c r="EB38" s="24"/>
      <c r="EC38" s="24">
        <v>1</v>
      </c>
      <c r="ED38" s="24">
        <v>2</v>
      </c>
      <c r="EE38" s="24">
        <v>4</v>
      </c>
      <c r="EF38" s="24">
        <v>1000</v>
      </c>
      <c r="EG38" s="24"/>
      <c r="EH38" s="24"/>
      <c r="EI38" s="24">
        <v>1000</v>
      </c>
      <c r="EJ38" s="24">
        <v>1000</v>
      </c>
      <c r="EK38" s="24">
        <v>1000</v>
      </c>
      <c r="EL38" s="24"/>
      <c r="EM38" s="24"/>
      <c r="EN38" s="24"/>
      <c r="EO38" s="24"/>
      <c r="EP38" s="24"/>
      <c r="EQ38" s="24"/>
      <c r="ER38" s="24"/>
      <c r="ES38" s="24"/>
      <c r="ET38" s="38"/>
      <c r="EU38" s="38"/>
      <c r="EV38" s="38"/>
      <c r="EW38" s="38"/>
      <c r="EX38" s="38"/>
      <c r="EY38" s="38"/>
      <c r="EZ38" s="38"/>
      <c r="FA38" s="30">
        <v>45621.187905092593</v>
      </c>
      <c r="FB38" s="30">
        <v>45610.205555555556</v>
      </c>
      <c r="FC38" s="21" t="s">
        <v>261</v>
      </c>
      <c r="FD38" s="22"/>
      <c r="FE38" s="20" t="s">
        <v>231</v>
      </c>
    </row>
    <row r="39" spans="2:161" ht="30.75">
      <c r="B39" s="10" t="s">
        <v>260</v>
      </c>
      <c r="C39" s="18">
        <v>51.988558566056867</v>
      </c>
      <c r="D39" s="18" t="s">
        <v>216</v>
      </c>
      <c r="E39" s="17">
        <v>0.92336230860157775</v>
      </c>
      <c r="F39" s="17">
        <v>58.291258678085384</v>
      </c>
      <c r="G39" s="17">
        <v>18.126930440174085</v>
      </c>
      <c r="H39" s="41">
        <v>0.39999936524712071</v>
      </c>
      <c r="I39" s="41">
        <v>0.10000270711767116</v>
      </c>
      <c r="J39" s="41">
        <v>0.72054410160124416</v>
      </c>
      <c r="K39" s="41">
        <v>0.27866439385122838</v>
      </c>
      <c r="L39" s="17">
        <v>-4.8070773005504108</v>
      </c>
      <c r="M39" s="17">
        <v>-2.9450122959924956</v>
      </c>
      <c r="N39" s="18">
        <v>1.9999435393951681</v>
      </c>
      <c r="O39" s="18">
        <v>1.9999529511765604</v>
      </c>
      <c r="P39" s="17">
        <v>0.59755893921472802</v>
      </c>
      <c r="Q39" s="17">
        <v>3.6285153784203188</v>
      </c>
      <c r="R39" s="17">
        <v>-8.9065133996339494</v>
      </c>
      <c r="S39" s="17">
        <v>2.2142181994764885</v>
      </c>
      <c r="T39" s="18">
        <v>3.7911079432981558</v>
      </c>
      <c r="U39" s="18">
        <v>3.2334140482481515</v>
      </c>
      <c r="V39" s="17">
        <v>3.333157963871892</v>
      </c>
      <c r="W39" s="17">
        <v>5.8797377091895004</v>
      </c>
      <c r="X39" s="32">
        <v>1.5766774273729599E-2</v>
      </c>
      <c r="Y39" s="19"/>
      <c r="Z39" s="17">
        <v>0.92802869314283321</v>
      </c>
      <c r="AA39" s="17" t="s">
        <v>219</v>
      </c>
      <c r="AB39" s="17">
        <v>0.66625539657871224</v>
      </c>
      <c r="AC39" s="17"/>
      <c r="AD39" s="17">
        <v>10.00233873769073</v>
      </c>
      <c r="AE39" s="17">
        <v>22.147360470323502</v>
      </c>
      <c r="AF39" s="17">
        <v>28.185127799559954</v>
      </c>
      <c r="AG39" s="17"/>
      <c r="AH39" s="17"/>
      <c r="AI39" s="18">
        <v>-9.5058593750000018</v>
      </c>
      <c r="AJ39" s="18">
        <v>7.044921875</v>
      </c>
      <c r="AK39" s="18">
        <v>-3.6342773437500004</v>
      </c>
      <c r="AL39" s="18">
        <v>0.64663629965253278</v>
      </c>
      <c r="AM39" s="18">
        <v>3.6196289062500004</v>
      </c>
      <c r="AN39" s="18">
        <v>0.4559242713209597</v>
      </c>
      <c r="AO39" s="18">
        <v>69.891137919507571</v>
      </c>
      <c r="AP39" s="17">
        <v>2.9026063139981129</v>
      </c>
      <c r="AQ39" s="18">
        <v>1.852625922104522</v>
      </c>
      <c r="AR39" s="18">
        <v>27.188092466369117</v>
      </c>
      <c r="AS39" s="18">
        <v>10.644153818129405</v>
      </c>
      <c r="AT39" s="18">
        <v>1.020804283935937</v>
      </c>
      <c r="AU39" s="54">
        <v>0.21793296171887794</v>
      </c>
      <c r="AV39" s="54">
        <v>3.351628030490876E-2</v>
      </c>
      <c r="AW39" s="54"/>
      <c r="AX39" s="54"/>
      <c r="AY39" s="54"/>
      <c r="AZ39" s="54"/>
      <c r="BA39" s="54"/>
      <c r="BB39" s="54"/>
      <c r="BC39" s="19">
        <v>80</v>
      </c>
      <c r="BD39" s="18">
        <v>49.10814200243685</v>
      </c>
      <c r="BE39" s="19">
        <v>10</v>
      </c>
      <c r="BF39" s="76"/>
      <c r="BG39" s="18"/>
      <c r="BH39" s="18"/>
      <c r="BI39" s="18"/>
      <c r="BJ39" s="18"/>
      <c r="BK39" s="18"/>
      <c r="BL39" s="11"/>
      <c r="BM39" s="10"/>
      <c r="BN39" s="31">
        <v>0.19228329874956807</v>
      </c>
      <c r="BO39" s="24">
        <v>-0.75533743252155627</v>
      </c>
      <c r="BP39" s="31">
        <v>0.6478256868874761</v>
      </c>
      <c r="BQ39" s="24">
        <v>-10.322078322962358</v>
      </c>
      <c r="BR39" s="31"/>
      <c r="BS39" s="24"/>
      <c r="BT39" s="10"/>
      <c r="BU39" s="24">
        <v>11.998200260995123</v>
      </c>
      <c r="BV39" s="24">
        <v>-10.768124304079574</v>
      </c>
      <c r="BW39" s="24">
        <v>4.6436274250932605</v>
      </c>
      <c r="BX39" s="24"/>
      <c r="BY39" s="24"/>
      <c r="BZ39" s="24"/>
      <c r="CA39" s="24"/>
      <c r="CB39" s="24"/>
      <c r="CC39" s="31">
        <v>-4.6548717262280305E-2</v>
      </c>
      <c r="CD39" s="24">
        <v>8.1963751881778872</v>
      </c>
      <c r="CE39" s="24">
        <v>-5.6791833211125144</v>
      </c>
      <c r="CF39" s="31"/>
      <c r="CG39" s="24"/>
      <c r="CH39" s="24"/>
      <c r="CI39" s="24"/>
      <c r="CJ39" s="24"/>
      <c r="CK39" s="24"/>
      <c r="CL39" s="26"/>
      <c r="CM39" s="38">
        <v>-62.256068260560113</v>
      </c>
      <c r="CN39" s="38">
        <v>212.65483794020659</v>
      </c>
      <c r="CO39" s="38">
        <v>-305.16290545281277</v>
      </c>
      <c r="CP39" s="38">
        <v>339.17740235697954</v>
      </c>
      <c r="CQ39" s="38"/>
      <c r="CR39" s="38"/>
      <c r="CS39" s="24"/>
      <c r="CT39" s="38">
        <v>20500.081796071696</v>
      </c>
      <c r="CU39" s="38">
        <v>-20632.673521989498</v>
      </c>
      <c r="CV39" s="38">
        <v>14420.976318501467</v>
      </c>
      <c r="CW39" s="24"/>
      <c r="CX39" s="38"/>
      <c r="CY39" s="38"/>
      <c r="CZ39" s="38"/>
      <c r="DA39" s="38"/>
      <c r="DB39" s="38"/>
      <c r="DC39" s="38"/>
      <c r="DD39" s="38"/>
      <c r="DE39" s="38"/>
      <c r="DF39" s="24"/>
      <c r="DG39" s="24">
        <v>1</v>
      </c>
      <c r="DH39" s="24">
        <v>1000</v>
      </c>
      <c r="DI39" s="24">
        <v>3</v>
      </c>
      <c r="DJ39" s="24">
        <v>2</v>
      </c>
      <c r="DK39" s="24"/>
      <c r="DL39" s="24"/>
      <c r="DM39" s="24">
        <v>3</v>
      </c>
      <c r="DN39" s="24">
        <v>2</v>
      </c>
      <c r="DO39" s="24">
        <v>1</v>
      </c>
      <c r="DP39" s="24"/>
      <c r="DQ39" s="24"/>
      <c r="DR39" s="24"/>
      <c r="DS39" s="24"/>
      <c r="DT39" s="24"/>
      <c r="DU39" s="24">
        <v>11</v>
      </c>
      <c r="DV39" s="24">
        <v>2</v>
      </c>
      <c r="DW39" s="24"/>
      <c r="DX39" s="24"/>
      <c r="DY39" s="24"/>
      <c r="DZ39" s="24"/>
      <c r="EA39" s="24"/>
      <c r="EB39" s="24"/>
      <c r="EC39" s="24">
        <v>1</v>
      </c>
      <c r="ED39" s="24">
        <v>3</v>
      </c>
      <c r="EE39" s="24">
        <v>10</v>
      </c>
      <c r="EF39" s="24">
        <v>1000</v>
      </c>
      <c r="EG39" s="24"/>
      <c r="EH39" s="24"/>
      <c r="EI39" s="24">
        <v>1000</v>
      </c>
      <c r="EJ39" s="24">
        <v>1000</v>
      </c>
      <c r="EK39" s="24">
        <v>1000</v>
      </c>
      <c r="EL39" s="24"/>
      <c r="EM39" s="24"/>
      <c r="EN39" s="24"/>
      <c r="EO39" s="24"/>
      <c r="EP39" s="24"/>
      <c r="EQ39" s="24"/>
      <c r="ER39" s="24"/>
      <c r="ES39" s="24"/>
      <c r="ET39" s="38">
        <v>10</v>
      </c>
      <c r="EU39" s="38">
        <v>4</v>
      </c>
      <c r="EV39" s="38">
        <v>10</v>
      </c>
      <c r="EW39" s="38">
        <v>10</v>
      </c>
      <c r="EX39" s="38">
        <v>10</v>
      </c>
      <c r="EY39" s="38">
        <v>10</v>
      </c>
      <c r="EZ39" s="38">
        <v>10</v>
      </c>
      <c r="FA39" s="30">
        <v>45659.665775462963</v>
      </c>
      <c r="FB39" s="30">
        <v>45658.451041666667</v>
      </c>
      <c r="FC39" s="21" t="s">
        <v>261</v>
      </c>
      <c r="FD39" s="22"/>
      <c r="FE39" s="20" t="s">
        <v>231</v>
      </c>
    </row>
    <row r="40" spans="2:161" ht="45.75">
      <c r="B40" s="10" t="s">
        <v>263</v>
      </c>
      <c r="C40" s="18">
        <v>52.824660669522331</v>
      </c>
      <c r="D40" s="18" t="s">
        <v>216</v>
      </c>
      <c r="E40" s="17">
        <v>0.94216547137537565</v>
      </c>
      <c r="F40" s="17">
        <v>58.289114765409252</v>
      </c>
      <c r="G40" s="17">
        <v>22.12646644754847</v>
      </c>
      <c r="H40" s="41">
        <v>0.3756018058839633</v>
      </c>
      <c r="I40" s="41">
        <v>0.13387783412869808</v>
      </c>
      <c r="J40" s="41">
        <v>0.91114043662776889</v>
      </c>
      <c r="K40" s="41">
        <v>0.22942808437491827</v>
      </c>
      <c r="L40" s="17">
        <v>-4.5601894118988779</v>
      </c>
      <c r="M40" s="17">
        <v>-3.2662926120150906</v>
      </c>
      <c r="N40" s="18"/>
      <c r="O40" s="18"/>
      <c r="P40" s="17">
        <v>0.15211589620381386</v>
      </c>
      <c r="Q40" s="17">
        <v>3.7865998794896005</v>
      </c>
      <c r="R40" s="17">
        <v>-4.8315149418167538</v>
      </c>
      <c r="S40" s="17">
        <v>2.0807780958957549</v>
      </c>
      <c r="T40" s="18">
        <v>3.779855568916644</v>
      </c>
      <c r="U40" s="18">
        <v>4.4861493290499714</v>
      </c>
      <c r="V40" s="17">
        <v>3.0670137238980937</v>
      </c>
      <c r="W40" s="17">
        <v>5.2373792510705073</v>
      </c>
      <c r="X40" s="32">
        <v>1.6267273589173306E-2</v>
      </c>
      <c r="Y40" s="19"/>
      <c r="Z40" s="17">
        <v>1.8</v>
      </c>
      <c r="AA40" s="17" t="s">
        <v>217</v>
      </c>
      <c r="AB40" s="17">
        <v>0.49255602979446911</v>
      </c>
      <c r="AC40" s="17"/>
      <c r="AD40" s="17">
        <v>9.1055764057754587</v>
      </c>
      <c r="AE40" s="17">
        <v>18.946683935642774</v>
      </c>
      <c r="AF40" s="17">
        <v>20.611654107726871</v>
      </c>
      <c r="AG40" s="17"/>
      <c r="AH40" s="17"/>
      <c r="AI40" s="18"/>
      <c r="AJ40" s="18"/>
      <c r="AK40" s="18"/>
      <c r="AL40" s="18"/>
      <c r="AM40" s="18"/>
      <c r="AN40" s="18"/>
      <c r="AO40" s="18"/>
      <c r="AP40" s="17"/>
      <c r="AQ40" s="18"/>
      <c r="AR40" s="18">
        <v>2.8479235665352038</v>
      </c>
      <c r="AS40" s="18"/>
      <c r="AT40" s="18"/>
      <c r="AU40" s="54"/>
      <c r="AV40" s="54"/>
      <c r="AW40" s="54"/>
      <c r="AX40" s="54"/>
      <c r="AY40" s="54"/>
      <c r="AZ40" s="54"/>
      <c r="BA40" s="54"/>
      <c r="BB40" s="54"/>
      <c r="BC40" s="19"/>
      <c r="BD40" s="18">
        <v>5.69013645186911</v>
      </c>
      <c r="BE40" s="19"/>
      <c r="BF40" s="76"/>
      <c r="BG40" s="18"/>
      <c r="BH40" s="18"/>
      <c r="BI40" s="18"/>
      <c r="BJ40" s="18"/>
      <c r="BK40" s="18"/>
      <c r="BL40" s="11"/>
      <c r="BM40" s="10"/>
      <c r="BN40" s="31">
        <v>0.26198062394349564</v>
      </c>
      <c r="BO40" s="24">
        <v>-0.13329074348464348</v>
      </c>
      <c r="BP40" s="31">
        <v>0.63038931078296634</v>
      </c>
      <c r="BQ40" s="24">
        <v>-10.978381541895043</v>
      </c>
      <c r="BR40" s="31"/>
      <c r="BS40" s="24"/>
      <c r="BT40" s="10"/>
      <c r="BU40" s="24">
        <v>14.032238659552393</v>
      </c>
      <c r="BV40" s="24">
        <v>-13.070992495048197</v>
      </c>
      <c r="BW40" s="24">
        <v>6.8895674571867644</v>
      </c>
      <c r="BX40" s="24"/>
      <c r="BY40" s="24"/>
      <c r="BZ40" s="24"/>
      <c r="CA40" s="24"/>
      <c r="CB40" s="24"/>
      <c r="CC40" s="31">
        <v>-5.3214031342922664E-2</v>
      </c>
      <c r="CD40" s="24">
        <v>8.0017767282903236</v>
      </c>
      <c r="CE40" s="24">
        <v>-6.6502769509656749</v>
      </c>
      <c r="CF40" s="31"/>
      <c r="CG40" s="24"/>
      <c r="CH40" s="24"/>
      <c r="CI40" s="24"/>
      <c r="CJ40" s="24"/>
      <c r="CK40" s="24"/>
      <c r="CL40" s="26"/>
      <c r="CM40" s="38">
        <v>0</v>
      </c>
      <c r="CN40" s="38">
        <v>362.25313197470132</v>
      </c>
      <c r="CO40" s="38">
        <v>-441.00773186321453</v>
      </c>
      <c r="CP40" s="38"/>
      <c r="CQ40" s="38"/>
      <c r="CR40" s="38"/>
      <c r="CS40" s="24"/>
      <c r="CT40" s="38">
        <v>0</v>
      </c>
      <c r="CU40" s="38">
        <v>0</v>
      </c>
      <c r="CV40" s="38">
        <v>0</v>
      </c>
      <c r="CW40" s="24"/>
      <c r="CX40" s="38"/>
      <c r="CY40" s="38"/>
      <c r="CZ40" s="38"/>
      <c r="DA40" s="38"/>
      <c r="DB40" s="38"/>
      <c r="DC40" s="38"/>
      <c r="DD40" s="38"/>
      <c r="DE40" s="38"/>
      <c r="DF40" s="24"/>
      <c r="DG40" s="24">
        <v>1</v>
      </c>
      <c r="DH40" s="24">
        <v>1000</v>
      </c>
      <c r="DI40" s="24">
        <v>3</v>
      </c>
      <c r="DJ40" s="24">
        <v>2</v>
      </c>
      <c r="DK40" s="24"/>
      <c r="DL40" s="24"/>
      <c r="DM40" s="24">
        <v>4</v>
      </c>
      <c r="DN40" s="24">
        <v>3</v>
      </c>
      <c r="DO40" s="24">
        <v>2</v>
      </c>
      <c r="DP40" s="24"/>
      <c r="DQ40" s="24"/>
      <c r="DR40" s="24"/>
      <c r="DS40" s="24"/>
      <c r="DT40" s="24"/>
      <c r="DU40" s="24">
        <v>11</v>
      </c>
      <c r="DV40" s="24">
        <v>1000</v>
      </c>
      <c r="DW40" s="24"/>
      <c r="DX40" s="24"/>
      <c r="DY40" s="24"/>
      <c r="DZ40" s="24"/>
      <c r="EA40" s="24"/>
      <c r="EB40" s="24"/>
      <c r="EC40" s="24">
        <v>1</v>
      </c>
      <c r="ED40" s="24">
        <v>1000</v>
      </c>
      <c r="EE40" s="24">
        <v>1000</v>
      </c>
      <c r="EF40" s="24"/>
      <c r="EG40" s="24"/>
      <c r="EH40" s="24"/>
      <c r="EI40" s="24">
        <v>1</v>
      </c>
      <c r="EJ40" s="24">
        <v>1</v>
      </c>
      <c r="EK40" s="24">
        <v>1</v>
      </c>
      <c r="EL40" s="24"/>
      <c r="EM40" s="24"/>
      <c r="EN40" s="24"/>
      <c r="EO40" s="24"/>
      <c r="EP40" s="24"/>
      <c r="EQ40" s="24"/>
      <c r="ER40" s="24"/>
      <c r="ES40" s="24"/>
      <c r="ET40" s="38"/>
      <c r="EU40" s="38"/>
      <c r="EV40" s="38"/>
      <c r="EW40" s="38"/>
      <c r="EX40" s="38"/>
      <c r="EY40" s="38"/>
      <c r="EZ40" s="38"/>
      <c r="FA40" s="30">
        <v>45607.343287037038</v>
      </c>
      <c r="FB40" s="30">
        <v>45606.370138888888</v>
      </c>
      <c r="FC40" s="21" t="s">
        <v>264</v>
      </c>
      <c r="FD40" s="21" t="s">
        <v>265</v>
      </c>
      <c r="FE40" s="20" t="s">
        <v>231</v>
      </c>
    </row>
    <row r="41" spans="2:161" ht="45.75">
      <c r="B41" s="10" t="s">
        <v>263</v>
      </c>
      <c r="C41" s="18">
        <v>52.824660669522331</v>
      </c>
      <c r="D41" s="18" t="s">
        <v>216</v>
      </c>
      <c r="E41" s="17">
        <v>0.94216547137537565</v>
      </c>
      <c r="F41" s="17">
        <v>58.289114765409252</v>
      </c>
      <c r="G41" s="17">
        <v>22.12646644754847</v>
      </c>
      <c r="H41" s="41">
        <v>0.3756018058839633</v>
      </c>
      <c r="I41" s="41">
        <v>0.13387783412869808</v>
      </c>
      <c r="J41" s="41">
        <v>0.91114043662776889</v>
      </c>
      <c r="K41" s="41">
        <v>0.22942808437491827</v>
      </c>
      <c r="L41" s="17">
        <v>-4.5601894118988779</v>
      </c>
      <c r="M41" s="17">
        <v>-3.2662926120150906</v>
      </c>
      <c r="N41" s="18">
        <v>0.99997842512286239</v>
      </c>
      <c r="O41" s="18">
        <v>0.99990808425837596</v>
      </c>
      <c r="P41" s="17">
        <v>0.15211589620381386</v>
      </c>
      <c r="Q41" s="17">
        <v>3.7865998794896005</v>
      </c>
      <c r="R41" s="17">
        <v>-4.8315149418167538</v>
      </c>
      <c r="S41" s="17">
        <v>2.0807780958957549</v>
      </c>
      <c r="T41" s="18">
        <v>3.779855568916644</v>
      </c>
      <c r="U41" s="18">
        <v>4.4861493290499714</v>
      </c>
      <c r="V41" s="17">
        <v>3.0670137238980937</v>
      </c>
      <c r="W41" s="17">
        <v>5.2373792510705073</v>
      </c>
      <c r="X41" s="32">
        <v>1.6267273589173306E-2</v>
      </c>
      <c r="Y41" s="19"/>
      <c r="Z41" s="17">
        <v>1.8</v>
      </c>
      <c r="AA41" s="17" t="s">
        <v>217</v>
      </c>
      <c r="AB41" s="17">
        <v>0.49255602979446911</v>
      </c>
      <c r="AC41" s="17"/>
      <c r="AD41" s="17">
        <v>9.1055764057754587</v>
      </c>
      <c r="AE41" s="17">
        <v>18.946683935642774</v>
      </c>
      <c r="AF41" s="17">
        <v>20.611654107726871</v>
      </c>
      <c r="AG41" s="17"/>
      <c r="AH41" s="17"/>
      <c r="AI41" s="18"/>
      <c r="AJ41" s="18"/>
      <c r="AK41" s="18"/>
      <c r="AL41" s="18"/>
      <c r="AM41" s="18"/>
      <c r="AN41" s="18"/>
      <c r="AO41" s="18"/>
      <c r="AP41" s="17"/>
      <c r="AQ41" s="18"/>
      <c r="AR41" s="18">
        <v>2.8479235665352038</v>
      </c>
      <c r="AS41" s="18"/>
      <c r="AT41" s="18"/>
      <c r="AU41" s="54">
        <v>0.32273058318821107</v>
      </c>
      <c r="AV41" s="54">
        <v>0.19820312782188557</v>
      </c>
      <c r="AW41" s="54"/>
      <c r="AX41" s="54"/>
      <c r="AY41" s="54"/>
      <c r="AZ41" s="54"/>
      <c r="BA41" s="54"/>
      <c r="BB41" s="54"/>
      <c r="BC41" s="19"/>
      <c r="BD41" s="18">
        <v>5.69013645186911</v>
      </c>
      <c r="BE41" s="19"/>
      <c r="BF41" s="76"/>
      <c r="BG41" s="18"/>
      <c r="BH41" s="18"/>
      <c r="BI41" s="18"/>
      <c r="BJ41" s="18"/>
      <c r="BK41" s="18"/>
      <c r="BL41" s="11"/>
      <c r="BM41" s="10"/>
      <c r="BN41" s="31">
        <v>0.26198062394349564</v>
      </c>
      <c r="BO41" s="24">
        <v>-0.13329074348464348</v>
      </c>
      <c r="BP41" s="31">
        <v>0.63038931078296634</v>
      </c>
      <c r="BQ41" s="24">
        <v>-10.978381541895043</v>
      </c>
      <c r="BR41" s="31"/>
      <c r="BS41" s="24"/>
      <c r="BT41" s="10"/>
      <c r="BU41" s="24">
        <v>14.032238659552393</v>
      </c>
      <c r="BV41" s="24">
        <v>-13.070992495048197</v>
      </c>
      <c r="BW41" s="24">
        <v>6.8895674571867644</v>
      </c>
      <c r="BX41" s="24"/>
      <c r="BY41" s="24"/>
      <c r="BZ41" s="24"/>
      <c r="CA41" s="24"/>
      <c r="CB41" s="24"/>
      <c r="CC41" s="31">
        <v>-5.3214031342922664E-2</v>
      </c>
      <c r="CD41" s="24">
        <v>8.0017767282903236</v>
      </c>
      <c r="CE41" s="24">
        <v>-6.6502769509656749</v>
      </c>
      <c r="CF41" s="31"/>
      <c r="CG41" s="24"/>
      <c r="CH41" s="24"/>
      <c r="CI41" s="24"/>
      <c r="CJ41" s="24"/>
      <c r="CK41" s="24"/>
      <c r="CL41" s="26"/>
      <c r="CM41" s="38">
        <v>0</v>
      </c>
      <c r="CN41" s="38">
        <v>362.25313197470132</v>
      </c>
      <c r="CO41" s="38">
        <v>-441.00773186321453</v>
      </c>
      <c r="CP41" s="38"/>
      <c r="CQ41" s="38"/>
      <c r="CR41" s="38"/>
      <c r="CS41" s="24"/>
      <c r="CT41" s="38">
        <v>0</v>
      </c>
      <c r="CU41" s="38">
        <v>0</v>
      </c>
      <c r="CV41" s="38">
        <v>0</v>
      </c>
      <c r="CW41" s="24"/>
      <c r="CX41" s="38"/>
      <c r="CY41" s="38"/>
      <c r="CZ41" s="38"/>
      <c r="DA41" s="38"/>
      <c r="DB41" s="38"/>
      <c r="DC41" s="38"/>
      <c r="DD41" s="38"/>
      <c r="DE41" s="38"/>
      <c r="DF41" s="24"/>
      <c r="DG41" s="24">
        <v>2</v>
      </c>
      <c r="DH41" s="24">
        <v>1000</v>
      </c>
      <c r="DI41" s="24">
        <v>3</v>
      </c>
      <c r="DJ41" s="24">
        <v>10</v>
      </c>
      <c r="DK41" s="24"/>
      <c r="DL41" s="24"/>
      <c r="DM41" s="24">
        <v>10</v>
      </c>
      <c r="DN41" s="24">
        <v>4</v>
      </c>
      <c r="DO41" s="24">
        <v>3</v>
      </c>
      <c r="DP41" s="24"/>
      <c r="DQ41" s="24"/>
      <c r="DR41" s="24"/>
      <c r="DS41" s="24"/>
      <c r="DT41" s="24"/>
      <c r="DU41" s="24">
        <v>11</v>
      </c>
      <c r="DV41" s="24">
        <v>1000</v>
      </c>
      <c r="DW41" s="24"/>
      <c r="DX41" s="24"/>
      <c r="DY41" s="24"/>
      <c r="DZ41" s="24"/>
      <c r="EA41" s="24"/>
      <c r="EB41" s="24"/>
      <c r="EC41" s="24">
        <v>1</v>
      </c>
      <c r="ED41" s="24">
        <v>1000</v>
      </c>
      <c r="EE41" s="24">
        <v>1000</v>
      </c>
      <c r="EF41" s="24"/>
      <c r="EG41" s="24"/>
      <c r="EH41" s="24"/>
      <c r="EI41" s="24">
        <v>1</v>
      </c>
      <c r="EJ41" s="24">
        <v>1</v>
      </c>
      <c r="EK41" s="24">
        <v>1</v>
      </c>
      <c r="EL41" s="24"/>
      <c r="EM41" s="24"/>
      <c r="EN41" s="24"/>
      <c r="EO41" s="24"/>
      <c r="EP41" s="24"/>
      <c r="EQ41" s="24"/>
      <c r="ER41" s="24"/>
      <c r="ES41" s="24"/>
      <c r="ET41" s="38">
        <v>10</v>
      </c>
      <c r="EU41" s="38">
        <v>4</v>
      </c>
      <c r="EV41" s="38">
        <v>10</v>
      </c>
      <c r="EW41" s="38">
        <v>10</v>
      </c>
      <c r="EX41" s="38">
        <v>10</v>
      </c>
      <c r="EY41" s="38">
        <v>10</v>
      </c>
      <c r="EZ41" s="38">
        <v>10</v>
      </c>
      <c r="FA41" s="30">
        <v>45659.672268518516</v>
      </c>
      <c r="FB41" s="30">
        <v>45658.451041666667</v>
      </c>
      <c r="FC41" s="21" t="s">
        <v>264</v>
      </c>
      <c r="FD41" s="21"/>
      <c r="FE41" s="20"/>
    </row>
    <row r="42" spans="2:161" ht="18.75">
      <c r="B42" s="33" t="s">
        <v>266</v>
      </c>
      <c r="C42" s="18">
        <v>96.422884069086777</v>
      </c>
      <c r="D42" s="17" t="s">
        <v>216</v>
      </c>
      <c r="E42" s="17">
        <v>0.75476854023757789</v>
      </c>
      <c r="F42" s="17">
        <v>55.360051642765498</v>
      </c>
      <c r="G42" s="17">
        <v>16.199982864533773</v>
      </c>
      <c r="H42" s="41"/>
      <c r="I42" s="41"/>
      <c r="J42" s="41"/>
      <c r="K42" s="41"/>
      <c r="L42" s="17">
        <v>-4.5788064176877086</v>
      </c>
      <c r="M42" s="17">
        <v>-2.9274046699316139</v>
      </c>
      <c r="N42" s="18"/>
      <c r="O42" s="18"/>
      <c r="P42" s="17">
        <v>0.92370537502924888</v>
      </c>
      <c r="Q42" s="17">
        <v>2.567454092229235</v>
      </c>
      <c r="R42" s="17">
        <v>-6.1834778659979515</v>
      </c>
      <c r="S42" s="18">
        <v>1.7287441415621903</v>
      </c>
      <c r="T42" s="18">
        <v>6.9658472292128639</v>
      </c>
      <c r="U42" s="17">
        <v>2.7828814565109661</v>
      </c>
      <c r="V42" s="17">
        <v>3.6557057945453764</v>
      </c>
      <c r="W42" s="17">
        <v>6.6401179623202617</v>
      </c>
      <c r="X42" s="32">
        <v>1.8379182589901434E-2</v>
      </c>
      <c r="Y42" s="19"/>
      <c r="Z42" s="17">
        <v>1.8</v>
      </c>
      <c r="AA42" s="17" t="s">
        <v>217</v>
      </c>
      <c r="AB42" s="17">
        <v>1.2289510793430889</v>
      </c>
      <c r="AC42" s="17"/>
      <c r="AD42" s="17">
        <v>14.759027372857039</v>
      </c>
      <c r="AE42" s="17">
        <v>25.514582105982608</v>
      </c>
      <c r="AF42" s="17">
        <v>20.070375240855409</v>
      </c>
      <c r="AG42" s="17"/>
      <c r="AH42" s="17"/>
      <c r="AI42" s="18">
        <v>-9.017578125</v>
      </c>
      <c r="AJ42" s="18">
        <v>10.072265624999998</v>
      </c>
      <c r="AK42" s="17">
        <v>-5.3359375000000009</v>
      </c>
      <c r="AL42" s="18">
        <v>0.33463794989313522</v>
      </c>
      <c r="AM42" s="18">
        <v>5.0029296875</v>
      </c>
      <c r="AN42" s="18">
        <v>0.42563513874582504</v>
      </c>
      <c r="AO42" s="17">
        <v>12.216338416223808</v>
      </c>
      <c r="AP42" s="17">
        <v>2.1524056827768892</v>
      </c>
      <c r="AQ42" s="18">
        <v>0.39083120924996034</v>
      </c>
      <c r="AR42" s="18">
        <v>45.457538755445547</v>
      </c>
      <c r="AS42" s="18">
        <v>24.27131027608565</v>
      </c>
      <c r="AT42" s="18">
        <v>1.8620468772560914</v>
      </c>
      <c r="AU42" s="54"/>
      <c r="AV42" s="54"/>
      <c r="AW42" s="54"/>
      <c r="AX42" s="54"/>
      <c r="AY42" s="54"/>
      <c r="AZ42" s="54"/>
      <c r="BA42" s="54"/>
      <c r="BB42" s="54"/>
      <c r="BC42" s="11">
        <v>100</v>
      </c>
      <c r="BD42" s="18">
        <v>8.8395328903860815</v>
      </c>
      <c r="BE42" s="19">
        <v>10</v>
      </c>
      <c r="BF42" s="76"/>
      <c r="BG42" s="18"/>
      <c r="BH42" s="18"/>
      <c r="BI42" s="18"/>
      <c r="BJ42" s="18"/>
      <c r="BK42" s="18"/>
      <c r="BL42" s="19"/>
      <c r="BM42" s="24"/>
      <c r="BN42" s="31">
        <v>0.26198167186599142</v>
      </c>
      <c r="BO42" s="24">
        <v>-3.8020507428896892</v>
      </c>
      <c r="BP42" s="31">
        <v>0.52396124788699139</v>
      </c>
      <c r="BQ42" s="24">
        <v>-10.129487305469311</v>
      </c>
      <c r="BR42" s="31">
        <v>0.67765654726717539</v>
      </c>
      <c r="BS42" s="24">
        <v>-10.155451854379434</v>
      </c>
      <c r="BT42" s="24"/>
      <c r="BU42" s="24">
        <v>9.8686483140051493</v>
      </c>
      <c r="BV42" s="24">
        <v>-6.8240414128440969</v>
      </c>
      <c r="BW42" s="24">
        <v>6.3629055881669299</v>
      </c>
      <c r="BX42" s="24">
        <v>8.3052636247409257</v>
      </c>
      <c r="BY42" s="24"/>
      <c r="BZ42" s="24"/>
      <c r="CA42" s="24"/>
      <c r="CB42" s="24"/>
      <c r="CC42" s="31">
        <v>-3.8423824845046022E-2</v>
      </c>
      <c r="CD42" s="24">
        <v>8.0469486914470778</v>
      </c>
      <c r="CE42" s="24"/>
      <c r="CF42" s="31"/>
      <c r="CG42" s="24"/>
      <c r="CH42" s="24"/>
      <c r="CI42" s="31"/>
      <c r="CJ42" s="24"/>
      <c r="CK42" s="24"/>
      <c r="CL42" s="24"/>
      <c r="CM42" s="38">
        <v>-188.89095473962945</v>
      </c>
      <c r="CN42" s="38">
        <v>308.2096304702373</v>
      </c>
      <c r="CO42" s="38">
        <v>-227.12137438646619</v>
      </c>
      <c r="CP42" s="38">
        <v>293.8556712391366</v>
      </c>
      <c r="CQ42" s="38">
        <v>228.19695683905638</v>
      </c>
      <c r="CR42" s="38"/>
      <c r="CS42" s="24"/>
      <c r="CT42" s="38">
        <v>-1274.7527071745999</v>
      </c>
      <c r="CU42" s="38">
        <v>478.85064996143819</v>
      </c>
      <c r="CV42" s="38">
        <v>2117.1000815296798</v>
      </c>
      <c r="CW42" s="10"/>
      <c r="CX42" s="38"/>
      <c r="CY42" s="38"/>
      <c r="CZ42" s="38"/>
      <c r="DA42" s="38"/>
      <c r="DB42" s="38"/>
      <c r="DC42" s="38"/>
      <c r="DD42" s="38"/>
      <c r="DE42" s="38"/>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38"/>
      <c r="EU42" s="38"/>
      <c r="EV42" s="38"/>
      <c r="EW42" s="38"/>
      <c r="EX42" s="38"/>
      <c r="EY42" s="38"/>
      <c r="EZ42" s="38"/>
      <c r="FA42" s="30">
        <v>45591.591840277775</v>
      </c>
      <c r="FB42" s="30"/>
      <c r="FC42" s="20" t="s">
        <v>267</v>
      </c>
      <c r="FD42" s="20" t="s">
        <v>268</v>
      </c>
      <c r="FE42" s="20" t="s">
        <v>224</v>
      </c>
    </row>
    <row r="43" spans="2:161" ht="18.75">
      <c r="B43" s="10" t="s">
        <v>266</v>
      </c>
      <c r="C43" s="18">
        <v>96.422875568940796</v>
      </c>
      <c r="D43" s="18" t="s">
        <v>216</v>
      </c>
      <c r="E43" s="17">
        <v>0.75476853876649175</v>
      </c>
      <c r="F43" s="17">
        <v>55.360051676185613</v>
      </c>
      <c r="G43" s="17">
        <v>16.199982864533787</v>
      </c>
      <c r="H43" s="41"/>
      <c r="I43" s="41"/>
      <c r="J43" s="41"/>
      <c r="K43" s="41"/>
      <c r="L43" s="17">
        <v>-4.5788064176877086</v>
      </c>
      <c r="M43" s="17">
        <v>-2.9274046699316139</v>
      </c>
      <c r="N43" s="18"/>
      <c r="O43" s="18"/>
      <c r="P43" s="17">
        <v>0.92370537500078742</v>
      </c>
      <c r="Q43" s="17">
        <v>2.5674540923313245</v>
      </c>
      <c r="R43" s="17">
        <v>-6.1834778665453873</v>
      </c>
      <c r="S43" s="17">
        <v>1.7287441366066922</v>
      </c>
      <c r="T43" s="18">
        <v>6.9658466868134337</v>
      </c>
      <c r="U43" s="18">
        <v>2.7828814564800086</v>
      </c>
      <c r="V43" s="17">
        <v>3.6464884204494776</v>
      </c>
      <c r="W43" s="17">
        <v>6.6478143728375141</v>
      </c>
      <c r="X43" s="32">
        <v>1.8180980113417559E-2</v>
      </c>
      <c r="Y43" s="19"/>
      <c r="Z43" s="17">
        <v>1.0155384349767129</v>
      </c>
      <c r="AA43" s="17" t="s">
        <v>219</v>
      </c>
      <c r="AB43" s="17">
        <v>0.89413188224378937</v>
      </c>
      <c r="AC43" s="17"/>
      <c r="AD43" s="17">
        <v>14.75902741516424</v>
      </c>
      <c r="AE43" s="17">
        <v>25.514582105982608</v>
      </c>
      <c r="AF43" s="17">
        <v>20.070375162618838</v>
      </c>
      <c r="AG43" s="17"/>
      <c r="AH43" s="17"/>
      <c r="AI43" s="18">
        <v>-8.841796875</v>
      </c>
      <c r="AJ43" s="18">
        <v>7.8652343750000009</v>
      </c>
      <c r="AK43" s="18">
        <v>-5.3398437500000009</v>
      </c>
      <c r="AL43" s="18">
        <v>0.4384561414525181</v>
      </c>
      <c r="AM43" s="18">
        <v>5.0283203124999991</v>
      </c>
      <c r="AN43" s="18">
        <v>0.50817232344045682</v>
      </c>
      <c r="AO43" s="18">
        <v>16.914659249637602</v>
      </c>
      <c r="AP43" s="17">
        <v>3.0106300700607931</v>
      </c>
      <c r="AQ43" s="18">
        <v>0.41949832403190018</v>
      </c>
      <c r="AR43" s="18">
        <v>45.8233181198745</v>
      </c>
      <c r="AS43" s="18">
        <v>25.32261770778145</v>
      </c>
      <c r="AT43" s="18">
        <v>2.7486800345276037</v>
      </c>
      <c r="AU43" s="54"/>
      <c r="AV43" s="54"/>
      <c r="AW43" s="54"/>
      <c r="AX43" s="54"/>
      <c r="AY43" s="54"/>
      <c r="AZ43" s="54"/>
      <c r="BA43" s="54"/>
      <c r="BB43" s="54"/>
      <c r="BC43" s="19">
        <v>100</v>
      </c>
      <c r="BD43" s="18">
        <v>8.837987266876457</v>
      </c>
      <c r="BE43" s="19">
        <v>10</v>
      </c>
      <c r="BF43" s="76"/>
      <c r="BG43" s="18"/>
      <c r="BH43" s="18"/>
      <c r="BI43" s="18"/>
      <c r="BJ43" s="18"/>
      <c r="BK43" s="18"/>
      <c r="BL43" s="11"/>
      <c r="BM43" s="10"/>
      <c r="BN43" s="31">
        <v>0.26198167186599142</v>
      </c>
      <c r="BO43" s="24">
        <v>-3.8020507428896892</v>
      </c>
      <c r="BP43" s="31">
        <v>0.52396124788699139</v>
      </c>
      <c r="BQ43" s="24">
        <v>-10.129487305469311</v>
      </c>
      <c r="BR43" s="31">
        <v>0.67765654726717539</v>
      </c>
      <c r="BS43" s="24">
        <v>-10.155451854379434</v>
      </c>
      <c r="BT43" s="10"/>
      <c r="BU43" s="24">
        <v>9.8686483140051493</v>
      </c>
      <c r="BV43" s="24">
        <v>-6.8240414128440969</v>
      </c>
      <c r="BW43" s="24">
        <v>6.3629055881669299</v>
      </c>
      <c r="BX43" s="24">
        <v>8.3052636247409257</v>
      </c>
      <c r="BY43" s="24"/>
      <c r="BZ43" s="24"/>
      <c r="CA43" s="24"/>
      <c r="CB43" s="24"/>
      <c r="CC43" s="31">
        <v>-3.8423824845046022E-2</v>
      </c>
      <c r="CD43" s="24">
        <v>8.0469486914470778</v>
      </c>
      <c r="CE43" s="24">
        <v>-4.7749558644366461</v>
      </c>
      <c r="CF43" s="31"/>
      <c r="CG43" s="24"/>
      <c r="CH43" s="24"/>
      <c r="CI43" s="24"/>
      <c r="CJ43" s="24"/>
      <c r="CK43" s="24"/>
      <c r="CL43" s="26"/>
      <c r="CM43" s="38">
        <v>-188.89095473962945</v>
      </c>
      <c r="CN43" s="38">
        <v>308.2096304702373</v>
      </c>
      <c r="CO43" s="38">
        <v>-227.12137438646619</v>
      </c>
      <c r="CP43" s="38">
        <v>293.8556712391366</v>
      </c>
      <c r="CQ43" s="38">
        <v>228.19695683905638</v>
      </c>
      <c r="CR43" s="38"/>
      <c r="CS43" s="24"/>
      <c r="CT43" s="38">
        <v>-1274.7527071745999</v>
      </c>
      <c r="CU43" s="38">
        <v>478.85064996143819</v>
      </c>
      <c r="CV43" s="38">
        <v>2117.1000815296798</v>
      </c>
      <c r="CW43" s="24"/>
      <c r="CX43" s="38"/>
      <c r="CY43" s="38"/>
      <c r="CZ43" s="38"/>
      <c r="DA43" s="38"/>
      <c r="DB43" s="38"/>
      <c r="DC43" s="38"/>
      <c r="DD43" s="38"/>
      <c r="DE43" s="38"/>
      <c r="DF43" s="24"/>
      <c r="DG43" s="24">
        <v>2</v>
      </c>
      <c r="DH43" s="24">
        <v>2</v>
      </c>
      <c r="DI43" s="24">
        <v>1</v>
      </c>
      <c r="DJ43" s="24">
        <v>10</v>
      </c>
      <c r="DK43" s="24">
        <v>3</v>
      </c>
      <c r="DL43" s="24">
        <v>2</v>
      </c>
      <c r="DM43" s="24">
        <v>1</v>
      </c>
      <c r="DN43" s="24">
        <v>1</v>
      </c>
      <c r="DO43" s="24">
        <v>1</v>
      </c>
      <c r="DP43" s="24">
        <v>4</v>
      </c>
      <c r="DQ43" s="24"/>
      <c r="DR43" s="24"/>
      <c r="DS43" s="24"/>
      <c r="DT43" s="24"/>
      <c r="DU43" s="24">
        <v>11</v>
      </c>
      <c r="DV43" s="24">
        <v>1000</v>
      </c>
      <c r="DW43" s="24"/>
      <c r="DX43" s="24"/>
      <c r="DY43" s="24"/>
      <c r="DZ43" s="24"/>
      <c r="EA43" s="24"/>
      <c r="EB43" s="24"/>
      <c r="EC43" s="24">
        <v>1</v>
      </c>
      <c r="ED43" s="24">
        <v>1000</v>
      </c>
      <c r="EE43" s="24">
        <v>3</v>
      </c>
      <c r="EF43" s="24">
        <v>4</v>
      </c>
      <c r="EG43" s="24">
        <v>1</v>
      </c>
      <c r="EH43" s="24"/>
      <c r="EI43" s="24">
        <v>1</v>
      </c>
      <c r="EJ43" s="24">
        <v>1</v>
      </c>
      <c r="EK43" s="24">
        <v>1</v>
      </c>
      <c r="EL43" s="24"/>
      <c r="EM43" s="24"/>
      <c r="EN43" s="24"/>
      <c r="EO43" s="24"/>
      <c r="EP43" s="24"/>
      <c r="EQ43" s="24"/>
      <c r="ER43" s="24"/>
      <c r="ES43" s="24"/>
      <c r="ET43" s="38"/>
      <c r="EU43" s="38"/>
      <c r="EV43" s="38"/>
      <c r="EW43" s="38"/>
      <c r="EX43" s="38"/>
      <c r="EY43" s="38"/>
      <c r="EZ43" s="38"/>
      <c r="FA43" s="30">
        <v>45606.49931712963</v>
      </c>
      <c r="FB43" s="30">
        <v>45606.370138888888</v>
      </c>
      <c r="FC43" s="21" t="s">
        <v>267</v>
      </c>
      <c r="FD43" s="20" t="s">
        <v>269</v>
      </c>
      <c r="FE43" s="20" t="s">
        <v>224</v>
      </c>
    </row>
    <row r="44" spans="2:161" ht="18.75">
      <c r="B44" s="10" t="s">
        <v>266</v>
      </c>
      <c r="C44" s="18">
        <v>96.422875568940796</v>
      </c>
      <c r="D44" s="18" t="s">
        <v>216</v>
      </c>
      <c r="E44" s="17">
        <v>0.75476853876649175</v>
      </c>
      <c r="F44" s="17">
        <v>55.360051676185613</v>
      </c>
      <c r="G44" s="17">
        <v>16.199982864533787</v>
      </c>
      <c r="H44" s="41"/>
      <c r="I44" s="41"/>
      <c r="J44" s="41"/>
      <c r="K44" s="41"/>
      <c r="L44" s="17">
        <v>-4.5788064176877086</v>
      </c>
      <c r="M44" s="17">
        <v>-2.9274046699316139</v>
      </c>
      <c r="N44" s="18">
        <v>1.0006176061862635</v>
      </c>
      <c r="O44" s="18">
        <v>0.99997361029711107</v>
      </c>
      <c r="P44" s="17">
        <v>0.92370537500078742</v>
      </c>
      <c r="Q44" s="17">
        <v>2.5674540923313245</v>
      </c>
      <c r="R44" s="17">
        <v>-6.1834778665453873</v>
      </c>
      <c r="S44" s="17">
        <v>1.7287441366066922</v>
      </c>
      <c r="T44" s="18">
        <v>6.9658466868134337</v>
      </c>
      <c r="U44" s="18">
        <v>2.7828814564800086</v>
      </c>
      <c r="V44" s="17">
        <v>3.6464884204494776</v>
      </c>
      <c r="W44" s="17">
        <v>6.6478143728375141</v>
      </c>
      <c r="X44" s="32">
        <v>1.8180980113417559E-2</v>
      </c>
      <c r="Y44" s="19"/>
      <c r="Z44" s="17">
        <v>1.0155384349767129</v>
      </c>
      <c r="AA44" s="17" t="s">
        <v>219</v>
      </c>
      <c r="AB44" s="17">
        <v>0.89413188224378937</v>
      </c>
      <c r="AC44" s="17"/>
      <c r="AD44" s="17">
        <v>14.75902741516424</v>
      </c>
      <c r="AE44" s="17">
        <v>25.514582105982608</v>
      </c>
      <c r="AF44" s="17">
        <v>20.070375162618838</v>
      </c>
      <c r="AG44" s="17"/>
      <c r="AH44" s="17"/>
      <c r="AI44" s="18">
        <v>-8.841796875</v>
      </c>
      <c r="AJ44" s="18">
        <v>7.8652343750000009</v>
      </c>
      <c r="AK44" s="18">
        <v>-5.3398437500000009</v>
      </c>
      <c r="AL44" s="18">
        <v>0.4384561414525181</v>
      </c>
      <c r="AM44" s="18">
        <v>5.0283203124999991</v>
      </c>
      <c r="AN44" s="18">
        <v>0.50817232344045682</v>
      </c>
      <c r="AO44" s="18">
        <v>16.914659249637602</v>
      </c>
      <c r="AP44" s="17">
        <v>3.0106300700607931</v>
      </c>
      <c r="AQ44" s="18">
        <v>0.41949832403190018</v>
      </c>
      <c r="AR44" s="18">
        <v>45.8233181198745</v>
      </c>
      <c r="AS44" s="18">
        <v>25.32261770778145</v>
      </c>
      <c r="AT44" s="18">
        <v>2.7486800345276037</v>
      </c>
      <c r="AU44" s="54">
        <v>0.1894815183656019</v>
      </c>
      <c r="AV44" s="54">
        <v>7.3848141010745983E-3</v>
      </c>
      <c r="AW44" s="54"/>
      <c r="AX44" s="54"/>
      <c r="AY44" s="54"/>
      <c r="AZ44" s="54"/>
      <c r="BA44" s="54"/>
      <c r="BB44" s="54"/>
      <c r="BC44" s="19">
        <v>100</v>
      </c>
      <c r="BD44" s="18">
        <v>8.837987266876457</v>
      </c>
      <c r="BE44" s="19">
        <v>10</v>
      </c>
      <c r="BF44" s="76"/>
      <c r="BG44" s="18"/>
      <c r="BH44" s="18"/>
      <c r="BI44" s="18"/>
      <c r="BJ44" s="18"/>
      <c r="BK44" s="18"/>
      <c r="BL44" s="11"/>
      <c r="BM44" s="10"/>
      <c r="BN44" s="31">
        <v>0.26198167186599142</v>
      </c>
      <c r="BO44" s="24">
        <v>-3.8020507428896892</v>
      </c>
      <c r="BP44" s="31">
        <v>0.52396124788699139</v>
      </c>
      <c r="BQ44" s="24">
        <v>-10.129487305469311</v>
      </c>
      <c r="BR44" s="31">
        <v>0.67765654726717539</v>
      </c>
      <c r="BS44" s="24">
        <v>-10.155451854379434</v>
      </c>
      <c r="BT44" s="10"/>
      <c r="BU44" s="24">
        <v>9.8686483140051493</v>
      </c>
      <c r="BV44" s="24">
        <v>-6.8240414128440969</v>
      </c>
      <c r="BW44" s="24">
        <v>6.3629055881669299</v>
      </c>
      <c r="BX44" s="24">
        <v>8.3052636247409257</v>
      </c>
      <c r="BY44" s="24"/>
      <c r="BZ44" s="24"/>
      <c r="CA44" s="24"/>
      <c r="CB44" s="24"/>
      <c r="CC44" s="31">
        <v>-3.8423824845046022E-2</v>
      </c>
      <c r="CD44" s="24">
        <v>8.0469486914470778</v>
      </c>
      <c r="CE44" s="24">
        <v>-4.7749558644366461</v>
      </c>
      <c r="CF44" s="31"/>
      <c r="CG44" s="24"/>
      <c r="CH44" s="24"/>
      <c r="CI44" s="24"/>
      <c r="CJ44" s="24"/>
      <c r="CK44" s="24"/>
      <c r="CL44" s="26"/>
      <c r="CM44" s="38">
        <v>-188.89095473962945</v>
      </c>
      <c r="CN44" s="38">
        <v>308.2096304702373</v>
      </c>
      <c r="CO44" s="38">
        <v>-227.12137438646619</v>
      </c>
      <c r="CP44" s="38">
        <v>293.8556712391366</v>
      </c>
      <c r="CQ44" s="38">
        <v>228.19695683905638</v>
      </c>
      <c r="CR44" s="38"/>
      <c r="CS44" s="24"/>
      <c r="CT44" s="38">
        <v>-1274.7527071745999</v>
      </c>
      <c r="CU44" s="38">
        <v>478.85064996143819</v>
      </c>
      <c r="CV44" s="38">
        <v>2117.1000815296798</v>
      </c>
      <c r="CW44" s="24"/>
      <c r="CX44" s="38"/>
      <c r="CY44" s="38"/>
      <c r="CZ44" s="38"/>
      <c r="DA44" s="38"/>
      <c r="DB44" s="38"/>
      <c r="DC44" s="38"/>
      <c r="DD44" s="38"/>
      <c r="DE44" s="38"/>
      <c r="DF44" s="24"/>
      <c r="DG44" s="24">
        <v>2</v>
      </c>
      <c r="DH44" s="24">
        <v>10</v>
      </c>
      <c r="DI44" s="24">
        <v>2</v>
      </c>
      <c r="DJ44" s="24">
        <v>10</v>
      </c>
      <c r="DK44" s="24">
        <v>3</v>
      </c>
      <c r="DL44" s="24">
        <v>10</v>
      </c>
      <c r="DM44" s="24">
        <v>1</v>
      </c>
      <c r="DN44" s="24">
        <v>1</v>
      </c>
      <c r="DO44" s="24">
        <v>2</v>
      </c>
      <c r="DP44" s="24">
        <v>10</v>
      </c>
      <c r="DQ44" s="24"/>
      <c r="DR44" s="24"/>
      <c r="DS44" s="24"/>
      <c r="DT44" s="24"/>
      <c r="DU44" s="24">
        <v>11</v>
      </c>
      <c r="DV44" s="24">
        <v>2</v>
      </c>
      <c r="DW44" s="24"/>
      <c r="DX44" s="24"/>
      <c r="DY44" s="24"/>
      <c r="DZ44" s="24"/>
      <c r="EA44" s="24"/>
      <c r="EB44" s="24"/>
      <c r="EC44" s="24">
        <v>1</v>
      </c>
      <c r="ED44" s="24">
        <v>1000</v>
      </c>
      <c r="EE44" s="24">
        <v>3</v>
      </c>
      <c r="EF44" s="24">
        <v>4</v>
      </c>
      <c r="EG44" s="24">
        <v>2</v>
      </c>
      <c r="EH44" s="24"/>
      <c r="EI44" s="24">
        <v>1</v>
      </c>
      <c r="EJ44" s="24">
        <v>1</v>
      </c>
      <c r="EK44" s="24">
        <v>1</v>
      </c>
      <c r="EL44" s="24"/>
      <c r="EM44" s="24"/>
      <c r="EN44" s="24"/>
      <c r="EO44" s="24"/>
      <c r="EP44" s="24"/>
      <c r="EQ44" s="24"/>
      <c r="ER44" s="24"/>
      <c r="ES44" s="24"/>
      <c r="ET44" s="38">
        <v>10</v>
      </c>
      <c r="EU44" s="38">
        <v>4</v>
      </c>
      <c r="EV44" s="38">
        <v>10</v>
      </c>
      <c r="EW44" s="38">
        <v>10</v>
      </c>
      <c r="EX44" s="38">
        <v>10</v>
      </c>
      <c r="EY44" s="38">
        <v>10</v>
      </c>
      <c r="EZ44" s="38">
        <v>10</v>
      </c>
      <c r="FA44" s="30">
        <v>45659.677604166667</v>
      </c>
      <c r="FB44" s="30">
        <v>45658.451041666667</v>
      </c>
      <c r="FC44" s="21" t="s">
        <v>267</v>
      </c>
      <c r="FD44" s="20" t="s">
        <v>269</v>
      </c>
      <c r="FE44" s="20"/>
    </row>
    <row r="45" spans="2:161" ht="25.5">
      <c r="B45" s="10" t="s">
        <v>270</v>
      </c>
      <c r="C45" s="18">
        <v>96.879766729849365</v>
      </c>
      <c r="D45" s="18" t="s">
        <v>216</v>
      </c>
      <c r="E45" s="17">
        <v>0.75455086155496398</v>
      </c>
      <c r="F45" s="17">
        <v>55.344462382430116</v>
      </c>
      <c r="G45" s="17">
        <v>16.248070460762865</v>
      </c>
      <c r="H45" s="41"/>
      <c r="I45" s="41"/>
      <c r="J45" s="41"/>
      <c r="K45" s="41"/>
      <c r="L45" s="17">
        <v>-4.6281619707026307</v>
      </c>
      <c r="M45" s="17">
        <v>-2.950234337902498</v>
      </c>
      <c r="N45" s="18">
        <v>1</v>
      </c>
      <c r="O45" s="18">
        <v>1</v>
      </c>
      <c r="P45" s="17">
        <v>0.91963500080680627</v>
      </c>
      <c r="Q45" s="17">
        <v>2.5610859075416337</v>
      </c>
      <c r="R45" s="17">
        <v>-6.1700688981460114</v>
      </c>
      <c r="S45" s="17">
        <v>1.7280105522693763</v>
      </c>
      <c r="T45" s="18">
        <v>7.1366566078628848</v>
      </c>
      <c r="U45" s="18">
        <v>2.6782946229188305</v>
      </c>
      <c r="V45" s="17">
        <v>3.6980568362006054</v>
      </c>
      <c r="W45" s="17">
        <v>6.6783464970298363</v>
      </c>
      <c r="X45" s="32">
        <v>1.8167111810588065E-2</v>
      </c>
      <c r="Y45" s="19"/>
      <c r="Z45" s="17">
        <v>1.0155384349767129</v>
      </c>
      <c r="AA45" s="17" t="s">
        <v>219</v>
      </c>
      <c r="AB45" s="17">
        <v>0.89215906303952097</v>
      </c>
      <c r="AC45" s="17"/>
      <c r="AD45" s="17">
        <v>14.765293733009393</v>
      </c>
      <c r="AE45" s="17">
        <v>25.514583377997123</v>
      </c>
      <c r="AF45" s="17">
        <v>20.058801135117978</v>
      </c>
      <c r="AG45" s="17"/>
      <c r="AH45" s="17"/>
      <c r="AI45" s="18">
        <v>-8.841796875</v>
      </c>
      <c r="AJ45" s="18">
        <v>7.8750000000000018</v>
      </c>
      <c r="AK45" s="18">
        <v>-5.4023437500000009</v>
      </c>
      <c r="AL45" s="18">
        <v>0.22603431607672056</v>
      </c>
      <c r="AM45" s="18">
        <v>5.2216796875000009</v>
      </c>
      <c r="AN45" s="18">
        <v>0.29552738326313349</v>
      </c>
      <c r="AO45" s="18">
        <v>15.477597010790747</v>
      </c>
      <c r="AP45" s="17">
        <v>3.5023188664822196</v>
      </c>
      <c r="AQ45" s="18">
        <v>0.73895499221808314</v>
      </c>
      <c r="AR45" s="18">
        <v>46.412058501385133</v>
      </c>
      <c r="AS45" s="18">
        <v>23.852205212179559</v>
      </c>
      <c r="AT45" s="18">
        <v>3.0705913326267811</v>
      </c>
      <c r="AU45" s="54"/>
      <c r="AV45" s="54"/>
      <c r="AW45" s="54"/>
      <c r="AX45" s="54"/>
      <c r="AY45" s="54"/>
      <c r="AZ45" s="54"/>
      <c r="BA45" s="54"/>
      <c r="BB45" s="54"/>
      <c r="BC45" s="19">
        <v>100</v>
      </c>
      <c r="BD45" s="18">
        <v>8.837987266876457</v>
      </c>
      <c r="BE45" s="19">
        <v>10</v>
      </c>
      <c r="BF45" s="76"/>
      <c r="BG45" s="18"/>
      <c r="BH45" s="18"/>
      <c r="BI45" s="18"/>
      <c r="BJ45" s="18"/>
      <c r="BK45" s="18"/>
      <c r="BL45" s="11"/>
      <c r="BM45" s="10"/>
      <c r="BN45" s="31">
        <v>0.26198167186599142</v>
      </c>
      <c r="BO45" s="24">
        <v>-3.786516416693221</v>
      </c>
      <c r="BP45" s="31">
        <v>0.52396124788699139</v>
      </c>
      <c r="BQ45" s="24">
        <v>-10.173369241732759</v>
      </c>
      <c r="BR45" s="31">
        <v>0.67765654726717539</v>
      </c>
      <c r="BS45" s="24">
        <v>-10.054392228075489</v>
      </c>
      <c r="BT45" s="10"/>
      <c r="BU45" s="24">
        <v>9.8329498171743364</v>
      </c>
      <c r="BV45" s="24">
        <v>-6.8180095716692586</v>
      </c>
      <c r="BW45" s="24">
        <v>6.3683132307289254</v>
      </c>
      <c r="BX45" s="24">
        <v>8.325678068805253</v>
      </c>
      <c r="BY45" s="24"/>
      <c r="BZ45" s="24"/>
      <c r="CA45" s="24"/>
      <c r="CB45" s="24"/>
      <c r="CC45" s="31">
        <v>-3.8423824845046022E-2</v>
      </c>
      <c r="CD45" s="24">
        <v>8.0462490978261805</v>
      </c>
      <c r="CE45" s="24">
        <v>-4.7753710303881602</v>
      </c>
      <c r="CF45" s="31"/>
      <c r="CG45" s="24"/>
      <c r="CH45" s="24"/>
      <c r="CI45" s="24"/>
      <c r="CJ45" s="24"/>
      <c r="CK45" s="24"/>
      <c r="CL45" s="26"/>
      <c r="CM45" s="38">
        <v>-195.95428972513173</v>
      </c>
      <c r="CN45" s="38">
        <v>308.06811384159022</v>
      </c>
      <c r="CO45" s="38">
        <v>-227.0824009038655</v>
      </c>
      <c r="CP45" s="38">
        <v>293.75803707554206</v>
      </c>
      <c r="CQ45" s="38">
        <v>231.75732286448306</v>
      </c>
      <c r="CR45" s="38"/>
      <c r="CS45" s="24"/>
      <c r="CT45" s="38">
        <v>-1277.0297058840306</v>
      </c>
      <c r="CU45" s="38">
        <v>478.28958571487601</v>
      </c>
      <c r="CV45" s="38">
        <v>2116.7351044390307</v>
      </c>
      <c r="CW45" s="24"/>
      <c r="CX45" s="38"/>
      <c r="CY45" s="38"/>
      <c r="CZ45" s="38"/>
      <c r="DA45" s="38"/>
      <c r="DB45" s="38"/>
      <c r="DC45" s="38"/>
      <c r="DD45" s="38"/>
      <c r="DE45" s="38"/>
      <c r="DF45" s="24"/>
      <c r="DG45" s="24">
        <v>2</v>
      </c>
      <c r="DH45" s="24">
        <v>10</v>
      </c>
      <c r="DI45" s="24">
        <v>1</v>
      </c>
      <c r="DJ45" s="24">
        <v>10</v>
      </c>
      <c r="DK45" s="24">
        <v>3</v>
      </c>
      <c r="DL45" s="24">
        <v>2</v>
      </c>
      <c r="DM45" s="24">
        <v>1</v>
      </c>
      <c r="DN45" s="24">
        <v>1</v>
      </c>
      <c r="DO45" s="24">
        <v>1</v>
      </c>
      <c r="DP45" s="24">
        <v>4</v>
      </c>
      <c r="DQ45" s="24"/>
      <c r="DR45" s="24"/>
      <c r="DS45" s="24"/>
      <c r="DT45" s="24"/>
      <c r="DU45" s="24">
        <v>11</v>
      </c>
      <c r="DV45" s="24">
        <v>1000</v>
      </c>
      <c r="DW45" s="24"/>
      <c r="DX45" s="24"/>
      <c r="DY45" s="24"/>
      <c r="DZ45" s="24"/>
      <c r="EA45" s="24"/>
      <c r="EB45" s="24"/>
      <c r="EC45" s="24">
        <v>1</v>
      </c>
      <c r="ED45" s="24">
        <v>1000</v>
      </c>
      <c r="EE45" s="24">
        <v>3</v>
      </c>
      <c r="EF45" s="24">
        <v>4</v>
      </c>
      <c r="EG45" s="24">
        <v>1</v>
      </c>
      <c r="EH45" s="24"/>
      <c r="EI45" s="24">
        <v>1</v>
      </c>
      <c r="EJ45" s="24">
        <v>1</v>
      </c>
      <c r="EK45" s="24">
        <v>1</v>
      </c>
      <c r="EL45" s="24"/>
      <c r="EM45" s="24"/>
      <c r="EN45" s="24"/>
      <c r="EO45" s="24"/>
      <c r="EP45" s="24"/>
      <c r="EQ45" s="24"/>
      <c r="ER45" s="24"/>
      <c r="ES45" s="24"/>
      <c r="ET45" s="38"/>
      <c r="EU45" s="38"/>
      <c r="EV45" s="38"/>
      <c r="EW45" s="38"/>
      <c r="EX45" s="38"/>
      <c r="EY45" s="38"/>
      <c r="EZ45" s="38"/>
      <c r="FA45" s="30">
        <v>45607.218773148146</v>
      </c>
      <c r="FB45" s="30">
        <v>45606.370138888888</v>
      </c>
      <c r="FC45" s="50" t="s">
        <v>271</v>
      </c>
      <c r="FD45" s="21"/>
      <c r="FE45" s="20" t="s">
        <v>224</v>
      </c>
    </row>
    <row r="46" spans="2:161" ht="25.5">
      <c r="B46" s="10" t="s">
        <v>270</v>
      </c>
      <c r="C46" s="18">
        <v>96.879759256863764</v>
      </c>
      <c r="D46" s="18" t="s">
        <v>216</v>
      </c>
      <c r="E46" s="17">
        <v>0.75455084527075023</v>
      </c>
      <c r="F46" s="17">
        <v>55.344463451354954</v>
      </c>
      <c r="G46" s="17">
        <v>16.248074481503565</v>
      </c>
      <c r="H46" s="41"/>
      <c r="I46" s="41"/>
      <c r="J46" s="41"/>
      <c r="K46" s="41"/>
      <c r="L46" s="17">
        <v>-4.6281619707026307</v>
      </c>
      <c r="M46" s="17">
        <v>-2.950234337902498</v>
      </c>
      <c r="N46" s="18">
        <v>2.0008037798510077</v>
      </c>
      <c r="O46" s="18">
        <v>1.9998730709892747</v>
      </c>
      <c r="P46" s="17">
        <v>0.91962922253575152</v>
      </c>
      <c r="Q46" s="17">
        <v>2.5347441406055706</v>
      </c>
      <c r="R46" s="17">
        <v>-6.3191164052642126</v>
      </c>
      <c r="S46" s="17">
        <v>1.7280104973669173</v>
      </c>
      <c r="T46" s="18">
        <v>7.1366132555749839</v>
      </c>
      <c r="U46" s="18">
        <v>2.67824311012106</v>
      </c>
      <c r="V46" s="17">
        <v>3.698056835819497</v>
      </c>
      <c r="W46" s="17">
        <v>6.6783464970298674</v>
      </c>
      <c r="X46" s="32">
        <v>1.8167111810574937E-2</v>
      </c>
      <c r="Y46" s="19"/>
      <c r="Z46" s="17">
        <v>1.0155384349767129</v>
      </c>
      <c r="AA46" s="17" t="s">
        <v>219</v>
      </c>
      <c r="AB46" s="17">
        <v>0.89215625932100717</v>
      </c>
      <c r="AC46" s="17"/>
      <c r="AD46" s="17">
        <v>14.765294200016299</v>
      </c>
      <c r="AE46" s="17">
        <v>25.514583374339026</v>
      </c>
      <c r="AF46" s="17">
        <v>20.058800266450742</v>
      </c>
      <c r="AG46" s="17"/>
      <c r="AH46" s="17"/>
      <c r="AI46" s="18">
        <v>-8.8125</v>
      </c>
      <c r="AJ46" s="18">
        <v>7.8847656250000009</v>
      </c>
      <c r="AK46" s="18">
        <v>-6.060546875</v>
      </c>
      <c r="AL46" s="18">
        <v>0.20943920359419391</v>
      </c>
      <c r="AM46" s="18">
        <v>5.6279296875</v>
      </c>
      <c r="AN46" s="18">
        <v>0.39776061827896886</v>
      </c>
      <c r="AO46" s="18">
        <v>19.269344604342017</v>
      </c>
      <c r="AP46" s="17">
        <v>3.8828783098881035</v>
      </c>
      <c r="AQ46" s="18">
        <v>1.2911232323921367</v>
      </c>
      <c r="AR46" s="18">
        <v>42.860094279950047</v>
      </c>
      <c r="AS46" s="18">
        <v>21.285379346403122</v>
      </c>
      <c r="AT46" s="18">
        <v>3.0371745943046986</v>
      </c>
      <c r="AU46" s="54"/>
      <c r="AV46" s="54"/>
      <c r="AW46" s="54"/>
      <c r="AX46" s="54"/>
      <c r="AY46" s="54"/>
      <c r="AZ46" s="54"/>
      <c r="BA46" s="54"/>
      <c r="BB46" s="54"/>
      <c r="BC46" s="19">
        <v>100</v>
      </c>
      <c r="BD46" s="18">
        <v>8.837987266876457</v>
      </c>
      <c r="BE46" s="19">
        <v>10</v>
      </c>
      <c r="BF46" s="76"/>
      <c r="BG46" s="18"/>
      <c r="BH46" s="18"/>
      <c r="BI46" s="18"/>
      <c r="BJ46" s="18"/>
      <c r="BK46" s="18"/>
      <c r="BL46" s="11"/>
      <c r="BM46" s="10"/>
      <c r="BN46" s="31">
        <v>0.26198167186599142</v>
      </c>
      <c r="BO46" s="24">
        <v>-3.786516416693221</v>
      </c>
      <c r="BP46" s="31">
        <v>0.52396124788699139</v>
      </c>
      <c r="BQ46" s="24">
        <v>-10.173369241732759</v>
      </c>
      <c r="BR46" s="31">
        <v>0.67765654726717539</v>
      </c>
      <c r="BS46" s="24">
        <v>-10.054392228075489</v>
      </c>
      <c r="BT46" s="10"/>
      <c r="BU46" s="24">
        <v>9.8329498171743364</v>
      </c>
      <c r="BV46" s="24">
        <v>-6.8180095716692586</v>
      </c>
      <c r="BW46" s="24">
        <v>6.3683132307289254</v>
      </c>
      <c r="BX46" s="24">
        <v>8.325678068805253</v>
      </c>
      <c r="BY46" s="24"/>
      <c r="BZ46" s="24"/>
      <c r="CA46" s="24"/>
      <c r="CB46" s="24"/>
      <c r="CC46" s="31">
        <v>-3.8423824845046022E-2</v>
      </c>
      <c r="CD46" s="24">
        <v>8.0462490978261805</v>
      </c>
      <c r="CE46" s="24">
        <v>-4.7753710303881602</v>
      </c>
      <c r="CF46" s="31"/>
      <c r="CG46" s="24"/>
      <c r="CH46" s="24"/>
      <c r="CI46" s="24"/>
      <c r="CJ46" s="24"/>
      <c r="CK46" s="24"/>
      <c r="CL46" s="26"/>
      <c r="CM46" s="38">
        <v>-206.48410333168724</v>
      </c>
      <c r="CN46" s="38">
        <v>308.06811384159022</v>
      </c>
      <c r="CO46" s="38">
        <v>-227.0824009038655</v>
      </c>
      <c r="CP46" s="38">
        <v>293.75803707554206</v>
      </c>
      <c r="CQ46" s="38">
        <v>236.54509400000529</v>
      </c>
      <c r="CR46" s="38"/>
      <c r="CS46" s="24"/>
      <c r="CT46" s="38">
        <v>-1277.0297058840306</v>
      </c>
      <c r="CU46" s="38">
        <v>478.28958571487601</v>
      </c>
      <c r="CV46" s="38">
        <v>2116.7351044390307</v>
      </c>
      <c r="CW46" s="24"/>
      <c r="CX46" s="38"/>
      <c r="CY46" s="38"/>
      <c r="CZ46" s="38"/>
      <c r="DA46" s="38"/>
      <c r="DB46" s="38"/>
      <c r="DC46" s="38"/>
      <c r="DD46" s="38"/>
      <c r="DE46" s="38"/>
      <c r="DF46" s="24"/>
      <c r="DG46" s="24">
        <v>2</v>
      </c>
      <c r="DH46" s="24">
        <v>10</v>
      </c>
      <c r="DI46" s="24">
        <v>1</v>
      </c>
      <c r="DJ46" s="24">
        <v>10</v>
      </c>
      <c r="DK46" s="24">
        <v>3</v>
      </c>
      <c r="DL46" s="24">
        <v>2</v>
      </c>
      <c r="DM46" s="24">
        <v>1</v>
      </c>
      <c r="DN46" s="24">
        <v>1</v>
      </c>
      <c r="DO46" s="24">
        <v>1</v>
      </c>
      <c r="DP46" s="24">
        <v>4</v>
      </c>
      <c r="DQ46" s="24"/>
      <c r="DR46" s="24"/>
      <c r="DS46" s="24"/>
      <c r="DT46" s="24"/>
      <c r="DU46" s="24">
        <v>11</v>
      </c>
      <c r="DV46" s="24">
        <v>1000</v>
      </c>
      <c r="DW46" s="24"/>
      <c r="DX46" s="24"/>
      <c r="DY46" s="24"/>
      <c r="DZ46" s="24"/>
      <c r="EA46" s="24"/>
      <c r="EB46" s="24"/>
      <c r="EC46" s="24">
        <v>1</v>
      </c>
      <c r="ED46" s="24">
        <v>1000</v>
      </c>
      <c r="EE46" s="24">
        <v>3</v>
      </c>
      <c r="EF46" s="24">
        <v>4</v>
      </c>
      <c r="EG46" s="24">
        <v>1</v>
      </c>
      <c r="EH46" s="24"/>
      <c r="EI46" s="24">
        <v>1</v>
      </c>
      <c r="EJ46" s="24">
        <v>1</v>
      </c>
      <c r="EK46" s="24">
        <v>1</v>
      </c>
      <c r="EL46" s="24"/>
      <c r="EM46" s="24"/>
      <c r="EN46" s="24"/>
      <c r="EO46" s="24"/>
      <c r="EP46" s="24"/>
      <c r="EQ46" s="24"/>
      <c r="ER46" s="24"/>
      <c r="ES46" s="24"/>
      <c r="ET46" s="38"/>
      <c r="EU46" s="38"/>
      <c r="EV46" s="38"/>
      <c r="EW46" s="38"/>
      <c r="EX46" s="38"/>
      <c r="EY46" s="38"/>
      <c r="EZ46" s="38"/>
      <c r="FA46" s="30">
        <v>45620.291562500002</v>
      </c>
      <c r="FB46" s="30">
        <v>45610.205555555556</v>
      </c>
      <c r="FC46" s="50" t="s">
        <v>271</v>
      </c>
      <c r="FD46" s="21" t="s">
        <v>272</v>
      </c>
      <c r="FE46" s="20" t="s">
        <v>224</v>
      </c>
    </row>
    <row r="47" spans="2:161" ht="25.5">
      <c r="B47" s="10" t="s">
        <v>270</v>
      </c>
      <c r="C47" s="18">
        <v>96.879759256863764</v>
      </c>
      <c r="D47" s="18" t="s">
        <v>216</v>
      </c>
      <c r="E47" s="17">
        <v>0.75455084527075023</v>
      </c>
      <c r="F47" s="17">
        <v>55.344463451354954</v>
      </c>
      <c r="G47" s="17">
        <v>16.248074481503565</v>
      </c>
      <c r="H47" s="41"/>
      <c r="I47" s="41"/>
      <c r="J47" s="41"/>
      <c r="K47" s="41"/>
      <c r="L47" s="17">
        <v>-4.6281619707026307</v>
      </c>
      <c r="M47" s="17">
        <v>-2.950234337902498</v>
      </c>
      <c r="N47" s="18">
        <v>2.0008037798510077</v>
      </c>
      <c r="O47" s="18">
        <v>1.9998730709892747</v>
      </c>
      <c r="P47" s="17">
        <v>0.91962922253575152</v>
      </c>
      <c r="Q47" s="17">
        <v>2.5347441406055706</v>
      </c>
      <c r="R47" s="17">
        <v>-6.3191164052642126</v>
      </c>
      <c r="S47" s="17">
        <v>1.7280104973669173</v>
      </c>
      <c r="T47" s="18">
        <v>7.1366132555749839</v>
      </c>
      <c r="U47" s="18">
        <v>2.67824311012106</v>
      </c>
      <c r="V47" s="17">
        <v>3.698056835819497</v>
      </c>
      <c r="W47" s="17">
        <v>6.6783464970298674</v>
      </c>
      <c r="X47" s="32">
        <v>1.8167111810574937E-2</v>
      </c>
      <c r="Y47" s="19"/>
      <c r="Z47" s="17">
        <v>1.0155384349767129</v>
      </c>
      <c r="AA47" s="17" t="s">
        <v>219</v>
      </c>
      <c r="AB47" s="17">
        <v>0.89215625932100717</v>
      </c>
      <c r="AC47" s="17"/>
      <c r="AD47" s="17">
        <v>14.765294200016299</v>
      </c>
      <c r="AE47" s="17">
        <v>25.514583374339026</v>
      </c>
      <c r="AF47" s="17">
        <v>20.058800266450742</v>
      </c>
      <c r="AG47" s="17"/>
      <c r="AH47" s="17"/>
      <c r="AI47" s="18">
        <v>-8.8125</v>
      </c>
      <c r="AJ47" s="18">
        <v>7.8847656250000009</v>
      </c>
      <c r="AK47" s="18">
        <v>-6.0651041666666661</v>
      </c>
      <c r="AL47" s="18">
        <v>0.25038923458491946</v>
      </c>
      <c r="AM47" s="18">
        <v>5.5052083333333339</v>
      </c>
      <c r="AN47" s="18">
        <v>0.36780327604701163</v>
      </c>
      <c r="AO47" s="18">
        <v>19.269344604342017</v>
      </c>
      <c r="AP47" s="17">
        <v>3.6160244003513373</v>
      </c>
      <c r="AQ47" s="18">
        <v>1.3669874975670699</v>
      </c>
      <c r="AR47" s="18">
        <v>42.860094279950047</v>
      </c>
      <c r="AS47" s="18">
        <v>20.928812964093222</v>
      </c>
      <c r="AT47" s="18">
        <v>3.1343844596297248</v>
      </c>
      <c r="AU47" s="54"/>
      <c r="AV47" s="54"/>
      <c r="AW47" s="54"/>
      <c r="AX47" s="54"/>
      <c r="AY47" s="54"/>
      <c r="AZ47" s="54"/>
      <c r="BA47" s="54"/>
      <c r="BB47" s="54"/>
      <c r="BC47" s="19">
        <v>100</v>
      </c>
      <c r="BD47" s="18">
        <v>8.837987266876457</v>
      </c>
      <c r="BE47" s="19">
        <v>30</v>
      </c>
      <c r="BF47" s="76"/>
      <c r="BG47" s="18"/>
      <c r="BH47" s="18"/>
      <c r="BI47" s="18"/>
      <c r="BJ47" s="18"/>
      <c r="BK47" s="18"/>
      <c r="BL47" s="11"/>
      <c r="BM47" s="10"/>
      <c r="BN47" s="31">
        <v>0.26198167186599142</v>
      </c>
      <c r="BO47" s="24">
        <v>-3.786516416693221</v>
      </c>
      <c r="BP47" s="31">
        <v>0.52396124788699139</v>
      </c>
      <c r="BQ47" s="24">
        <v>-10.173369241732759</v>
      </c>
      <c r="BR47" s="31">
        <v>0.67765654726717539</v>
      </c>
      <c r="BS47" s="24">
        <v>-10.054392228075489</v>
      </c>
      <c r="BT47" s="10"/>
      <c r="BU47" s="24">
        <v>9.8329498171743364</v>
      </c>
      <c r="BV47" s="24">
        <v>-6.8180095716692586</v>
      </c>
      <c r="BW47" s="24">
        <v>6.3683132307289254</v>
      </c>
      <c r="BX47" s="24">
        <v>8.325678068805253</v>
      </c>
      <c r="BY47" s="24"/>
      <c r="BZ47" s="24"/>
      <c r="CA47" s="24"/>
      <c r="CB47" s="24"/>
      <c r="CC47" s="31">
        <v>-3.8423824845046022E-2</v>
      </c>
      <c r="CD47" s="24">
        <v>8.0462490978261805</v>
      </c>
      <c r="CE47" s="24">
        <v>-4.7753710303881602</v>
      </c>
      <c r="CF47" s="31"/>
      <c r="CG47" s="24"/>
      <c r="CH47" s="24"/>
      <c r="CI47" s="24"/>
      <c r="CJ47" s="24"/>
      <c r="CK47" s="24"/>
      <c r="CL47" s="26"/>
      <c r="CM47" s="38">
        <v>-206.48410333168724</v>
      </c>
      <c r="CN47" s="38">
        <v>308.06811384159022</v>
      </c>
      <c r="CO47" s="38">
        <v>-227.0824009038655</v>
      </c>
      <c r="CP47" s="38">
        <v>293.75803707554206</v>
      </c>
      <c r="CQ47" s="38">
        <v>236.54509400000529</v>
      </c>
      <c r="CR47" s="38"/>
      <c r="CS47" s="24"/>
      <c r="CT47" s="38">
        <v>-1277.0297058840306</v>
      </c>
      <c r="CU47" s="38">
        <v>478.28958571487601</v>
      </c>
      <c r="CV47" s="38">
        <v>2116.7351044390307</v>
      </c>
      <c r="CW47" s="24"/>
      <c r="CX47" s="38"/>
      <c r="CY47" s="38"/>
      <c r="CZ47" s="38"/>
      <c r="DA47" s="38"/>
      <c r="DB47" s="38"/>
      <c r="DC47" s="38"/>
      <c r="DD47" s="38"/>
      <c r="DE47" s="38"/>
      <c r="DF47" s="24"/>
      <c r="DG47" s="24">
        <v>2</v>
      </c>
      <c r="DH47" s="24">
        <v>10</v>
      </c>
      <c r="DI47" s="24">
        <v>1</v>
      </c>
      <c r="DJ47" s="24">
        <v>10</v>
      </c>
      <c r="DK47" s="24">
        <v>3</v>
      </c>
      <c r="DL47" s="24">
        <v>2</v>
      </c>
      <c r="DM47" s="24">
        <v>1</v>
      </c>
      <c r="DN47" s="24">
        <v>1</v>
      </c>
      <c r="DO47" s="24">
        <v>1</v>
      </c>
      <c r="DP47" s="24">
        <v>4</v>
      </c>
      <c r="DQ47" s="24"/>
      <c r="DR47" s="24"/>
      <c r="DS47" s="24"/>
      <c r="DT47" s="24"/>
      <c r="DU47" s="24">
        <v>11</v>
      </c>
      <c r="DV47" s="24">
        <v>1000</v>
      </c>
      <c r="DW47" s="24"/>
      <c r="DX47" s="24"/>
      <c r="DY47" s="24"/>
      <c r="DZ47" s="24"/>
      <c r="EA47" s="24"/>
      <c r="EB47" s="24"/>
      <c r="EC47" s="24">
        <v>1</v>
      </c>
      <c r="ED47" s="24">
        <v>1000</v>
      </c>
      <c r="EE47" s="24">
        <v>3</v>
      </c>
      <c r="EF47" s="24">
        <v>4</v>
      </c>
      <c r="EG47" s="24">
        <v>1</v>
      </c>
      <c r="EH47" s="24"/>
      <c r="EI47" s="24">
        <v>1</v>
      </c>
      <c r="EJ47" s="24">
        <v>1</v>
      </c>
      <c r="EK47" s="24">
        <v>1</v>
      </c>
      <c r="EL47" s="24"/>
      <c r="EM47" s="24"/>
      <c r="EN47" s="24"/>
      <c r="EO47" s="24"/>
      <c r="EP47" s="24"/>
      <c r="EQ47" s="24"/>
      <c r="ER47" s="24"/>
      <c r="ES47" s="24"/>
      <c r="ET47" s="38"/>
      <c r="EU47" s="38"/>
      <c r="EV47" s="38"/>
      <c r="EW47" s="38"/>
      <c r="EX47" s="38"/>
      <c r="EY47" s="38"/>
      <c r="EZ47" s="38"/>
      <c r="FA47" s="30">
        <v>45623.277650462966</v>
      </c>
      <c r="FB47" s="30">
        <v>45610.205555555556</v>
      </c>
      <c r="FC47" s="50" t="s">
        <v>271</v>
      </c>
      <c r="FD47" s="21" t="s">
        <v>273</v>
      </c>
      <c r="FE47" s="20" t="s">
        <v>224</v>
      </c>
    </row>
    <row r="48" spans="2:161" ht="25.5">
      <c r="B48" s="10" t="s">
        <v>270</v>
      </c>
      <c r="C48" s="18">
        <v>96.879759256863764</v>
      </c>
      <c r="D48" s="18" t="s">
        <v>216</v>
      </c>
      <c r="E48" s="17">
        <v>0.75455084527075023</v>
      </c>
      <c r="F48" s="17">
        <v>55.344463451354954</v>
      </c>
      <c r="G48" s="17">
        <v>16.248074481503565</v>
      </c>
      <c r="H48" s="41"/>
      <c r="I48" s="41"/>
      <c r="J48" s="41"/>
      <c r="K48" s="41"/>
      <c r="L48" s="17">
        <v>-4.6281619707026307</v>
      </c>
      <c r="M48" s="17">
        <v>-2.950234337902498</v>
      </c>
      <c r="N48" s="18">
        <v>2.0008037798510077</v>
      </c>
      <c r="O48" s="18">
        <v>1.9998730709892747</v>
      </c>
      <c r="P48" s="17">
        <v>0.91962922253575152</v>
      </c>
      <c r="Q48" s="17">
        <v>2.5347441406055706</v>
      </c>
      <c r="R48" s="17">
        <v>-6.3191164052642126</v>
      </c>
      <c r="S48" s="17">
        <v>1.7280104973669173</v>
      </c>
      <c r="T48" s="18">
        <v>7.1366132555749839</v>
      </c>
      <c r="U48" s="18">
        <v>2.67824311012106</v>
      </c>
      <c r="V48" s="17">
        <v>3.698056835819497</v>
      </c>
      <c r="W48" s="17">
        <v>6.6783464970298674</v>
      </c>
      <c r="X48" s="32">
        <v>1.8167111810574937E-2</v>
      </c>
      <c r="Y48" s="19"/>
      <c r="Z48" s="17">
        <v>1.0155384349767129</v>
      </c>
      <c r="AA48" s="17" t="s">
        <v>217</v>
      </c>
      <c r="AB48" s="17">
        <v>0.89215625932100717</v>
      </c>
      <c r="AC48" s="17"/>
      <c r="AD48" s="17">
        <v>14.765294200016299</v>
      </c>
      <c r="AE48" s="17">
        <v>25.514583374339026</v>
      </c>
      <c r="AF48" s="17">
        <v>20.058800266450742</v>
      </c>
      <c r="AG48" s="17"/>
      <c r="AH48" s="17"/>
      <c r="AI48" s="18">
        <v>-8.8125</v>
      </c>
      <c r="AJ48" s="18">
        <v>7.8847656250000009</v>
      </c>
      <c r="AK48" s="18">
        <v>-6.060546875</v>
      </c>
      <c r="AL48" s="18">
        <v>0.20943920359419391</v>
      </c>
      <c r="AM48" s="18">
        <v>5.6279296875</v>
      </c>
      <c r="AN48" s="18">
        <v>0.39776061827896886</v>
      </c>
      <c r="AO48" s="18">
        <v>19.269344604342017</v>
      </c>
      <c r="AP48" s="17">
        <v>3.8828783098881035</v>
      </c>
      <c r="AQ48" s="18">
        <v>1.2911232323921367</v>
      </c>
      <c r="AR48" s="18">
        <v>42.860094279950047</v>
      </c>
      <c r="AS48" s="18">
        <v>21.285379346403122</v>
      </c>
      <c r="AT48" s="18">
        <v>3.0371745943046986</v>
      </c>
      <c r="AU48" s="54"/>
      <c r="AV48" s="54"/>
      <c r="AW48" s="54"/>
      <c r="AX48" s="54"/>
      <c r="AY48" s="54"/>
      <c r="AZ48" s="54"/>
      <c r="BA48" s="54"/>
      <c r="BB48" s="54"/>
      <c r="BC48" s="19">
        <v>100</v>
      </c>
      <c r="BD48" s="18">
        <v>8.837987266876457</v>
      </c>
      <c r="BE48" s="19">
        <v>10</v>
      </c>
      <c r="BF48" s="76"/>
      <c r="BG48" s="18"/>
      <c r="BH48" s="18"/>
      <c r="BI48" s="18"/>
      <c r="BJ48" s="18"/>
      <c r="BK48" s="18"/>
      <c r="BL48" s="11"/>
      <c r="BM48" s="10"/>
      <c r="BN48" s="31">
        <v>0.26198167186599142</v>
      </c>
      <c r="BO48" s="24">
        <v>-3.786516416693221</v>
      </c>
      <c r="BP48" s="31">
        <v>0.52396124788699139</v>
      </c>
      <c r="BQ48" s="24">
        <v>-10.173369241732759</v>
      </c>
      <c r="BR48" s="31">
        <v>0.67765654726717539</v>
      </c>
      <c r="BS48" s="24">
        <v>-10.054392228075489</v>
      </c>
      <c r="BT48" s="10"/>
      <c r="BU48" s="24">
        <v>9.8329498171743364</v>
      </c>
      <c r="BV48" s="24">
        <v>-6.8180095716692586</v>
      </c>
      <c r="BW48" s="24">
        <v>6.3683132307289254</v>
      </c>
      <c r="BX48" s="24">
        <v>8.3256780688052494</v>
      </c>
      <c r="BY48" s="24"/>
      <c r="BZ48" s="24"/>
      <c r="CA48" s="24"/>
      <c r="CB48" s="24"/>
      <c r="CC48" s="31">
        <v>-3.8423824845046022E-2</v>
      </c>
      <c r="CD48" s="24">
        <v>8.0462490978261805</v>
      </c>
      <c r="CE48" s="24">
        <v>-4.7753710303881602</v>
      </c>
      <c r="CF48" s="31"/>
      <c r="CG48" s="24"/>
      <c r="CH48" s="24"/>
      <c r="CI48" s="24"/>
      <c r="CJ48" s="24"/>
      <c r="CK48" s="24"/>
      <c r="CL48" s="26"/>
      <c r="CM48" s="38">
        <v>-206.48410333168724</v>
      </c>
      <c r="CN48" s="38">
        <v>308.06811384159022</v>
      </c>
      <c r="CO48" s="38">
        <v>-227.0824009038655</v>
      </c>
      <c r="CP48" s="38">
        <v>293.75803707554206</v>
      </c>
      <c r="CQ48" s="38">
        <v>236.54509400000529</v>
      </c>
      <c r="CR48" s="38"/>
      <c r="CS48" s="24"/>
      <c r="CT48" s="38">
        <v>-1277.0297058840306</v>
      </c>
      <c r="CU48" s="38">
        <v>478.28958571487601</v>
      </c>
      <c r="CV48" s="38">
        <v>2116.7351044390307</v>
      </c>
      <c r="CW48" s="24"/>
      <c r="CX48" s="38"/>
      <c r="CY48" s="38"/>
      <c r="CZ48" s="38"/>
      <c r="DA48" s="38"/>
      <c r="DB48" s="38"/>
      <c r="DC48" s="38"/>
      <c r="DD48" s="38"/>
      <c r="DE48" s="38"/>
      <c r="DF48" s="24"/>
      <c r="DG48" s="24">
        <v>2</v>
      </c>
      <c r="DH48" s="24">
        <v>10</v>
      </c>
      <c r="DI48" s="24">
        <v>1</v>
      </c>
      <c r="DJ48" s="24">
        <v>10</v>
      </c>
      <c r="DK48" s="24">
        <v>3</v>
      </c>
      <c r="DL48" s="24">
        <v>2</v>
      </c>
      <c r="DM48" s="24">
        <v>1</v>
      </c>
      <c r="DN48" s="24">
        <v>1</v>
      </c>
      <c r="DO48" s="24">
        <v>1</v>
      </c>
      <c r="DP48" s="24">
        <v>4</v>
      </c>
      <c r="DQ48" s="24"/>
      <c r="DR48" s="24"/>
      <c r="DS48" s="24"/>
      <c r="DT48" s="24"/>
      <c r="DU48" s="24">
        <v>11</v>
      </c>
      <c r="DV48" s="24">
        <v>2</v>
      </c>
      <c r="DW48" s="24"/>
      <c r="DX48" s="24"/>
      <c r="DY48" s="24"/>
      <c r="DZ48" s="24"/>
      <c r="EA48" s="24"/>
      <c r="EB48" s="24"/>
      <c r="EC48" s="24">
        <v>1</v>
      </c>
      <c r="ED48" s="24">
        <v>1000</v>
      </c>
      <c r="EE48" s="24">
        <v>3</v>
      </c>
      <c r="EF48" s="24">
        <v>4</v>
      </c>
      <c r="EG48" s="24">
        <v>1</v>
      </c>
      <c r="EH48" s="24"/>
      <c r="EI48" s="24">
        <v>1</v>
      </c>
      <c r="EJ48" s="24">
        <v>1</v>
      </c>
      <c r="EK48" s="24">
        <v>1</v>
      </c>
      <c r="EL48" s="24"/>
      <c r="EM48" s="24"/>
      <c r="EN48" s="24"/>
      <c r="EO48" s="24"/>
      <c r="EP48" s="24"/>
      <c r="EQ48" s="24"/>
      <c r="ER48" s="24"/>
      <c r="ES48" s="24"/>
      <c r="ET48" s="38"/>
      <c r="EU48" s="38"/>
      <c r="EV48" s="38"/>
      <c r="EW48" s="38"/>
      <c r="EX48" s="38"/>
      <c r="EY48" s="38"/>
      <c r="EZ48" s="38"/>
      <c r="FA48" s="30">
        <v>45652.403553240743</v>
      </c>
      <c r="FB48" s="30">
        <v>45652.35833333333</v>
      </c>
      <c r="FC48" s="50" t="s">
        <v>271</v>
      </c>
      <c r="FD48" s="21"/>
      <c r="FE48" s="20"/>
    </row>
    <row r="49" spans="2:161" ht="25.5">
      <c r="B49" s="10" t="s">
        <v>270</v>
      </c>
      <c r="C49" s="18">
        <v>96.879759256863764</v>
      </c>
      <c r="D49" s="18" t="s">
        <v>216</v>
      </c>
      <c r="E49" s="17">
        <v>0.75455084527075023</v>
      </c>
      <c r="F49" s="17">
        <v>55.344463451354954</v>
      </c>
      <c r="G49" s="17">
        <v>16.248074481503565</v>
      </c>
      <c r="H49" s="41"/>
      <c r="I49" s="41"/>
      <c r="J49" s="41"/>
      <c r="K49" s="41"/>
      <c r="L49" s="17">
        <v>-4.6281619707026307</v>
      </c>
      <c r="M49" s="17">
        <v>-2.950234337902498</v>
      </c>
      <c r="N49" s="18">
        <v>2.0008037798510077</v>
      </c>
      <c r="O49" s="18">
        <v>1.9998730709892747</v>
      </c>
      <c r="P49" s="17">
        <v>0.91962922253575152</v>
      </c>
      <c r="Q49" s="17">
        <v>2.5347441406055706</v>
      </c>
      <c r="R49" s="17">
        <v>-6.3191164052642126</v>
      </c>
      <c r="S49" s="17">
        <v>1.7280104973669173</v>
      </c>
      <c r="T49" s="18">
        <v>7.1366132555749839</v>
      </c>
      <c r="U49" s="18">
        <v>2.67824311012106</v>
      </c>
      <c r="V49" s="17">
        <v>3.698056835819497</v>
      </c>
      <c r="W49" s="17">
        <v>6.6783464970298674</v>
      </c>
      <c r="X49" s="32">
        <v>1.8167111810574937E-2</v>
      </c>
      <c r="Y49" s="19"/>
      <c r="Z49" s="17">
        <v>1.0155384349767129</v>
      </c>
      <c r="AA49" s="17" t="s">
        <v>217</v>
      </c>
      <c r="AB49" s="17">
        <v>0.89215625932100717</v>
      </c>
      <c r="AC49" s="17"/>
      <c r="AD49" s="17">
        <v>14.765294200016299</v>
      </c>
      <c r="AE49" s="17">
        <v>25.514583374339026</v>
      </c>
      <c r="AF49" s="17">
        <v>20.058800266450742</v>
      </c>
      <c r="AG49" s="17"/>
      <c r="AH49" s="17"/>
      <c r="AI49" s="18">
        <v>-8.8125</v>
      </c>
      <c r="AJ49" s="18">
        <v>7.8847656250000009</v>
      </c>
      <c r="AK49" s="18">
        <v>-6.060546875</v>
      </c>
      <c r="AL49" s="18">
        <v>0.20943920359419391</v>
      </c>
      <c r="AM49" s="18">
        <v>5.6279296875</v>
      </c>
      <c r="AN49" s="18">
        <v>0.39776061827896886</v>
      </c>
      <c r="AO49" s="18">
        <v>19.269344604342017</v>
      </c>
      <c r="AP49" s="17">
        <v>3.8828783098881035</v>
      </c>
      <c r="AQ49" s="18">
        <v>1.2911232323921367</v>
      </c>
      <c r="AR49" s="18">
        <v>42.860094279950047</v>
      </c>
      <c r="AS49" s="18">
        <v>21.285379346403122</v>
      </c>
      <c r="AT49" s="18">
        <v>3.0371745943046986</v>
      </c>
      <c r="AU49" s="54">
        <v>0.14034228909929927</v>
      </c>
      <c r="AV49" s="54">
        <v>8.5749581277767602E-3</v>
      </c>
      <c r="AW49" s="54"/>
      <c r="AX49" s="54"/>
      <c r="AY49" s="54"/>
      <c r="AZ49" s="54"/>
      <c r="BA49" s="54"/>
      <c r="BB49" s="54"/>
      <c r="BC49" s="19">
        <v>100</v>
      </c>
      <c r="BD49" s="18">
        <v>8.837987266876457</v>
      </c>
      <c r="BE49" s="19">
        <v>10</v>
      </c>
      <c r="BF49" s="76"/>
      <c r="BG49" s="18"/>
      <c r="BH49" s="18"/>
      <c r="BI49" s="18"/>
      <c r="BJ49" s="18"/>
      <c r="BK49" s="18"/>
      <c r="BL49" s="11"/>
      <c r="BM49" s="10"/>
      <c r="BN49" s="31">
        <v>0.26198167186599142</v>
      </c>
      <c r="BO49" s="24">
        <v>-3.786516416693221</v>
      </c>
      <c r="BP49" s="31">
        <v>0.52396124788699139</v>
      </c>
      <c r="BQ49" s="24">
        <v>-10.173369241732759</v>
      </c>
      <c r="BR49" s="31">
        <v>0.67765654726717539</v>
      </c>
      <c r="BS49" s="24">
        <v>-10.054392228075489</v>
      </c>
      <c r="BT49" s="10"/>
      <c r="BU49" s="24">
        <v>9.8329498171743364</v>
      </c>
      <c r="BV49" s="24">
        <v>-6.8180095716692586</v>
      </c>
      <c r="BW49" s="24">
        <v>6.3683132307289254</v>
      </c>
      <c r="BX49" s="24">
        <v>8.325678068805253</v>
      </c>
      <c r="BY49" s="24"/>
      <c r="BZ49" s="24"/>
      <c r="CA49" s="24"/>
      <c r="CB49" s="24"/>
      <c r="CC49" s="31">
        <v>-3.8423824845046022E-2</v>
      </c>
      <c r="CD49" s="24">
        <v>8.0462490978261805</v>
      </c>
      <c r="CE49" s="24">
        <v>-4.7753710303881602</v>
      </c>
      <c r="CF49" s="31"/>
      <c r="CG49" s="24"/>
      <c r="CH49" s="24"/>
      <c r="CI49" s="24"/>
      <c r="CJ49" s="24"/>
      <c r="CK49" s="24"/>
      <c r="CL49" s="26"/>
      <c r="CM49" s="38">
        <v>-206.48410333168724</v>
      </c>
      <c r="CN49" s="38">
        <v>308.06811384159022</v>
      </c>
      <c r="CO49" s="38">
        <v>-227.0824009038655</v>
      </c>
      <c r="CP49" s="38">
        <v>293.75803707554206</v>
      </c>
      <c r="CQ49" s="38">
        <v>236.54509400000529</v>
      </c>
      <c r="CR49" s="38"/>
      <c r="CS49" s="24"/>
      <c r="CT49" s="38">
        <v>-1277.0297058840306</v>
      </c>
      <c r="CU49" s="38">
        <v>478.28958571487601</v>
      </c>
      <c r="CV49" s="38">
        <v>2116.7351044390307</v>
      </c>
      <c r="CW49" s="24"/>
      <c r="CX49" s="38"/>
      <c r="CY49" s="38"/>
      <c r="CZ49" s="38"/>
      <c r="DA49" s="38"/>
      <c r="DB49" s="38"/>
      <c r="DC49" s="38"/>
      <c r="DD49" s="38"/>
      <c r="DE49" s="38"/>
      <c r="DF49" s="24"/>
      <c r="DG49" s="24">
        <v>2</v>
      </c>
      <c r="DH49" s="24">
        <v>10</v>
      </c>
      <c r="DI49" s="24">
        <v>2</v>
      </c>
      <c r="DJ49" s="24">
        <v>10</v>
      </c>
      <c r="DK49" s="24">
        <v>3</v>
      </c>
      <c r="DL49" s="24">
        <v>10</v>
      </c>
      <c r="DM49" s="24">
        <v>1</v>
      </c>
      <c r="DN49" s="24">
        <v>1</v>
      </c>
      <c r="DO49" s="24">
        <v>2</v>
      </c>
      <c r="DP49" s="24">
        <v>10</v>
      </c>
      <c r="DQ49" s="24"/>
      <c r="DR49" s="24"/>
      <c r="DS49" s="24"/>
      <c r="DT49" s="24"/>
      <c r="DU49" s="24">
        <v>11</v>
      </c>
      <c r="DV49" s="24">
        <v>2</v>
      </c>
      <c r="DW49" s="24"/>
      <c r="DX49" s="24"/>
      <c r="DY49" s="24"/>
      <c r="DZ49" s="24"/>
      <c r="EA49" s="24"/>
      <c r="EB49" s="24"/>
      <c r="EC49" s="24">
        <v>2</v>
      </c>
      <c r="ED49" s="24">
        <v>1000</v>
      </c>
      <c r="EE49" s="24">
        <v>3</v>
      </c>
      <c r="EF49" s="24">
        <v>4</v>
      </c>
      <c r="EG49" s="24">
        <v>3</v>
      </c>
      <c r="EH49" s="24"/>
      <c r="EI49" s="24">
        <v>1</v>
      </c>
      <c r="EJ49" s="24">
        <v>1</v>
      </c>
      <c r="EK49" s="24">
        <v>1</v>
      </c>
      <c r="EL49" s="24"/>
      <c r="EM49" s="24"/>
      <c r="EN49" s="24"/>
      <c r="EO49" s="24"/>
      <c r="EP49" s="24"/>
      <c r="EQ49" s="24"/>
      <c r="ER49" s="24"/>
      <c r="ES49" s="24"/>
      <c r="ET49" s="38">
        <v>10</v>
      </c>
      <c r="EU49" s="38">
        <v>4</v>
      </c>
      <c r="EV49" s="38">
        <v>10</v>
      </c>
      <c r="EW49" s="38">
        <v>10</v>
      </c>
      <c r="EX49" s="38">
        <v>10</v>
      </c>
      <c r="EY49" s="38">
        <v>10</v>
      </c>
      <c r="EZ49" s="38">
        <v>10</v>
      </c>
      <c r="FA49" s="30">
        <v>45659.497789351852</v>
      </c>
      <c r="FB49" s="30">
        <v>45658.451041666667</v>
      </c>
      <c r="FC49" s="50" t="s">
        <v>271</v>
      </c>
      <c r="FD49" s="50" t="s">
        <v>274</v>
      </c>
      <c r="FE49" s="20" t="s">
        <v>224</v>
      </c>
    </row>
    <row r="50" spans="2:161" ht="49.5">
      <c r="B50" s="10" t="s">
        <v>275</v>
      </c>
      <c r="C50" s="18">
        <v>96.87560063098519</v>
      </c>
      <c r="D50" s="18" t="s">
        <v>216</v>
      </c>
      <c r="E50" s="17">
        <v>0.7545500864480158</v>
      </c>
      <c r="F50" s="17">
        <v>55.344410446149958</v>
      </c>
      <c r="G50" s="17">
        <v>16.248105271492385</v>
      </c>
      <c r="H50" s="41">
        <v>0.39722435213003088</v>
      </c>
      <c r="I50" s="41">
        <v>8.3648795666960429E-2</v>
      </c>
      <c r="J50" s="41">
        <v>0.58151759113713852</v>
      </c>
      <c r="K50" s="41">
        <v>0.30547900342991052</v>
      </c>
      <c r="L50" s="17">
        <v>-4.6281625087167084</v>
      </c>
      <c r="M50" s="17">
        <v>-2.9502337730580308</v>
      </c>
      <c r="N50" s="18">
        <v>2.0000492316037657</v>
      </c>
      <c r="O50" s="18">
        <v>1.9998308868951269</v>
      </c>
      <c r="P50" s="17">
        <v>0.91963117308807008</v>
      </c>
      <c r="Q50" s="17">
        <v>2.5347518459972167</v>
      </c>
      <c r="R50" s="17">
        <v>-6.3189829397363093</v>
      </c>
      <c r="S50" s="17">
        <v>1.7280084229877963</v>
      </c>
      <c r="T50" s="18">
        <v>7.1346469746905115</v>
      </c>
      <c r="U50" s="18">
        <v>2.6781078047856508</v>
      </c>
      <c r="V50" s="17">
        <v>3.6980415096898271</v>
      </c>
      <c r="W50" s="17">
        <v>6.6783415665798884</v>
      </c>
      <c r="X50" s="32">
        <v>1.8316788721439256E-2</v>
      </c>
      <c r="Y50" s="19">
        <v>414.16699568495932</v>
      </c>
      <c r="Z50" s="17">
        <v>1</v>
      </c>
      <c r="AA50" s="17" t="s">
        <v>217</v>
      </c>
      <c r="AB50" s="17">
        <v>0.8839195292950992</v>
      </c>
      <c r="AC50" s="17"/>
      <c r="AD50" s="17">
        <v>14.765328962589777</v>
      </c>
      <c r="AE50" s="17">
        <v>25.514612815540794</v>
      </c>
      <c r="AF50" s="17">
        <v>20.058790700070809</v>
      </c>
      <c r="AG50" s="17">
        <v>11</v>
      </c>
      <c r="AH50" s="17">
        <v>11</v>
      </c>
      <c r="AI50" s="18"/>
      <c r="AJ50" s="18"/>
      <c r="AK50" s="18"/>
      <c r="AL50" s="18"/>
      <c r="AM50" s="18"/>
      <c r="AN50" s="18"/>
      <c r="AO50" s="18"/>
      <c r="AP50" s="17"/>
      <c r="AQ50" s="18"/>
      <c r="AR50" s="18"/>
      <c r="AS50" s="18"/>
      <c r="AT50" s="18"/>
      <c r="AU50" s="54"/>
      <c r="AV50" s="54"/>
      <c r="AW50" s="54"/>
      <c r="AX50" s="54"/>
      <c r="AY50" s="54"/>
      <c r="AZ50" s="54"/>
      <c r="BA50" s="54"/>
      <c r="BB50" s="54"/>
      <c r="BC50" s="19"/>
      <c r="BD50" s="18">
        <v>8.8389683479432879</v>
      </c>
      <c r="BE50" s="19"/>
      <c r="BF50" s="76"/>
      <c r="BG50" s="18"/>
      <c r="BH50" s="18"/>
      <c r="BI50" s="18"/>
      <c r="BJ50" s="18"/>
      <c r="BK50" s="18"/>
      <c r="BL50" s="11"/>
      <c r="BM50" s="10"/>
      <c r="BN50" s="31">
        <v>0.26198062393930399</v>
      </c>
      <c r="BO50" s="24">
        <v>-3.7865164166932241</v>
      </c>
      <c r="BP50" s="31">
        <v>0.52396124788699139</v>
      </c>
      <c r="BQ50" s="24">
        <v>-10.173369241732754</v>
      </c>
      <c r="BR50" s="31">
        <v>0.67765654726717517</v>
      </c>
      <c r="BS50" s="24">
        <v>-10.054392228075489</v>
      </c>
      <c r="BT50" s="10"/>
      <c r="BU50" s="24">
        <v>9.8329498171743381</v>
      </c>
      <c r="BV50" s="24">
        <v>-6.8180095716692612</v>
      </c>
      <c r="BW50" s="24">
        <v>6.3683132307289272</v>
      </c>
      <c r="BX50" s="24">
        <v>8.3256780688052583</v>
      </c>
      <c r="BY50" s="24"/>
      <c r="BZ50" s="24"/>
      <c r="CA50" s="24"/>
      <c r="CB50" s="24"/>
      <c r="CC50" s="31">
        <v>-3.8423824845046022E-2</v>
      </c>
      <c r="CD50" s="24">
        <v>8.0462490978261894</v>
      </c>
      <c r="CE50" s="24">
        <v>-4.7753710303881558</v>
      </c>
      <c r="CF50" s="31"/>
      <c r="CG50" s="24"/>
      <c r="CH50" s="24"/>
      <c r="CI50" s="24"/>
      <c r="CJ50" s="24"/>
      <c r="CK50" s="24"/>
      <c r="CL50" s="26"/>
      <c r="CM50" s="38"/>
      <c r="CN50" s="38">
        <v>308.0681138415905</v>
      </c>
      <c r="CO50" s="38"/>
      <c r="CP50" s="38">
        <v>293.75803707554206</v>
      </c>
      <c r="CQ50" s="38">
        <v>236.54509400000549</v>
      </c>
      <c r="CR50" s="38"/>
      <c r="CS50" s="24"/>
      <c r="CT50" s="38">
        <v>-1277.0297058840288</v>
      </c>
      <c r="CU50" s="38">
        <v>478.28958571487601</v>
      </c>
      <c r="CV50" s="38">
        <v>2116.7351044390289</v>
      </c>
      <c r="CW50" s="24"/>
      <c r="CX50" s="38"/>
      <c r="CY50" s="38"/>
      <c r="CZ50" s="38">
        <v>-206.48410333168749</v>
      </c>
      <c r="DA50" s="38">
        <v>0</v>
      </c>
      <c r="DB50" s="38">
        <v>-227.08240090386508</v>
      </c>
      <c r="DC50" s="38">
        <v>0</v>
      </c>
      <c r="DD50" s="38">
        <v>-227.08240090386508</v>
      </c>
      <c r="DE50" s="38">
        <v>0</v>
      </c>
      <c r="DF50" s="24"/>
      <c r="DG50" s="24">
        <v>2</v>
      </c>
      <c r="DH50" s="24">
        <v>10</v>
      </c>
      <c r="DI50" s="24">
        <v>2</v>
      </c>
      <c r="DJ50" s="24">
        <v>10</v>
      </c>
      <c r="DK50" s="24">
        <v>3</v>
      </c>
      <c r="DL50" s="24">
        <v>10</v>
      </c>
      <c r="DM50" s="24">
        <v>1</v>
      </c>
      <c r="DN50" s="24">
        <v>1</v>
      </c>
      <c r="DO50" s="24">
        <v>2</v>
      </c>
      <c r="DP50" s="24">
        <v>10</v>
      </c>
      <c r="DQ50" s="24"/>
      <c r="DR50" s="24"/>
      <c r="DS50" s="24"/>
      <c r="DT50" s="24"/>
      <c r="DU50" s="24">
        <v>11</v>
      </c>
      <c r="DV50" s="24">
        <v>2</v>
      </c>
      <c r="DW50" s="24"/>
      <c r="DX50" s="24"/>
      <c r="DY50" s="24"/>
      <c r="DZ50" s="24"/>
      <c r="EA50" s="24"/>
      <c r="EB50" s="24"/>
      <c r="EC50" s="24"/>
      <c r="ED50" s="24">
        <v>1000</v>
      </c>
      <c r="EE50" s="24"/>
      <c r="EF50" s="24">
        <v>4</v>
      </c>
      <c r="EG50" s="24">
        <v>3</v>
      </c>
      <c r="EH50" s="24"/>
      <c r="EI50" s="24">
        <v>1</v>
      </c>
      <c r="EJ50" s="24">
        <v>1</v>
      </c>
      <c r="EK50" s="24">
        <v>1</v>
      </c>
      <c r="EL50" s="24"/>
      <c r="EM50" s="24"/>
      <c r="EN50" s="24">
        <v>2</v>
      </c>
      <c r="EO50" s="24">
        <v>1</v>
      </c>
      <c r="EP50" s="24">
        <v>3</v>
      </c>
      <c r="EQ50" s="24">
        <v>1</v>
      </c>
      <c r="ER50" s="24">
        <v>3</v>
      </c>
      <c r="ES50" s="24">
        <v>1</v>
      </c>
      <c r="ET50" s="38">
        <v>10</v>
      </c>
      <c r="EU50" s="38">
        <v>4</v>
      </c>
      <c r="EV50" s="38">
        <v>10</v>
      </c>
      <c r="EW50" s="38">
        <v>10</v>
      </c>
      <c r="EX50" s="38">
        <v>10</v>
      </c>
      <c r="EY50" s="38">
        <v>10</v>
      </c>
      <c r="EZ50" s="38">
        <v>10</v>
      </c>
      <c r="FA50" s="30">
        <v>45710.452094907407</v>
      </c>
      <c r="FB50" s="30">
        <v>45708.6875</v>
      </c>
      <c r="FC50" s="50" t="s">
        <v>276</v>
      </c>
      <c r="FD50" s="50" t="s">
        <v>277</v>
      </c>
      <c r="FE50" s="20" t="s">
        <v>224</v>
      </c>
    </row>
    <row r="51" spans="2:161" ht="37.5">
      <c r="B51" s="10" t="s">
        <v>270</v>
      </c>
      <c r="C51" s="18">
        <v>96.875600630154594</v>
      </c>
      <c r="D51" s="18" t="s">
        <v>216</v>
      </c>
      <c r="E51" s="17">
        <v>0.75455008644775445</v>
      </c>
      <c r="F51" s="17">
        <v>55.344410446148878</v>
      </c>
      <c r="G51" s="17">
        <v>16.248105271492353</v>
      </c>
      <c r="H51" s="41">
        <v>0.39722435213003071</v>
      </c>
      <c r="I51" s="41">
        <v>8.3648795666959971E-2</v>
      </c>
      <c r="J51" s="41">
        <v>0.58151759113713797</v>
      </c>
      <c r="K51" s="41">
        <v>0.30547900342991352</v>
      </c>
      <c r="L51" s="17">
        <v>-4.6281625087167084</v>
      </c>
      <c r="M51" s="17">
        <v>-2.9502337730580308</v>
      </c>
      <c r="N51" s="18">
        <v>1.9999166556117582</v>
      </c>
      <c r="O51" s="18">
        <v>1.9999128104912782</v>
      </c>
      <c r="P51" s="17">
        <v>0.91963117421769591</v>
      </c>
      <c r="Q51" s="17">
        <v>2.5347558131151717</v>
      </c>
      <c r="R51" s="17">
        <v>-6.3189664467763151</v>
      </c>
      <c r="S51" s="17">
        <v>1.7280084229869155</v>
      </c>
      <c r="T51" s="18">
        <v>7.1346469774686527</v>
      </c>
      <c r="U51" s="18">
        <v>2.678107805613505</v>
      </c>
      <c r="V51" s="17">
        <v>3.698041509687124</v>
      </c>
      <c r="W51" s="17">
        <v>6.6783415665797667</v>
      </c>
      <c r="X51" s="32">
        <v>1.8316788721439256E-2</v>
      </c>
      <c r="Y51" s="19">
        <v>414.16699568495579</v>
      </c>
      <c r="Z51" s="17">
        <v>1.0155373352218773</v>
      </c>
      <c r="AA51" s="17" t="s">
        <v>219</v>
      </c>
      <c r="AB51" s="17">
        <v>0.89224249496405572</v>
      </c>
      <c r="AC51" s="17">
        <v>21.797097398489228</v>
      </c>
      <c r="AD51" s="17">
        <v>14.76532896259743</v>
      </c>
      <c r="AE51" s="17">
        <v>25.51461281554101</v>
      </c>
      <c r="AF51" s="17">
        <v>20.058790700057088</v>
      </c>
      <c r="AG51" s="17">
        <v>11</v>
      </c>
      <c r="AH51" s="17">
        <v>2</v>
      </c>
      <c r="AI51" s="18">
        <v>-8.4902343750000018</v>
      </c>
      <c r="AJ51" s="18">
        <v>7.8847656250000009</v>
      </c>
      <c r="AK51" s="18">
        <v>-6.0672743055555562</v>
      </c>
      <c r="AL51" s="18">
        <v>0.18161466314986657</v>
      </c>
      <c r="AM51" s="18">
        <v>4.9670138888888884</v>
      </c>
      <c r="AN51" s="18">
        <v>0.54525468356448037</v>
      </c>
      <c r="AO51" s="18">
        <v>17.610973945842673</v>
      </c>
      <c r="AP51" s="17">
        <v>2.2791516740583253</v>
      </c>
      <c r="AQ51" s="18">
        <v>1.3561723725618418</v>
      </c>
      <c r="AR51" s="18">
        <v>21.021216777316948</v>
      </c>
      <c r="AS51" s="18">
        <v>13.044737871796807</v>
      </c>
      <c r="AT51" s="18">
        <v>1.656201988649173</v>
      </c>
      <c r="AU51" s="54">
        <v>0.18154167940559385</v>
      </c>
      <c r="AV51" s="54">
        <v>0.13169498598698559</v>
      </c>
      <c r="AW51" s="54">
        <v>0.13485032973813629</v>
      </c>
      <c r="AX51" s="54">
        <v>0.13136107468059008</v>
      </c>
      <c r="AY51" s="54">
        <v>0.14802445631835587</v>
      </c>
      <c r="AZ51" s="54">
        <v>0.13144114263606646</v>
      </c>
      <c r="BA51" s="54">
        <v>9.968468285900299E-2</v>
      </c>
      <c r="BB51" s="54">
        <v>0.1311134061100388</v>
      </c>
      <c r="BC51" s="19">
        <v>90</v>
      </c>
      <c r="BD51" s="18">
        <v>8.8389683479432879</v>
      </c>
      <c r="BE51" s="19">
        <v>10</v>
      </c>
      <c r="BF51" s="76" t="s">
        <v>220</v>
      </c>
      <c r="BG51" s="18">
        <v>1</v>
      </c>
      <c r="BH51" s="18">
        <v>1</v>
      </c>
      <c r="BI51" s="18">
        <v>1</v>
      </c>
      <c r="BJ51" s="18">
        <v>1</v>
      </c>
      <c r="BK51" s="18">
        <v>1</v>
      </c>
      <c r="BL51" s="11">
        <v>1</v>
      </c>
      <c r="BM51" s="10"/>
      <c r="BN51" s="31">
        <v>0.26198062393930399</v>
      </c>
      <c r="BO51" s="24">
        <v>-3.7865164166932241</v>
      </c>
      <c r="BP51" s="31">
        <v>0.52396124788699139</v>
      </c>
      <c r="BQ51" s="24">
        <v>-10.173369241732754</v>
      </c>
      <c r="BR51" s="31">
        <v>0.67765654726717517</v>
      </c>
      <c r="BS51" s="24">
        <v>-10.054392228075489</v>
      </c>
      <c r="BT51" s="10"/>
      <c r="BU51" s="24">
        <v>9.8329498171743381</v>
      </c>
      <c r="BV51" s="24">
        <v>-6.8180095716692612</v>
      </c>
      <c r="BW51" s="24">
        <v>6.3683132307289272</v>
      </c>
      <c r="BX51" s="24">
        <v>8.3256780688052583</v>
      </c>
      <c r="BY51" s="24"/>
      <c r="BZ51" s="24"/>
      <c r="CA51" s="24"/>
      <c r="CB51" s="24"/>
      <c r="CC51" s="31">
        <v>-3.8423824845046022E-2</v>
      </c>
      <c r="CD51" s="24">
        <v>8.0462490978261894</v>
      </c>
      <c r="CE51" s="24">
        <v>-4.7753710303881558</v>
      </c>
      <c r="CF51" s="31"/>
      <c r="CG51" s="24"/>
      <c r="CH51" s="24"/>
      <c r="CI51" s="24"/>
      <c r="CJ51" s="24"/>
      <c r="CK51" s="24"/>
      <c r="CL51" s="26"/>
      <c r="CM51" s="38"/>
      <c r="CN51" s="38">
        <v>308.0681138415905</v>
      </c>
      <c r="CO51" s="38"/>
      <c r="CP51" s="38">
        <v>293.75803707554206</v>
      </c>
      <c r="CQ51" s="38">
        <v>236.54509400000549</v>
      </c>
      <c r="CR51" s="38"/>
      <c r="CS51" s="24"/>
      <c r="CT51" s="38">
        <v>-1277.0297058840288</v>
      </c>
      <c r="CU51" s="38">
        <v>478.28958571487601</v>
      </c>
      <c r="CV51" s="38">
        <v>2116.7351044390289</v>
      </c>
      <c r="CW51" s="24"/>
      <c r="CX51" s="38"/>
      <c r="CY51" s="38"/>
      <c r="CZ51" s="38">
        <v>-206.48410333168749</v>
      </c>
      <c r="DA51" s="38">
        <v>0</v>
      </c>
      <c r="DB51" s="38">
        <v>-227.08240090386508</v>
      </c>
      <c r="DC51" s="38">
        <v>0</v>
      </c>
      <c r="DD51" s="38">
        <v>-227.08240090386508</v>
      </c>
      <c r="DE51" s="38">
        <v>0</v>
      </c>
      <c r="DF51" s="24"/>
      <c r="DG51" s="24">
        <v>2</v>
      </c>
      <c r="DH51" s="24">
        <v>10</v>
      </c>
      <c r="DI51" s="24">
        <v>2</v>
      </c>
      <c r="DJ51" s="24">
        <v>10</v>
      </c>
      <c r="DK51" s="24">
        <v>3</v>
      </c>
      <c r="DL51" s="24">
        <v>10</v>
      </c>
      <c r="DM51" s="24">
        <v>1</v>
      </c>
      <c r="DN51" s="24">
        <v>1</v>
      </c>
      <c r="DO51" s="24">
        <v>2</v>
      </c>
      <c r="DP51" s="24">
        <v>10</v>
      </c>
      <c r="DQ51" s="24"/>
      <c r="DR51" s="24"/>
      <c r="DS51" s="24"/>
      <c r="DT51" s="24"/>
      <c r="DU51" s="24">
        <v>11</v>
      </c>
      <c r="DV51" s="24">
        <v>2</v>
      </c>
      <c r="DW51" s="24"/>
      <c r="DX51" s="24"/>
      <c r="DY51" s="24"/>
      <c r="DZ51" s="24"/>
      <c r="EA51" s="24"/>
      <c r="EB51" s="24"/>
      <c r="EC51" s="24"/>
      <c r="ED51" s="24">
        <v>1000</v>
      </c>
      <c r="EE51" s="24"/>
      <c r="EF51" s="24">
        <v>4</v>
      </c>
      <c r="EG51" s="24">
        <v>3</v>
      </c>
      <c r="EH51" s="24"/>
      <c r="EI51" s="24">
        <v>1</v>
      </c>
      <c r="EJ51" s="24">
        <v>1</v>
      </c>
      <c r="EK51" s="24">
        <v>1</v>
      </c>
      <c r="EL51" s="24"/>
      <c r="EM51" s="24"/>
      <c r="EN51" s="24">
        <v>2</v>
      </c>
      <c r="EO51" s="24">
        <v>1</v>
      </c>
      <c r="EP51" s="24">
        <v>3</v>
      </c>
      <c r="EQ51" s="24">
        <v>1</v>
      </c>
      <c r="ER51" s="24">
        <v>3</v>
      </c>
      <c r="ES51" s="24">
        <v>1</v>
      </c>
      <c r="ET51" s="38">
        <v>10</v>
      </c>
      <c r="EU51" s="38">
        <v>4</v>
      </c>
      <c r="EV51" s="38">
        <v>10</v>
      </c>
      <c r="EW51" s="38">
        <v>10</v>
      </c>
      <c r="EX51" s="38">
        <v>10</v>
      </c>
      <c r="EY51" s="38">
        <v>10</v>
      </c>
      <c r="EZ51" s="38">
        <v>10</v>
      </c>
      <c r="FA51" s="30">
        <v>45712.311736111114</v>
      </c>
      <c r="FB51" s="30">
        <v>45711.375694444447</v>
      </c>
      <c r="FC51" s="50" t="s">
        <v>278</v>
      </c>
      <c r="FD51" s="50" t="s">
        <v>279</v>
      </c>
      <c r="FE51" s="20"/>
    </row>
    <row r="52" spans="2:161" ht="35.25">
      <c r="B52" s="10" t="s">
        <v>280</v>
      </c>
      <c r="C52" s="18">
        <v>106.21066858447087</v>
      </c>
      <c r="D52" s="18" t="s">
        <v>216</v>
      </c>
      <c r="E52" s="17">
        <v>0.87124549452828293</v>
      </c>
      <c r="F52" s="17">
        <v>51.23769928159313</v>
      </c>
      <c r="G52" s="17">
        <v>21.220993508210608</v>
      </c>
      <c r="H52" s="41"/>
      <c r="I52" s="41"/>
      <c r="J52" s="41"/>
      <c r="K52" s="41"/>
      <c r="L52" s="17">
        <v>-3.5640293362115827</v>
      </c>
      <c r="M52" s="17">
        <v>-2.7878977329291268</v>
      </c>
      <c r="N52" s="18">
        <v>1</v>
      </c>
      <c r="O52" s="18">
        <v>1</v>
      </c>
      <c r="P52" s="17">
        <v>0.93923119222164964</v>
      </c>
      <c r="Q52" s="17">
        <v>3.5943740530255925</v>
      </c>
      <c r="R52" s="17">
        <v>-1.8171738832743198</v>
      </c>
      <c r="S52" s="17">
        <v>2.029413995414532</v>
      </c>
      <c r="T52" s="18">
        <v>7.2221998652593697</v>
      </c>
      <c r="U52" s="18">
        <v>3.0049209663814072</v>
      </c>
      <c r="V52" s="17">
        <v>3.4425385688276888</v>
      </c>
      <c r="W52" s="17">
        <v>5.6072456328365314</v>
      </c>
      <c r="X52" s="32">
        <v>1.9572132263254421E-2</v>
      </c>
      <c r="Y52" s="19"/>
      <c r="Z52" s="17">
        <v>1.0364314340177396</v>
      </c>
      <c r="AA52" s="17" t="s">
        <v>219</v>
      </c>
      <c r="AB52" s="17">
        <v>0.90378734079736978</v>
      </c>
      <c r="AC52" s="17"/>
      <c r="AD52" s="17">
        <v>11.469798185130589</v>
      </c>
      <c r="AE52" s="17">
        <v>23.276968961484219</v>
      </c>
      <c r="AF52" s="17">
        <v>23.982386776147347</v>
      </c>
      <c r="AG52" s="17"/>
      <c r="AH52" s="17"/>
      <c r="AI52" s="18">
        <v>-8.587890625</v>
      </c>
      <c r="AJ52" s="18">
        <v>7.240234375</v>
      </c>
      <c r="AK52" s="18">
        <v>-8.5820312500000018</v>
      </c>
      <c r="AL52" s="18">
        <v>1.5406457768488353E-2</v>
      </c>
      <c r="AM52" s="18">
        <v>7.2363281249999991</v>
      </c>
      <c r="AN52" s="18">
        <v>8.2350980733552348E-3</v>
      </c>
      <c r="AO52" s="18">
        <v>15.875471551211014</v>
      </c>
      <c r="AP52" s="17">
        <v>8.7165267189544728</v>
      </c>
      <c r="AQ52" s="18">
        <v>2.3122412476109937</v>
      </c>
      <c r="AR52" s="18">
        <v>64.293121083287005</v>
      </c>
      <c r="AS52" s="18">
        <v>47.676668730989505</v>
      </c>
      <c r="AT52" s="18">
        <v>1.9812187068025224</v>
      </c>
      <c r="AU52" s="54"/>
      <c r="AV52" s="54"/>
      <c r="AW52" s="54"/>
      <c r="AX52" s="54"/>
      <c r="AY52" s="54"/>
      <c r="AZ52" s="54"/>
      <c r="BA52" s="54"/>
      <c r="BB52" s="54"/>
      <c r="BC52" s="19">
        <v>100</v>
      </c>
      <c r="BD52" s="18">
        <v>2.9225887207584567</v>
      </c>
      <c r="BE52" s="19">
        <v>10</v>
      </c>
      <c r="BF52" s="76"/>
      <c r="BG52" s="18"/>
      <c r="BH52" s="18"/>
      <c r="BI52" s="18"/>
      <c r="BJ52" s="18"/>
      <c r="BK52" s="18"/>
      <c r="BL52" s="11"/>
      <c r="BM52" s="10"/>
      <c r="BN52" s="31">
        <v>0.26198518730124137</v>
      </c>
      <c r="BO52" s="24">
        <v>-4.2100972347020722</v>
      </c>
      <c r="BP52" s="31">
        <v>0.58508903201112139</v>
      </c>
      <c r="BQ52" s="24">
        <v>-9.5327043081997154</v>
      </c>
      <c r="BR52" s="31">
        <v>0.58508903201112139</v>
      </c>
      <c r="BS52" s="24">
        <v>-9.914057437308454</v>
      </c>
      <c r="BT52" s="10"/>
      <c r="BU52" s="24">
        <v>10.056226818973506</v>
      </c>
      <c r="BV52" s="24">
        <v>-7.0292377716517755</v>
      </c>
      <c r="BW52" s="24">
        <v>5.67692725382408</v>
      </c>
      <c r="BX52" s="24"/>
      <c r="BY52" s="24"/>
      <c r="BZ52" s="24"/>
      <c r="CA52" s="24"/>
      <c r="CB52" s="24"/>
      <c r="CC52" s="31">
        <v>-3.0564144035527738E-2</v>
      </c>
      <c r="CD52" s="24">
        <v>7.6552958737447927</v>
      </c>
      <c r="CE52" s="24">
        <v>-3.9925490196078437</v>
      </c>
      <c r="CF52" s="31">
        <v>-3.0564144035527738E-2</v>
      </c>
      <c r="CG52" s="24">
        <v>7.7453581781417906</v>
      </c>
      <c r="CH52" s="24">
        <v>-3.9461240310077517</v>
      </c>
      <c r="CI52" s="24"/>
      <c r="CJ52" s="24"/>
      <c r="CK52" s="24"/>
      <c r="CL52" s="26"/>
      <c r="CM52" s="38"/>
      <c r="CN52" s="38">
        <v>176.61217892251227</v>
      </c>
      <c r="CO52" s="38"/>
      <c r="CP52" s="38">
        <v>261.8911742637581</v>
      </c>
      <c r="CQ52" s="38">
        <v>354.53526472013635</v>
      </c>
      <c r="CR52" s="38"/>
      <c r="CS52" s="24"/>
      <c r="CT52" s="38">
        <v>-2517.1413386689746</v>
      </c>
      <c r="CU52" s="38">
        <v>3229.9344433576562</v>
      </c>
      <c r="CV52" s="38">
        <v>-2223.3380878805469</v>
      </c>
      <c r="CW52" s="24"/>
      <c r="CX52" s="38"/>
      <c r="CY52" s="38"/>
      <c r="CZ52" s="38">
        <v>-175.48139665619439</v>
      </c>
      <c r="DA52" s="24">
        <v>-0.50034613553887541</v>
      </c>
      <c r="DB52" s="38">
        <v>-230.93976231932334</v>
      </c>
      <c r="DC52" s="24">
        <v>-0.50034613553887541</v>
      </c>
      <c r="DD52" s="38"/>
      <c r="DE52" s="38"/>
      <c r="DF52" s="24"/>
      <c r="DG52" s="24">
        <v>2</v>
      </c>
      <c r="DH52" s="24">
        <v>1</v>
      </c>
      <c r="DI52" s="24">
        <v>2</v>
      </c>
      <c r="DJ52" s="24">
        <v>1</v>
      </c>
      <c r="DK52" s="24">
        <v>2</v>
      </c>
      <c r="DL52" s="24">
        <v>2</v>
      </c>
      <c r="DM52" s="24">
        <v>1</v>
      </c>
      <c r="DN52" s="24">
        <v>1</v>
      </c>
      <c r="DO52" s="24">
        <v>1</v>
      </c>
      <c r="DP52" s="24"/>
      <c r="DQ52" s="24"/>
      <c r="DR52" s="24"/>
      <c r="DS52" s="24"/>
      <c r="DT52" s="24"/>
      <c r="DU52" s="24">
        <v>11</v>
      </c>
      <c r="DV52" s="24">
        <v>10</v>
      </c>
      <c r="DW52" s="24"/>
      <c r="DX52" s="24">
        <v>11</v>
      </c>
      <c r="DY52" s="24">
        <v>10</v>
      </c>
      <c r="DZ52" s="24"/>
      <c r="EA52" s="24"/>
      <c r="EB52" s="24"/>
      <c r="EC52" s="24"/>
      <c r="ED52" s="24">
        <v>1</v>
      </c>
      <c r="EE52" s="24"/>
      <c r="EF52" s="24">
        <v>3</v>
      </c>
      <c r="EG52" s="24">
        <v>1000</v>
      </c>
      <c r="EH52" s="24"/>
      <c r="EI52" s="24">
        <v>1</v>
      </c>
      <c r="EJ52" s="24">
        <v>1</v>
      </c>
      <c r="EK52" s="24">
        <v>1</v>
      </c>
      <c r="EL52" s="24"/>
      <c r="EM52" s="24"/>
      <c r="EN52" s="24">
        <v>1</v>
      </c>
      <c r="EO52" s="24">
        <v>2</v>
      </c>
      <c r="EP52" s="24">
        <v>3</v>
      </c>
      <c r="EQ52" s="24">
        <v>2</v>
      </c>
      <c r="ER52" s="24"/>
      <c r="ES52" s="24"/>
      <c r="ET52" s="38"/>
      <c r="EU52" s="38"/>
      <c r="EV52" s="38"/>
      <c r="EW52" s="38"/>
      <c r="EX52" s="38"/>
      <c r="EY52" s="38"/>
      <c r="EZ52" s="38"/>
      <c r="FA52" s="30">
        <v>45610.206469907411</v>
      </c>
      <c r="FB52" s="30">
        <v>45610.205555555556</v>
      </c>
      <c r="FC52" s="50" t="s">
        <v>281</v>
      </c>
      <c r="FD52" s="22" t="s">
        <v>282</v>
      </c>
      <c r="FE52" s="20" t="s">
        <v>224</v>
      </c>
    </row>
    <row r="53" spans="2:161" ht="35.25">
      <c r="B53" s="10" t="s">
        <v>280</v>
      </c>
      <c r="C53" s="18">
        <v>106.21064752370603</v>
      </c>
      <c r="D53" s="18" t="s">
        <v>216</v>
      </c>
      <c r="E53" s="17">
        <v>0.87124544715498087</v>
      </c>
      <c r="F53" s="17">
        <v>51.237701400180249</v>
      </c>
      <c r="G53" s="17">
        <v>21.220991915664406</v>
      </c>
      <c r="H53" s="41"/>
      <c r="I53" s="41"/>
      <c r="J53" s="41"/>
      <c r="K53" s="41"/>
      <c r="L53" s="17">
        <v>-3.5640293362115827</v>
      </c>
      <c r="M53" s="17">
        <v>-2.7878977329291268</v>
      </c>
      <c r="N53" s="18">
        <v>1.9997981247592038</v>
      </c>
      <c r="O53" s="18">
        <v>2.0001354235584308</v>
      </c>
      <c r="P53" s="17">
        <v>0.93921186171736837</v>
      </c>
      <c r="Q53" s="17">
        <v>3.5195059897371537</v>
      </c>
      <c r="R53" s="17">
        <v>-1.1637550662801572</v>
      </c>
      <c r="S53" s="17">
        <v>2.0294138898647915</v>
      </c>
      <c r="T53" s="18">
        <v>7.2218800822497951</v>
      </c>
      <c r="U53" s="18">
        <v>3.0049417381698555</v>
      </c>
      <c r="V53" s="17">
        <v>3.4425385690842698</v>
      </c>
      <c r="W53" s="17">
        <v>5.6072456328355109</v>
      </c>
      <c r="X53" s="32">
        <v>1.9572132263265745E-2</v>
      </c>
      <c r="Y53" s="19"/>
      <c r="Z53" s="17">
        <v>1.0364314340177396</v>
      </c>
      <c r="AA53" s="17" t="s">
        <v>219</v>
      </c>
      <c r="AB53" s="17">
        <v>0.90377803734274653</v>
      </c>
      <c r="AC53" s="17"/>
      <c r="AD53" s="17">
        <v>11.469798779619703</v>
      </c>
      <c r="AE53" s="17">
        <v>23.276968957314462</v>
      </c>
      <c r="AF53" s="17">
        <v>23.982384163803708</v>
      </c>
      <c r="AG53" s="17"/>
      <c r="AH53" s="17"/>
      <c r="AI53" s="18">
        <v>-8.5390625000000018</v>
      </c>
      <c r="AJ53" s="18">
        <v>7.240234375</v>
      </c>
      <c r="AK53" s="18">
        <v>-7.421875</v>
      </c>
      <c r="AL53" s="18">
        <v>0.34646795788959295</v>
      </c>
      <c r="AM53" s="18">
        <v>6.8603515625</v>
      </c>
      <c r="AN53" s="18">
        <v>0.29410406467765421</v>
      </c>
      <c r="AO53" s="18">
        <v>18.104931471464155</v>
      </c>
      <c r="AP53" s="17">
        <v>9.1330219255862453</v>
      </c>
      <c r="AQ53" s="18">
        <v>1.823267026211236</v>
      </c>
      <c r="AR53" s="18">
        <v>61.020628735797651</v>
      </c>
      <c r="AS53" s="18">
        <v>44.595080332688056</v>
      </c>
      <c r="AT53" s="18">
        <v>2.8005214974413986</v>
      </c>
      <c r="AU53" s="54"/>
      <c r="AV53" s="54"/>
      <c r="AW53" s="54"/>
      <c r="AX53" s="54"/>
      <c r="AY53" s="54"/>
      <c r="AZ53" s="54"/>
      <c r="BA53" s="54"/>
      <c r="BB53" s="54"/>
      <c r="BC53" s="19">
        <v>100</v>
      </c>
      <c r="BD53" s="18">
        <v>2.9201632958548718</v>
      </c>
      <c r="BE53" s="19">
        <v>10</v>
      </c>
      <c r="BF53" s="76"/>
      <c r="BG53" s="18"/>
      <c r="BH53" s="18"/>
      <c r="BI53" s="18"/>
      <c r="BJ53" s="18"/>
      <c r="BK53" s="18"/>
      <c r="BL53" s="11"/>
      <c r="BM53" s="10"/>
      <c r="BN53" s="31">
        <v>0.26198518730124137</v>
      </c>
      <c r="BO53" s="24">
        <v>-4.2100972347020722</v>
      </c>
      <c r="BP53" s="31">
        <v>0.58508903201112139</v>
      </c>
      <c r="BQ53" s="24">
        <v>-9.5327043081997154</v>
      </c>
      <c r="BR53" s="31">
        <v>0.58508903201112139</v>
      </c>
      <c r="BS53" s="24">
        <v>-9.914057437308454</v>
      </c>
      <c r="BT53" s="10"/>
      <c r="BU53" s="24">
        <v>10.056226818973506</v>
      </c>
      <c r="BV53" s="24">
        <v>-7.0292377716517755</v>
      </c>
      <c r="BW53" s="24">
        <v>5.67692725382408</v>
      </c>
      <c r="BX53" s="24"/>
      <c r="BY53" s="24"/>
      <c r="BZ53" s="24"/>
      <c r="CA53" s="24"/>
      <c r="CB53" s="24"/>
      <c r="CC53" s="31">
        <v>-3.0564144035527738E-2</v>
      </c>
      <c r="CD53" s="24">
        <v>7.6552958737447927</v>
      </c>
      <c r="CE53" s="24">
        <v>-3.9925490196078437</v>
      </c>
      <c r="CF53" s="31">
        <v>-3.0564144035527738E-2</v>
      </c>
      <c r="CG53" s="24">
        <v>7.7453581781417906</v>
      </c>
      <c r="CH53" s="24">
        <v>-3.9461240310077517</v>
      </c>
      <c r="CI53" s="24"/>
      <c r="CJ53" s="24"/>
      <c r="CK53" s="24"/>
      <c r="CL53" s="26"/>
      <c r="CM53" s="38"/>
      <c r="CN53" s="38">
        <v>176.61217892251227</v>
      </c>
      <c r="CO53" s="38"/>
      <c r="CP53" s="38">
        <v>261.8911742637581</v>
      </c>
      <c r="CQ53" s="38">
        <v>365.32379979999916</v>
      </c>
      <c r="CR53" s="38"/>
      <c r="CS53" s="24"/>
      <c r="CT53" s="38">
        <v>-2517.1413386689746</v>
      </c>
      <c r="CU53" s="38">
        <v>3229.9344433576562</v>
      </c>
      <c r="CV53" s="38">
        <v>-2223.3380878805469</v>
      </c>
      <c r="CW53" s="24"/>
      <c r="CX53" s="38"/>
      <c r="CY53" s="38"/>
      <c r="CZ53" s="38">
        <v>-175.48139665619439</v>
      </c>
      <c r="DA53" s="24">
        <v>-0.50034613553887541</v>
      </c>
      <c r="DB53" s="38">
        <v>-236.27425734635159</v>
      </c>
      <c r="DC53" s="24">
        <v>-0.50034613553887541</v>
      </c>
      <c r="DD53" s="38"/>
      <c r="DE53" s="38"/>
      <c r="DF53" s="24"/>
      <c r="DG53" s="24">
        <v>2</v>
      </c>
      <c r="DH53" s="24">
        <v>1</v>
      </c>
      <c r="DI53" s="24">
        <v>2</v>
      </c>
      <c r="DJ53" s="24">
        <v>1</v>
      </c>
      <c r="DK53" s="24">
        <v>2</v>
      </c>
      <c r="DL53" s="24">
        <v>2</v>
      </c>
      <c r="DM53" s="24">
        <v>1</v>
      </c>
      <c r="DN53" s="24">
        <v>1</v>
      </c>
      <c r="DO53" s="24">
        <v>1</v>
      </c>
      <c r="DP53" s="24"/>
      <c r="DQ53" s="24"/>
      <c r="DR53" s="24"/>
      <c r="DS53" s="24"/>
      <c r="DT53" s="24"/>
      <c r="DU53" s="24">
        <v>11</v>
      </c>
      <c r="DV53" s="24">
        <v>10</v>
      </c>
      <c r="DW53" s="24"/>
      <c r="DX53" s="24">
        <v>11</v>
      </c>
      <c r="DY53" s="24">
        <v>10</v>
      </c>
      <c r="DZ53" s="24"/>
      <c r="EA53" s="24"/>
      <c r="EB53" s="24"/>
      <c r="EC53" s="24"/>
      <c r="ED53" s="24">
        <v>1</v>
      </c>
      <c r="EE53" s="24"/>
      <c r="EF53" s="24">
        <v>3</v>
      </c>
      <c r="EG53" s="24">
        <v>1000</v>
      </c>
      <c r="EH53" s="24"/>
      <c r="EI53" s="24">
        <v>1</v>
      </c>
      <c r="EJ53" s="24">
        <v>1</v>
      </c>
      <c r="EK53" s="24">
        <v>1</v>
      </c>
      <c r="EL53" s="24"/>
      <c r="EM53" s="24"/>
      <c r="EN53" s="24">
        <v>1</v>
      </c>
      <c r="EO53" s="24">
        <v>2</v>
      </c>
      <c r="EP53" s="24">
        <v>3</v>
      </c>
      <c r="EQ53" s="24">
        <v>2</v>
      </c>
      <c r="ER53" s="24"/>
      <c r="ES53" s="24"/>
      <c r="ET53" s="38"/>
      <c r="EU53" s="38"/>
      <c r="EV53" s="38"/>
      <c r="EW53" s="38"/>
      <c r="EX53" s="38"/>
      <c r="EY53" s="38"/>
      <c r="EZ53" s="38"/>
      <c r="FA53" s="30">
        <v>45619.601099537038</v>
      </c>
      <c r="FB53" s="30">
        <v>45610.205555555556</v>
      </c>
      <c r="FC53" s="50" t="s">
        <v>281</v>
      </c>
      <c r="FD53" s="22" t="s">
        <v>283</v>
      </c>
      <c r="FE53" s="20" t="s">
        <v>224</v>
      </c>
    </row>
    <row r="54" spans="2:161" ht="35.25">
      <c r="B54" s="10" t="s">
        <v>280</v>
      </c>
      <c r="C54" s="18">
        <v>106.21064752269048</v>
      </c>
      <c r="D54" s="18" t="s">
        <v>216</v>
      </c>
      <c r="E54" s="17">
        <v>0.87124544715292018</v>
      </c>
      <c r="F54" s="17">
        <v>51.237701400281672</v>
      </c>
      <c r="G54" s="17">
        <v>21.220991915591767</v>
      </c>
      <c r="H54" s="41"/>
      <c r="I54" s="41"/>
      <c r="J54" s="41"/>
      <c r="K54" s="41"/>
      <c r="L54" s="17">
        <v>-3.5640293362115827</v>
      </c>
      <c r="M54" s="17">
        <v>-2.7878977329291268</v>
      </c>
      <c r="N54" s="18">
        <v>1.9998745961123752</v>
      </c>
      <c r="O54" s="18">
        <v>2.0001162915070623</v>
      </c>
      <c r="P54" s="17">
        <v>0.93921186023944148</v>
      </c>
      <c r="Q54" s="17">
        <v>3.519500883241875</v>
      </c>
      <c r="R54" s="17">
        <v>-1.1637161852634632</v>
      </c>
      <c r="S54" s="17">
        <v>2.0294138898602005</v>
      </c>
      <c r="T54" s="18">
        <v>7.2218800625730948</v>
      </c>
      <c r="U54" s="18">
        <v>3.0049417435126067</v>
      </c>
      <c r="V54" s="17">
        <v>3.4425385690856798</v>
      </c>
      <c r="W54" s="17">
        <v>5.6072456328359124</v>
      </c>
      <c r="X54" s="32">
        <v>1.9572132263265755E-2</v>
      </c>
      <c r="Y54" s="19"/>
      <c r="Z54" s="17">
        <v>1.0364314340177396</v>
      </c>
      <c r="AA54" s="17" t="s">
        <v>219</v>
      </c>
      <c r="AB54" s="17">
        <v>0.90377803663144163</v>
      </c>
      <c r="AC54" s="17"/>
      <c r="AD54" s="17">
        <v>11.469798779645551</v>
      </c>
      <c r="AE54" s="17">
        <v>23.27696895731426</v>
      </c>
      <c r="AF54" s="17">
        <v>23.982384163690057</v>
      </c>
      <c r="AG54" s="17"/>
      <c r="AH54" s="17"/>
      <c r="AI54" s="18">
        <v>-8.5390625000000018</v>
      </c>
      <c r="AJ54" s="18">
        <v>7.240234375</v>
      </c>
      <c r="AK54" s="18">
        <v>-7.5146484375000018</v>
      </c>
      <c r="AL54" s="18">
        <v>0.2491648818752705</v>
      </c>
      <c r="AM54" s="18">
        <v>6.8535156250000009</v>
      </c>
      <c r="AN54" s="18">
        <v>0.22236670989052076</v>
      </c>
      <c r="AO54" s="18">
        <v>18.795175760504293</v>
      </c>
      <c r="AP54" s="17">
        <v>8.3192678817309069</v>
      </c>
      <c r="AQ54" s="18">
        <v>2.9258567985295345</v>
      </c>
      <c r="AR54" s="18">
        <v>62.453949559894248</v>
      </c>
      <c r="AS54" s="18">
        <v>46.646629930877076</v>
      </c>
      <c r="AT54" s="18">
        <v>3.3443796760030868</v>
      </c>
      <c r="AU54" s="54">
        <v>0.16123212108532955</v>
      </c>
      <c r="AV54" s="54">
        <v>6.1750164208479653E-2</v>
      </c>
      <c r="AW54" s="54">
        <v>0.11480136510699644</v>
      </c>
      <c r="AX54" s="54">
        <v>6.1346420751050512E-2</v>
      </c>
      <c r="AY54" s="54">
        <v>0.1560610218745756</v>
      </c>
      <c r="AZ54" s="54">
        <v>6.6066697939987068E-2</v>
      </c>
      <c r="BA54" s="54">
        <v>0.11422037002445894</v>
      </c>
      <c r="BB54" s="54">
        <v>6.5663853866327962E-2</v>
      </c>
      <c r="BC54" s="19">
        <v>100</v>
      </c>
      <c r="BD54" s="18">
        <v>2.9201632958548718</v>
      </c>
      <c r="BE54" s="19">
        <v>10</v>
      </c>
      <c r="BF54" s="76"/>
      <c r="BG54" s="18"/>
      <c r="BH54" s="18"/>
      <c r="BI54" s="18"/>
      <c r="BJ54" s="18"/>
      <c r="BK54" s="18"/>
      <c r="BL54" s="11"/>
      <c r="BM54" s="10"/>
      <c r="BN54" s="31">
        <v>0.26198518730124137</v>
      </c>
      <c r="BO54" s="24">
        <v>-4.2100972347020722</v>
      </c>
      <c r="BP54" s="31">
        <v>0.58508903201112139</v>
      </c>
      <c r="BQ54" s="24">
        <v>-9.5327043081997154</v>
      </c>
      <c r="BR54" s="31">
        <v>0.58508903201112139</v>
      </c>
      <c r="BS54" s="24">
        <v>-9.914057437308454</v>
      </c>
      <c r="BT54" s="10"/>
      <c r="BU54" s="24">
        <v>10.056226818973506</v>
      </c>
      <c r="BV54" s="24">
        <v>-7.0292377716517755</v>
      </c>
      <c r="BW54" s="24">
        <v>5.67692725382408</v>
      </c>
      <c r="BX54" s="24"/>
      <c r="BY54" s="24"/>
      <c r="BZ54" s="24"/>
      <c r="CA54" s="24"/>
      <c r="CB54" s="24"/>
      <c r="CC54" s="31">
        <v>-3.0564144035527738E-2</v>
      </c>
      <c r="CD54" s="24">
        <v>7.6552958737447927</v>
      </c>
      <c r="CE54" s="24">
        <v>-3.9925490196078437</v>
      </c>
      <c r="CF54" s="31">
        <v>-3.0564144035527738E-2</v>
      </c>
      <c r="CG54" s="24">
        <v>7.7453581781417906</v>
      </c>
      <c r="CH54" s="24">
        <v>-3.9461240310077517</v>
      </c>
      <c r="CI54" s="24"/>
      <c r="CJ54" s="24"/>
      <c r="CK54" s="24"/>
      <c r="CL54" s="26"/>
      <c r="CM54" s="38"/>
      <c r="CN54" s="38">
        <v>176.61217892251227</v>
      </c>
      <c r="CO54" s="38"/>
      <c r="CP54" s="38">
        <v>261.8911742637581</v>
      </c>
      <c r="CQ54" s="38">
        <v>365.32436347551106</v>
      </c>
      <c r="CR54" s="38"/>
      <c r="CS54" s="24"/>
      <c r="CT54" s="38">
        <v>-2517.1413386689746</v>
      </c>
      <c r="CU54" s="38">
        <v>3229.9344433576562</v>
      </c>
      <c r="CV54" s="38">
        <v>-2223.3380878805469</v>
      </c>
      <c r="CW54" s="24"/>
      <c r="CX54" s="38"/>
      <c r="CY54" s="38"/>
      <c r="CZ54" s="38">
        <v>-175.48139665619439</v>
      </c>
      <c r="DA54" s="24">
        <v>-0.50034613553887541</v>
      </c>
      <c r="DB54" s="38">
        <v>-236.27436308935171</v>
      </c>
      <c r="DC54" s="24">
        <v>-0.50034613553887541</v>
      </c>
      <c r="DD54" s="38"/>
      <c r="DE54" s="38"/>
      <c r="DF54" s="24"/>
      <c r="DG54" s="24">
        <v>2</v>
      </c>
      <c r="DH54" s="24">
        <v>2</v>
      </c>
      <c r="DI54" s="24">
        <v>3</v>
      </c>
      <c r="DJ54" s="24">
        <v>2</v>
      </c>
      <c r="DK54" s="24">
        <v>3</v>
      </c>
      <c r="DL54" s="24">
        <v>2</v>
      </c>
      <c r="DM54" s="24">
        <v>1</v>
      </c>
      <c r="DN54" s="24">
        <v>1</v>
      </c>
      <c r="DO54" s="24">
        <v>1</v>
      </c>
      <c r="DP54" s="24"/>
      <c r="DQ54" s="24"/>
      <c r="DR54" s="24"/>
      <c r="DS54" s="24"/>
      <c r="DT54" s="24"/>
      <c r="DU54" s="24">
        <v>11</v>
      </c>
      <c r="DV54" s="24">
        <v>2</v>
      </c>
      <c r="DW54" s="24"/>
      <c r="DX54" s="24">
        <v>11</v>
      </c>
      <c r="DY54" s="24">
        <v>2</v>
      </c>
      <c r="DZ54" s="24"/>
      <c r="EA54" s="24"/>
      <c r="EB54" s="24"/>
      <c r="EC54" s="24"/>
      <c r="ED54" s="24">
        <v>1</v>
      </c>
      <c r="EE54" s="24"/>
      <c r="EF54" s="24">
        <v>4</v>
      </c>
      <c r="EG54" s="24">
        <v>1000</v>
      </c>
      <c r="EH54" s="24"/>
      <c r="EI54" s="24">
        <v>1</v>
      </c>
      <c r="EJ54" s="24">
        <v>1</v>
      </c>
      <c r="EK54" s="24">
        <v>1</v>
      </c>
      <c r="EL54" s="24"/>
      <c r="EM54" s="24"/>
      <c r="EN54" s="24">
        <v>1</v>
      </c>
      <c r="EO54" s="24">
        <v>2</v>
      </c>
      <c r="EP54" s="24">
        <v>3</v>
      </c>
      <c r="EQ54" s="24">
        <v>2</v>
      </c>
      <c r="ER54" s="24"/>
      <c r="ES54" s="24"/>
      <c r="ET54" s="38">
        <v>10</v>
      </c>
      <c r="EU54" s="38">
        <v>4</v>
      </c>
      <c r="EV54" s="38">
        <v>10</v>
      </c>
      <c r="EW54" s="38">
        <v>10</v>
      </c>
      <c r="EX54" s="38">
        <v>10</v>
      </c>
      <c r="EY54" s="38">
        <v>10</v>
      </c>
      <c r="EZ54" s="38">
        <v>10</v>
      </c>
      <c r="FA54" s="30">
        <v>45669.909837962965</v>
      </c>
      <c r="FB54" s="30">
        <v>45658.451041666667</v>
      </c>
      <c r="FC54" s="50" t="s">
        <v>281</v>
      </c>
      <c r="FD54" s="22" t="s">
        <v>283</v>
      </c>
      <c r="FE54" s="20"/>
    </row>
    <row r="55" spans="2:161" ht="35.25">
      <c r="B55" s="10" t="s">
        <v>280</v>
      </c>
      <c r="C55" s="18">
        <v>106.21064752269048</v>
      </c>
      <c r="D55" s="18" t="s">
        <v>216</v>
      </c>
      <c r="E55" s="17">
        <v>0.87124544715292018</v>
      </c>
      <c r="F55" s="17">
        <v>51.237701400281672</v>
      </c>
      <c r="G55" s="17">
        <v>21.220991915591767</v>
      </c>
      <c r="H55" s="41"/>
      <c r="I55" s="41"/>
      <c r="J55" s="41"/>
      <c r="K55" s="41"/>
      <c r="L55" s="17">
        <v>-3.5640293362115827</v>
      </c>
      <c r="M55" s="17">
        <v>-2.7878977329291268</v>
      </c>
      <c r="N55" s="18">
        <v>1.9998745961123752</v>
      </c>
      <c r="O55" s="18">
        <v>2.0001162915070623</v>
      </c>
      <c r="P55" s="17">
        <v>0.93921186023944148</v>
      </c>
      <c r="Q55" s="17">
        <v>3.519500883241875</v>
      </c>
      <c r="R55" s="17">
        <v>-1.1637161852634632</v>
      </c>
      <c r="S55" s="17">
        <v>2.0294138898602005</v>
      </c>
      <c r="T55" s="18">
        <v>7.2218800625730948</v>
      </c>
      <c r="U55" s="18">
        <v>3.0049417435126067</v>
      </c>
      <c r="V55" s="17">
        <v>3.4425385690856793</v>
      </c>
      <c r="W55" s="17">
        <v>5.6072456328359124</v>
      </c>
      <c r="X55" s="32">
        <v>1.9572132263265752E-2</v>
      </c>
      <c r="Y55" s="19"/>
      <c r="Z55" s="17">
        <v>1.0364314340177396</v>
      </c>
      <c r="AA55" s="17" t="s">
        <v>219</v>
      </c>
      <c r="AB55" s="17">
        <v>0.90377803663144163</v>
      </c>
      <c r="AC55" s="17"/>
      <c r="AD55" s="17">
        <v>11.469798779645551</v>
      </c>
      <c r="AE55" s="17">
        <v>23.27696895731426</v>
      </c>
      <c r="AF55" s="17">
        <v>23.982384163690057</v>
      </c>
      <c r="AG55" s="17"/>
      <c r="AH55" s="17"/>
      <c r="AI55" s="18">
        <v>-8.5390625000000018</v>
      </c>
      <c r="AJ55" s="18">
        <v>7.240234375</v>
      </c>
      <c r="AK55" s="18">
        <v>-6.6376953125</v>
      </c>
      <c r="AL55" s="18">
        <v>0.96251892247390891</v>
      </c>
      <c r="AM55" s="18">
        <v>5.9755859375</v>
      </c>
      <c r="AN55" s="18">
        <v>0.50788031231251451</v>
      </c>
      <c r="AO55" s="18">
        <v>18.795175760504293</v>
      </c>
      <c r="AP55" s="17">
        <v>3.2743868393939666</v>
      </c>
      <c r="AQ55" s="18">
        <v>1.1382639254285196</v>
      </c>
      <c r="AR55" s="18">
        <v>62.453949559894248</v>
      </c>
      <c r="AS55" s="18">
        <v>19.405417259055785</v>
      </c>
      <c r="AT55" s="18">
        <v>3.3458411944115296</v>
      </c>
      <c r="AU55" s="54">
        <v>0.16123212108532955</v>
      </c>
      <c r="AV55" s="54">
        <v>6.1750164208479653E-2</v>
      </c>
      <c r="AW55" s="54">
        <v>0.11480136510699644</v>
      </c>
      <c r="AX55" s="54">
        <v>6.1346420751050512E-2</v>
      </c>
      <c r="AY55" s="54">
        <v>0.1560610218745756</v>
      </c>
      <c r="AZ55" s="54">
        <v>6.6066697939987068E-2</v>
      </c>
      <c r="BA55" s="54">
        <v>0.11422037002445894</v>
      </c>
      <c r="BB55" s="54">
        <v>6.5663853866327962E-2</v>
      </c>
      <c r="BC55" s="19">
        <v>100</v>
      </c>
      <c r="BD55" s="18">
        <v>2.9201632958548718</v>
      </c>
      <c r="BE55" s="19">
        <v>10</v>
      </c>
      <c r="BF55" s="76"/>
      <c r="BG55" s="18"/>
      <c r="BH55" s="18"/>
      <c r="BI55" s="18"/>
      <c r="BJ55" s="18"/>
      <c r="BK55" s="18"/>
      <c r="BL55" s="11"/>
      <c r="BM55" s="10"/>
      <c r="BN55" s="31">
        <v>0.26198518730124137</v>
      </c>
      <c r="BO55" s="24">
        <v>-4.2100972347020722</v>
      </c>
      <c r="BP55" s="31">
        <v>0.58508903201112139</v>
      </c>
      <c r="BQ55" s="24">
        <v>-9.5327043081997154</v>
      </c>
      <c r="BR55" s="31">
        <v>0.58508903201112139</v>
      </c>
      <c r="BS55" s="24">
        <v>-9.914057437308454</v>
      </c>
      <c r="BT55" s="10"/>
      <c r="BU55" s="24">
        <v>10.056226818973506</v>
      </c>
      <c r="BV55" s="24">
        <v>-7.0292377716517755</v>
      </c>
      <c r="BW55" s="24">
        <v>5.67692725382408</v>
      </c>
      <c r="BX55" s="24"/>
      <c r="BY55" s="24"/>
      <c r="BZ55" s="24"/>
      <c r="CA55" s="24"/>
      <c r="CB55" s="24"/>
      <c r="CC55" s="31">
        <v>-3.0564144035527738E-2</v>
      </c>
      <c r="CD55" s="24">
        <v>7.6552958737447927</v>
      </c>
      <c r="CE55" s="24">
        <v>-3.9925490196078437</v>
      </c>
      <c r="CF55" s="31">
        <v>-3.0564144035527738E-2</v>
      </c>
      <c r="CG55" s="24">
        <v>7.7453581781417906</v>
      </c>
      <c r="CH55" s="24">
        <v>-3.9461240310077517</v>
      </c>
      <c r="CI55" s="24"/>
      <c r="CJ55" s="24"/>
      <c r="CK55" s="24"/>
      <c r="CL55" s="26"/>
      <c r="CM55" s="38"/>
      <c r="CN55" s="38">
        <v>176.61217892251227</v>
      </c>
      <c r="CO55" s="38"/>
      <c r="CP55" s="38">
        <v>261.8911742637581</v>
      </c>
      <c r="CQ55" s="38">
        <v>365.32436347551106</v>
      </c>
      <c r="CR55" s="38"/>
      <c r="CS55" s="24"/>
      <c r="CT55" s="38">
        <v>-2517.1413386689746</v>
      </c>
      <c r="CU55" s="38">
        <v>3229.9344433576562</v>
      </c>
      <c r="CV55" s="38">
        <v>-2223.3380878805469</v>
      </c>
      <c r="CW55" s="24"/>
      <c r="CX55" s="38"/>
      <c r="CY55" s="38"/>
      <c r="CZ55" s="38">
        <v>-175.48139665619439</v>
      </c>
      <c r="DA55" s="24">
        <v>-0.50034613553887541</v>
      </c>
      <c r="DB55" s="38">
        <v>-236.27436308935171</v>
      </c>
      <c r="DC55" s="24">
        <v>-0.50034613553887541</v>
      </c>
      <c r="DD55" s="38"/>
      <c r="DE55" s="38"/>
      <c r="DF55" s="24"/>
      <c r="DG55" s="24">
        <v>2</v>
      </c>
      <c r="DH55" s="24">
        <v>2</v>
      </c>
      <c r="DI55" s="24">
        <v>3</v>
      </c>
      <c r="DJ55" s="24">
        <v>2</v>
      </c>
      <c r="DK55" s="24">
        <v>3</v>
      </c>
      <c r="DL55" s="24">
        <v>2</v>
      </c>
      <c r="DM55" s="24">
        <v>1</v>
      </c>
      <c r="DN55" s="24">
        <v>1</v>
      </c>
      <c r="DO55" s="24">
        <v>1</v>
      </c>
      <c r="DP55" s="24"/>
      <c r="DQ55" s="24"/>
      <c r="DR55" s="24"/>
      <c r="DS55" s="24"/>
      <c r="DT55" s="24"/>
      <c r="DU55" s="24">
        <v>11</v>
      </c>
      <c r="DV55" s="24">
        <v>2</v>
      </c>
      <c r="DW55" s="24"/>
      <c r="DX55" s="24">
        <v>11</v>
      </c>
      <c r="DY55" s="24">
        <v>2</v>
      </c>
      <c r="DZ55" s="24"/>
      <c r="EA55" s="24"/>
      <c r="EB55" s="24"/>
      <c r="EC55" s="24"/>
      <c r="ED55" s="24">
        <v>1</v>
      </c>
      <c r="EE55" s="24"/>
      <c r="EF55" s="24">
        <v>4</v>
      </c>
      <c r="EG55" s="24">
        <v>1000</v>
      </c>
      <c r="EH55" s="24"/>
      <c r="EI55" s="24">
        <v>1</v>
      </c>
      <c r="EJ55" s="24">
        <v>1</v>
      </c>
      <c r="EK55" s="24">
        <v>1</v>
      </c>
      <c r="EL55" s="24"/>
      <c r="EM55" s="24"/>
      <c r="EN55" s="24">
        <v>1</v>
      </c>
      <c r="EO55" s="24">
        <v>2</v>
      </c>
      <c r="EP55" s="24">
        <v>3</v>
      </c>
      <c r="EQ55" s="24">
        <v>2</v>
      </c>
      <c r="ER55" s="24"/>
      <c r="ES55" s="24"/>
      <c r="ET55" s="38">
        <v>10</v>
      </c>
      <c r="EU55" s="38">
        <v>4</v>
      </c>
      <c r="EV55" s="38">
        <v>10</v>
      </c>
      <c r="EW55" s="38">
        <v>10</v>
      </c>
      <c r="EX55" s="38">
        <v>10</v>
      </c>
      <c r="EY55" s="38">
        <v>10</v>
      </c>
      <c r="EZ55" s="38">
        <v>10</v>
      </c>
      <c r="FA55" s="30">
        <v>45670.269155092596</v>
      </c>
      <c r="FB55" s="30">
        <v>45658.451041666667</v>
      </c>
      <c r="FC55" s="50" t="s">
        <v>281</v>
      </c>
      <c r="FD55" s="22" t="s">
        <v>284</v>
      </c>
      <c r="FE55" s="20"/>
    </row>
    <row r="56" spans="2:161" ht="46.5">
      <c r="B56" s="10" t="s">
        <v>280</v>
      </c>
      <c r="C56" s="18">
        <v>106.21064752269048</v>
      </c>
      <c r="D56" s="18" t="s">
        <v>216</v>
      </c>
      <c r="E56" s="17">
        <v>0.87124544715292018</v>
      </c>
      <c r="F56" s="17">
        <v>51.237701400281672</v>
      </c>
      <c r="G56" s="17">
        <v>21.220991915591767</v>
      </c>
      <c r="H56" s="41"/>
      <c r="I56" s="41"/>
      <c r="J56" s="41"/>
      <c r="K56" s="41"/>
      <c r="L56" s="17">
        <v>-3.5640293362115827</v>
      </c>
      <c r="M56" s="17">
        <v>-2.7878977329291268</v>
      </c>
      <c r="N56" s="18">
        <v>1.9998745961123752</v>
      </c>
      <c r="O56" s="18">
        <v>2.0001162915070623</v>
      </c>
      <c r="P56" s="17">
        <v>0.93921186023944148</v>
      </c>
      <c r="Q56" s="17">
        <v>3.519500883241875</v>
      </c>
      <c r="R56" s="17">
        <v>-1.1637161852634632</v>
      </c>
      <c r="S56" s="17">
        <v>2.0294138898602005</v>
      </c>
      <c r="T56" s="18">
        <v>7.2218800625730948</v>
      </c>
      <c r="U56" s="18">
        <v>3.0049417435126067</v>
      </c>
      <c r="V56" s="17">
        <v>3.4425385690856793</v>
      </c>
      <c r="W56" s="17">
        <v>5.6072456328359124</v>
      </c>
      <c r="X56" s="32">
        <v>1.9572132263265752E-2</v>
      </c>
      <c r="Y56" s="19"/>
      <c r="Z56" s="17">
        <v>1.0364314340177396</v>
      </c>
      <c r="AA56" s="17" t="s">
        <v>219</v>
      </c>
      <c r="AB56" s="17">
        <v>0.90377803663144163</v>
      </c>
      <c r="AC56" s="17"/>
      <c r="AD56" s="17">
        <v>11.469798779645551</v>
      </c>
      <c r="AE56" s="17">
        <v>23.27696895731426</v>
      </c>
      <c r="AF56" s="17">
        <v>23.982384163690057</v>
      </c>
      <c r="AG56" s="17"/>
      <c r="AH56" s="17"/>
      <c r="AI56" s="18">
        <v>-8.5390625000000018</v>
      </c>
      <c r="AJ56" s="18">
        <v>7.240234375</v>
      </c>
      <c r="AK56" s="18">
        <v>-6.6298828125000018</v>
      </c>
      <c r="AL56" s="18">
        <v>0.50902653523851893</v>
      </c>
      <c r="AM56" s="18">
        <v>6.1943359375000009</v>
      </c>
      <c r="AN56" s="18">
        <v>0.38668394948986068</v>
      </c>
      <c r="AO56" s="18">
        <v>18.795175760504293</v>
      </c>
      <c r="AP56" s="17">
        <v>3.9194825823675425</v>
      </c>
      <c r="AQ56" s="18">
        <v>0.77300086659215062</v>
      </c>
      <c r="AR56" s="18">
        <v>62.453949559894248</v>
      </c>
      <c r="AS56" s="18">
        <v>22.619446556444007</v>
      </c>
      <c r="AT56" s="18">
        <v>3.2130493382647924</v>
      </c>
      <c r="AU56" s="54">
        <v>0.16123212108532955</v>
      </c>
      <c r="AV56" s="54">
        <v>6.1750164208479653E-2</v>
      </c>
      <c r="AW56" s="54">
        <v>0.11480136510699644</v>
      </c>
      <c r="AX56" s="54">
        <v>6.1346420751050512E-2</v>
      </c>
      <c r="AY56" s="54">
        <v>0.1560610218745756</v>
      </c>
      <c r="AZ56" s="54">
        <v>6.6066697939987068E-2</v>
      </c>
      <c r="BA56" s="54">
        <v>0.11422037002445894</v>
      </c>
      <c r="BB56" s="54">
        <v>6.5663853866327962E-2</v>
      </c>
      <c r="BC56" s="19">
        <v>100</v>
      </c>
      <c r="BD56" s="18">
        <v>2.9201632958548718</v>
      </c>
      <c r="BE56" s="19">
        <v>10</v>
      </c>
      <c r="BF56" s="76"/>
      <c r="BG56" s="18"/>
      <c r="BH56" s="18"/>
      <c r="BI56" s="18"/>
      <c r="BJ56" s="18"/>
      <c r="BK56" s="18"/>
      <c r="BL56" s="11"/>
      <c r="BM56" s="10"/>
      <c r="BN56" s="31">
        <v>0.26198518730124137</v>
      </c>
      <c r="BO56" s="24">
        <v>-4.2100972347020722</v>
      </c>
      <c r="BP56" s="31">
        <v>0.58508903201112139</v>
      </c>
      <c r="BQ56" s="24">
        <v>-9.5327043081997154</v>
      </c>
      <c r="BR56" s="31">
        <v>0.58508903201112139</v>
      </c>
      <c r="BS56" s="24">
        <v>-9.914057437308454</v>
      </c>
      <c r="BT56" s="10"/>
      <c r="BU56" s="24">
        <v>10.056226818973506</v>
      </c>
      <c r="BV56" s="24">
        <v>-7.0292377716517755</v>
      </c>
      <c r="BW56" s="24">
        <v>5.67692725382408</v>
      </c>
      <c r="BX56" s="24"/>
      <c r="BY56" s="24"/>
      <c r="BZ56" s="24"/>
      <c r="CA56" s="24"/>
      <c r="CB56" s="24"/>
      <c r="CC56" s="31">
        <v>-3.0564144035527738E-2</v>
      </c>
      <c r="CD56" s="24">
        <v>7.6552958737447927</v>
      </c>
      <c r="CE56" s="24">
        <v>-3.9925490196078437</v>
      </c>
      <c r="CF56" s="31">
        <v>-3.0564144035527738E-2</v>
      </c>
      <c r="CG56" s="24">
        <v>7.7453581781417906</v>
      </c>
      <c r="CH56" s="24">
        <v>-3.9461240310077517</v>
      </c>
      <c r="CI56" s="24"/>
      <c r="CJ56" s="24"/>
      <c r="CK56" s="24"/>
      <c r="CL56" s="26"/>
      <c r="CM56" s="38"/>
      <c r="CN56" s="38">
        <v>176.61217892251227</v>
      </c>
      <c r="CO56" s="38"/>
      <c r="CP56" s="38">
        <v>261.8911742637581</v>
      </c>
      <c r="CQ56" s="38">
        <v>365.32436347551106</v>
      </c>
      <c r="CR56" s="38"/>
      <c r="CS56" s="24"/>
      <c r="CT56" s="38">
        <v>-2517.1413386689746</v>
      </c>
      <c r="CU56" s="38">
        <v>3229.9344433576562</v>
      </c>
      <c r="CV56" s="38">
        <v>-2223.3380878805469</v>
      </c>
      <c r="CW56" s="24"/>
      <c r="CX56" s="38"/>
      <c r="CY56" s="38"/>
      <c r="CZ56" s="38">
        <v>-175.48139665619439</v>
      </c>
      <c r="DA56" s="24">
        <v>-0.50034613553887541</v>
      </c>
      <c r="DB56" s="38">
        <v>-236.27436308935171</v>
      </c>
      <c r="DC56" s="24">
        <v>-0.50034613553887541</v>
      </c>
      <c r="DD56" s="38"/>
      <c r="DE56" s="38"/>
      <c r="DF56" s="24"/>
      <c r="DG56" s="24">
        <v>2</v>
      </c>
      <c r="DH56" s="24">
        <v>2</v>
      </c>
      <c r="DI56" s="24">
        <v>3</v>
      </c>
      <c r="DJ56" s="24">
        <v>2</v>
      </c>
      <c r="DK56" s="24">
        <v>3</v>
      </c>
      <c r="DL56" s="24">
        <v>2</v>
      </c>
      <c r="DM56" s="24">
        <v>1</v>
      </c>
      <c r="DN56" s="24">
        <v>1</v>
      </c>
      <c r="DO56" s="24">
        <v>1</v>
      </c>
      <c r="DP56" s="24"/>
      <c r="DQ56" s="24"/>
      <c r="DR56" s="24"/>
      <c r="DS56" s="24"/>
      <c r="DT56" s="24"/>
      <c r="DU56" s="24">
        <v>11</v>
      </c>
      <c r="DV56" s="24">
        <v>2</v>
      </c>
      <c r="DW56" s="24"/>
      <c r="DX56" s="24">
        <v>11</v>
      </c>
      <c r="DY56" s="24">
        <v>2</v>
      </c>
      <c r="DZ56" s="24"/>
      <c r="EA56" s="24"/>
      <c r="EB56" s="24"/>
      <c r="EC56" s="24"/>
      <c r="ED56" s="24">
        <v>1</v>
      </c>
      <c r="EE56" s="24"/>
      <c r="EF56" s="24">
        <v>4</v>
      </c>
      <c r="EG56" s="24">
        <v>1000</v>
      </c>
      <c r="EH56" s="24"/>
      <c r="EI56" s="24">
        <v>1</v>
      </c>
      <c r="EJ56" s="24">
        <v>1</v>
      </c>
      <c r="EK56" s="24">
        <v>1</v>
      </c>
      <c r="EL56" s="24"/>
      <c r="EM56" s="24"/>
      <c r="EN56" s="24">
        <v>1</v>
      </c>
      <c r="EO56" s="24">
        <v>2</v>
      </c>
      <c r="EP56" s="24">
        <v>3</v>
      </c>
      <c r="EQ56" s="24">
        <v>2</v>
      </c>
      <c r="ER56" s="24"/>
      <c r="ES56" s="24"/>
      <c r="ET56" s="38">
        <v>10</v>
      </c>
      <c r="EU56" s="38">
        <v>4</v>
      </c>
      <c r="EV56" s="38">
        <v>10</v>
      </c>
      <c r="EW56" s="38">
        <v>10</v>
      </c>
      <c r="EX56" s="38">
        <v>10</v>
      </c>
      <c r="EY56" s="38">
        <v>10</v>
      </c>
      <c r="EZ56" s="38">
        <v>10</v>
      </c>
      <c r="FA56" s="30">
        <v>45672.29</v>
      </c>
      <c r="FB56" s="30">
        <v>45658.451041666667</v>
      </c>
      <c r="FC56" s="50" t="s">
        <v>281</v>
      </c>
      <c r="FD56" s="22" t="s">
        <v>285</v>
      </c>
      <c r="FE56" s="20"/>
    </row>
    <row r="57" spans="2:161" ht="51.75" customHeight="1">
      <c r="B57" s="10" t="s">
        <v>286</v>
      </c>
      <c r="C57" s="18">
        <v>56.78664576366117</v>
      </c>
      <c r="D57" s="18" t="s">
        <v>216</v>
      </c>
      <c r="E57" s="17">
        <v>0.92345620337771817</v>
      </c>
      <c r="F57" s="17">
        <v>58.150256756326904</v>
      </c>
      <c r="G57" s="17">
        <v>17.301725254980873</v>
      </c>
      <c r="H57" s="41">
        <v>0.40000002714729654</v>
      </c>
      <c r="I57" s="41">
        <v>9.9999077300272299E-2</v>
      </c>
      <c r="J57" s="41">
        <v>0.70698884757398495</v>
      </c>
      <c r="K57" s="41">
        <v>0.23844192022179744</v>
      </c>
      <c r="L57" s="17">
        <v>-4.8704708024797467</v>
      </c>
      <c r="M57" s="17">
        <v>-2.8603436943441807</v>
      </c>
      <c r="N57" s="18">
        <v>2.0002038181167379</v>
      </c>
      <c r="O57" s="18">
        <v>1.9979988936260913</v>
      </c>
      <c r="P57" s="17">
        <v>0.33356039966446699</v>
      </c>
      <c r="Q57" s="17">
        <v>3.8713909608549937</v>
      </c>
      <c r="R57" s="17">
        <v>-4.5461348541187743</v>
      </c>
      <c r="S57" s="17">
        <v>2.060468813090079</v>
      </c>
      <c r="T57" s="18">
        <v>4.4372255703466088</v>
      </c>
      <c r="U57" s="18">
        <v>4.1652935407746901</v>
      </c>
      <c r="V57" s="17">
        <v>3.2139076930402997</v>
      </c>
      <c r="W57" s="17">
        <v>6.0775463120590905</v>
      </c>
      <c r="X57" s="32">
        <v>1.5468325039595738E-2</v>
      </c>
      <c r="Y57" s="19"/>
      <c r="Z57" s="17">
        <v>1.8</v>
      </c>
      <c r="AA57" s="17" t="s">
        <v>217</v>
      </c>
      <c r="AB57" s="17">
        <v>0.73167813563099748</v>
      </c>
      <c r="AC57" s="17"/>
      <c r="AD57" s="17">
        <v>9.6888766750399427</v>
      </c>
      <c r="AE57" s="17">
        <v>19.963628222795702</v>
      </c>
      <c r="AF57" s="17">
        <v>21.248499784722679</v>
      </c>
      <c r="AG57" s="17"/>
      <c r="AH57" s="17"/>
      <c r="AI57" s="18"/>
      <c r="AJ57" s="18"/>
      <c r="AK57" s="18"/>
      <c r="AL57" s="18"/>
      <c r="AM57" s="18"/>
      <c r="AN57" s="18"/>
      <c r="AO57" s="18"/>
      <c r="AP57" s="17"/>
      <c r="AQ57" s="18"/>
      <c r="AR57" s="18"/>
      <c r="AS57" s="18"/>
      <c r="AT57" s="18"/>
      <c r="AU57" s="54"/>
      <c r="AV57" s="54"/>
      <c r="AW57" s="54"/>
      <c r="AX57" s="54"/>
      <c r="AY57" s="54"/>
      <c r="AZ57" s="54"/>
      <c r="BA57" s="54"/>
      <c r="BB57" s="54"/>
      <c r="BC57" s="19"/>
      <c r="BD57" s="18">
        <v>51.774867461587213</v>
      </c>
      <c r="BE57" s="19"/>
      <c r="BF57" s="76"/>
      <c r="BG57" s="18"/>
      <c r="BH57" s="18"/>
      <c r="BI57" s="18"/>
      <c r="BJ57" s="18"/>
      <c r="BK57" s="18"/>
      <c r="BL57" s="11"/>
      <c r="BM57" s="10"/>
      <c r="BN57" s="31">
        <v>0.1778661818021515</v>
      </c>
      <c r="BO57" s="24">
        <v>-0.81231602566406247</v>
      </c>
      <c r="BP57" s="31">
        <v>0.64782568688747622</v>
      </c>
      <c r="BQ57" s="24">
        <v>-10.510640022683557</v>
      </c>
      <c r="BR57" s="31"/>
      <c r="BS57" s="24"/>
      <c r="BT57" s="10"/>
      <c r="BU57" s="24">
        <v>11.675041037516044</v>
      </c>
      <c r="BV57" s="24">
        <v>-10.415227263835346</v>
      </c>
      <c r="BW57" s="24"/>
      <c r="BX57" s="24"/>
      <c r="BY57" s="24"/>
      <c r="BZ57" s="24"/>
      <c r="CA57" s="24"/>
      <c r="CB57" s="24"/>
      <c r="CC57" s="31">
        <v>7.2004240234432408E-3</v>
      </c>
      <c r="CD57" s="24">
        <v>4.7691198987499455</v>
      </c>
      <c r="CE57" s="24">
        <v>1.5098014259047199</v>
      </c>
      <c r="CF57" s="31">
        <v>-4.6548717262280305E-2</v>
      </c>
      <c r="CG57" s="24">
        <v>8.2530421350228007</v>
      </c>
      <c r="CH57" s="24">
        <v>-5.6401889752561782</v>
      </c>
      <c r="CI57" s="24"/>
      <c r="CJ57" s="24"/>
      <c r="CK57" s="24"/>
      <c r="CL57" s="26"/>
      <c r="CM57" s="38"/>
      <c r="CN57" s="38">
        <v>307.91205710057631</v>
      </c>
      <c r="CO57" s="38"/>
      <c r="CP57" s="38"/>
      <c r="CQ57" s="38"/>
      <c r="CR57" s="38"/>
      <c r="CS57" s="24"/>
      <c r="CT57" s="38">
        <v>0</v>
      </c>
      <c r="CU57" s="38">
        <v>0</v>
      </c>
      <c r="CV57" s="38">
        <v>0</v>
      </c>
      <c r="CW57" s="24"/>
      <c r="CX57" s="38"/>
      <c r="CY57" s="38"/>
      <c r="CZ57" s="38">
        <v>0</v>
      </c>
      <c r="DA57" s="24">
        <v>0</v>
      </c>
      <c r="DB57" s="38">
        <v>-334.0815792067483</v>
      </c>
      <c r="DC57" s="24">
        <v>0</v>
      </c>
      <c r="DD57" s="38"/>
      <c r="DE57" s="38"/>
      <c r="DF57" s="10"/>
      <c r="DG57" s="10">
        <v>1</v>
      </c>
      <c r="DH57" s="10">
        <v>1000</v>
      </c>
      <c r="DI57" s="10">
        <v>3</v>
      </c>
      <c r="DJ57" s="10">
        <v>1</v>
      </c>
      <c r="DK57" s="10"/>
      <c r="DL57" s="10"/>
      <c r="DM57" s="10">
        <v>2</v>
      </c>
      <c r="DN57" s="10">
        <v>1</v>
      </c>
      <c r="DO57" s="10"/>
      <c r="DP57" s="10"/>
      <c r="DQ57" s="10"/>
      <c r="DR57" s="10"/>
      <c r="DS57" s="10"/>
      <c r="DT57" s="10"/>
      <c r="DU57" s="10">
        <v>4</v>
      </c>
      <c r="DV57" s="10">
        <v>10</v>
      </c>
      <c r="DW57" s="10"/>
      <c r="DX57" s="10">
        <v>11</v>
      </c>
      <c r="DY57" s="10">
        <v>1000</v>
      </c>
      <c r="DZ57" s="10"/>
      <c r="EA57" s="10"/>
      <c r="EB57" s="10"/>
      <c r="EC57" s="10"/>
      <c r="ED57" s="10">
        <v>1000</v>
      </c>
      <c r="EE57" s="10"/>
      <c r="EF57" s="10"/>
      <c r="EG57" s="10"/>
      <c r="EH57" s="10"/>
      <c r="EI57" s="10">
        <v>1</v>
      </c>
      <c r="EJ57" s="10">
        <v>1</v>
      </c>
      <c r="EK57" s="10">
        <v>1</v>
      </c>
      <c r="EL57" s="10"/>
      <c r="EM57" s="10"/>
      <c r="EN57" s="10">
        <v>1</v>
      </c>
      <c r="EO57" s="10">
        <v>1</v>
      </c>
      <c r="EP57" s="10">
        <v>10</v>
      </c>
      <c r="EQ57" s="10">
        <v>1</v>
      </c>
      <c r="ER57" s="10"/>
      <c r="ES57" s="10"/>
      <c r="ET57" s="38"/>
      <c r="EU57" s="38"/>
      <c r="EV57" s="38"/>
      <c r="EW57" s="38"/>
      <c r="EX57" s="38"/>
      <c r="EY57" s="38"/>
      <c r="EZ57" s="38"/>
      <c r="FA57" s="30">
        <v>45640.383611111109</v>
      </c>
      <c r="FB57" s="30">
        <v>45610.205555555556</v>
      </c>
      <c r="FC57" s="50" t="s">
        <v>287</v>
      </c>
      <c r="FD57" s="50" t="s">
        <v>288</v>
      </c>
      <c r="FE57" s="20" t="s">
        <v>231</v>
      </c>
    </row>
    <row r="58" spans="2:161" ht="25.5">
      <c r="B58" s="10" t="s">
        <v>289</v>
      </c>
      <c r="C58" s="18">
        <v>56.786438471951776</v>
      </c>
      <c r="D58" s="18" t="s">
        <v>216</v>
      </c>
      <c r="E58" s="17">
        <v>0.92345573552826365</v>
      </c>
      <c r="F58" s="17">
        <v>58.150260858286799</v>
      </c>
      <c r="G58" s="17">
        <v>17.301728093227013</v>
      </c>
      <c r="H58" s="41">
        <v>0.4000000370474871</v>
      </c>
      <c r="I58" s="41">
        <v>9.9999119049331078E-2</v>
      </c>
      <c r="J58" s="41">
        <v>0.70698899407962412</v>
      </c>
      <c r="K58" s="41">
        <v>0.23844192653837437</v>
      </c>
      <c r="L58" s="17">
        <v>-4.8704722247124481</v>
      </c>
      <c r="M58" s="17">
        <v>-2.8603436144821379</v>
      </c>
      <c r="N58" s="18">
        <v>1.9999812939177599</v>
      </c>
      <c r="O58" s="18">
        <v>2.0000131223879216</v>
      </c>
      <c r="P58" s="17">
        <v>0.3333876394175439</v>
      </c>
      <c r="Q58" s="17">
        <v>3.8828980958835904</v>
      </c>
      <c r="R58" s="17">
        <v>-6.143384165568512</v>
      </c>
      <c r="S58" s="17">
        <v>2.0604689205684563</v>
      </c>
      <c r="T58" s="18">
        <v>4.4352882737607287</v>
      </c>
      <c r="U58" s="18">
        <v>4.1647495815416677</v>
      </c>
      <c r="V58" s="17">
        <v>3.2139084561678066</v>
      </c>
      <c r="W58" s="17">
        <v>6.0775454042814667</v>
      </c>
      <c r="X58" s="32">
        <v>1.5468310270711164E-2</v>
      </c>
      <c r="Y58" s="19"/>
      <c r="Z58" s="17">
        <v>0.76121770102430608</v>
      </c>
      <c r="AA58" s="17" t="s">
        <v>219</v>
      </c>
      <c r="AB58" s="17">
        <v>0.41248247995052478</v>
      </c>
      <c r="AC58" s="17"/>
      <c r="AD58" s="17">
        <v>9.6888948438941238</v>
      </c>
      <c r="AE58" s="17">
        <v>19.963666700499804</v>
      </c>
      <c r="AF58" s="17">
        <v>21.248543169618902</v>
      </c>
      <c r="AG58" s="17"/>
      <c r="AH58" s="17"/>
      <c r="AI58" s="18">
        <v>-8.03125</v>
      </c>
      <c r="AJ58" s="18">
        <v>4.359375</v>
      </c>
      <c r="AK58" s="18">
        <v>-5.123046875</v>
      </c>
      <c r="AL58" s="18">
        <v>1.3926418884907175</v>
      </c>
      <c r="AM58" s="18">
        <v>3.751953125</v>
      </c>
      <c r="AN58" s="18">
        <v>0.42884327577307435</v>
      </c>
      <c r="AO58" s="18">
        <v>6.2011986923504141</v>
      </c>
      <c r="AP58" s="17">
        <v>2.2008499829436166</v>
      </c>
      <c r="AQ58" s="18">
        <v>1.753890935495394</v>
      </c>
      <c r="AR58" s="18">
        <v>40.583220483392303</v>
      </c>
      <c r="AS58" s="18">
        <v>9.5710897065409597</v>
      </c>
      <c r="AT58" s="18">
        <v>1.1653833513275542</v>
      </c>
      <c r="AU58" s="54"/>
      <c r="AV58" s="54"/>
      <c r="AW58" s="54"/>
      <c r="AX58" s="54"/>
      <c r="AY58" s="54"/>
      <c r="AZ58" s="54"/>
      <c r="BA58" s="54"/>
      <c r="BB58" s="54"/>
      <c r="BC58" s="19">
        <v>100</v>
      </c>
      <c r="BD58" s="18">
        <v>51.775467477931599</v>
      </c>
      <c r="BE58" s="19">
        <v>10</v>
      </c>
      <c r="BF58" s="76"/>
      <c r="BG58" s="18"/>
      <c r="BH58" s="18"/>
      <c r="BI58" s="18"/>
      <c r="BJ58" s="18"/>
      <c r="BK58" s="18"/>
      <c r="BL58" s="11"/>
      <c r="BM58" s="10"/>
      <c r="BN58" s="31">
        <v>0.17786615570645894</v>
      </c>
      <c r="BO58" s="24">
        <v>-0.81231602386490764</v>
      </c>
      <c r="BP58" s="31">
        <v>0.64782498827247803</v>
      </c>
      <c r="BQ58" s="24">
        <v>-10.510640703941096</v>
      </c>
      <c r="BR58" s="31"/>
      <c r="BS58" s="24"/>
      <c r="BT58" s="10"/>
      <c r="BU58" s="24">
        <v>11.67504170243463</v>
      </c>
      <c r="BV58" s="24">
        <v>-10.41522767295333</v>
      </c>
      <c r="BW58" s="24"/>
      <c r="BX58" s="24"/>
      <c r="BY58" s="24"/>
      <c r="BZ58" s="24"/>
      <c r="CA58" s="24"/>
      <c r="CB58" s="24"/>
      <c r="CC58" s="31">
        <v>7.2004501222123294E-3</v>
      </c>
      <c r="CD58" s="24">
        <v>4.7691202400400377</v>
      </c>
      <c r="CE58" s="24">
        <v>1.5098067903089567</v>
      </c>
      <c r="CF58" s="31">
        <v>-4.6548717262280305E-2</v>
      </c>
      <c r="CG58" s="24">
        <v>8.2530423901044792</v>
      </c>
      <c r="CH58" s="24">
        <v>-5.6401888009315098</v>
      </c>
      <c r="CI58" s="24"/>
      <c r="CJ58" s="24"/>
      <c r="CK58" s="24"/>
      <c r="CL58" s="26"/>
      <c r="CM58" s="38"/>
      <c r="CN58" s="38">
        <v>242.77044669414005</v>
      </c>
      <c r="CO58" s="38"/>
      <c r="CP58" s="38">
        <v>327.97814886312517</v>
      </c>
      <c r="CQ58" s="38"/>
      <c r="CR58" s="38"/>
      <c r="CS58" s="24"/>
      <c r="CT58" s="38">
        <v>-115.04558763672469</v>
      </c>
      <c r="CU58" s="38">
        <v>2865.9426366758353</v>
      </c>
      <c r="CV58" s="38">
        <v>-3820.6831186656959</v>
      </c>
      <c r="CW58" s="24"/>
      <c r="CX58" s="38"/>
      <c r="CY58" s="38"/>
      <c r="CZ58" s="38">
        <v>-167.82309870563634</v>
      </c>
      <c r="DA58" s="24">
        <v>0</v>
      </c>
      <c r="DB58" s="38">
        <v>-294.13641821327781</v>
      </c>
      <c r="DC58" s="24">
        <v>0</v>
      </c>
      <c r="DD58" s="38"/>
      <c r="DE58" s="38"/>
      <c r="DF58" s="10"/>
      <c r="DG58" s="10">
        <v>1</v>
      </c>
      <c r="DH58" s="10">
        <v>1000</v>
      </c>
      <c r="DI58" s="10">
        <v>3</v>
      </c>
      <c r="DJ58" s="10">
        <v>1</v>
      </c>
      <c r="DK58" s="10"/>
      <c r="DL58" s="10"/>
      <c r="DM58" s="10">
        <v>2</v>
      </c>
      <c r="DN58" s="10">
        <v>1</v>
      </c>
      <c r="DO58" s="10"/>
      <c r="DP58" s="10"/>
      <c r="DQ58" s="10"/>
      <c r="DR58" s="10"/>
      <c r="DS58" s="10"/>
      <c r="DT58" s="10"/>
      <c r="DU58" s="10">
        <v>4</v>
      </c>
      <c r="DV58" s="10">
        <v>2</v>
      </c>
      <c r="DW58" s="10"/>
      <c r="DX58" s="10">
        <v>11</v>
      </c>
      <c r="DY58" s="10">
        <v>2</v>
      </c>
      <c r="DZ58" s="10"/>
      <c r="EA58" s="10"/>
      <c r="EB58" s="10"/>
      <c r="EC58" s="10"/>
      <c r="ED58" s="10">
        <v>3</v>
      </c>
      <c r="EE58" s="10"/>
      <c r="EF58" s="10">
        <v>1000</v>
      </c>
      <c r="EG58" s="10"/>
      <c r="EH58" s="10"/>
      <c r="EI58" s="10">
        <v>1</v>
      </c>
      <c r="EJ58" s="10">
        <v>1</v>
      </c>
      <c r="EK58" s="10">
        <v>1000</v>
      </c>
      <c r="EL58" s="10"/>
      <c r="EM58" s="10"/>
      <c r="EN58" s="10">
        <v>1</v>
      </c>
      <c r="EO58" s="10">
        <v>1</v>
      </c>
      <c r="EP58" s="10">
        <v>4</v>
      </c>
      <c r="EQ58" s="10">
        <v>1</v>
      </c>
      <c r="ER58" s="10"/>
      <c r="ES58" s="10"/>
      <c r="ET58" s="38"/>
      <c r="EU58" s="38"/>
      <c r="EV58" s="38"/>
      <c r="EW58" s="38"/>
      <c r="EX58" s="38"/>
      <c r="EY58" s="38"/>
      <c r="EZ58" s="38"/>
      <c r="FA58" s="30">
        <v>45652.448495370372</v>
      </c>
      <c r="FB58" s="30">
        <v>45652.35833333333</v>
      </c>
      <c r="FC58" s="50" t="s">
        <v>290</v>
      </c>
      <c r="FD58" s="21"/>
      <c r="FE58" s="20" t="s">
        <v>224</v>
      </c>
    </row>
    <row r="59" spans="2:161" ht="49.5">
      <c r="B59" s="10" t="s">
        <v>291</v>
      </c>
      <c r="C59" s="18">
        <v>96.518430586720228</v>
      </c>
      <c r="D59" s="18" t="s">
        <v>216</v>
      </c>
      <c r="E59" s="17">
        <v>0.75429909819084662</v>
      </c>
      <c r="F59" s="17">
        <v>55.344302782482224</v>
      </c>
      <c r="G59" s="17">
        <v>16.248096226299154</v>
      </c>
      <c r="H59" s="41">
        <v>0.39774071441630737</v>
      </c>
      <c r="I59" s="41">
        <v>8.3111023106211837E-2</v>
      </c>
      <c r="J59" s="41">
        <v>0.58147581468388765</v>
      </c>
      <c r="K59" s="41">
        <v>0.30513787389897451</v>
      </c>
      <c r="L59" s="17">
        <v>-4.6407142717900625</v>
      </c>
      <c r="M59" s="17">
        <v>-2.9600821083904565</v>
      </c>
      <c r="N59" s="18">
        <v>1.9999367376440043</v>
      </c>
      <c r="O59" s="18">
        <v>1.9999387198976675</v>
      </c>
      <c r="P59" s="17">
        <v>0.91815869044242526</v>
      </c>
      <c r="Q59" s="17">
        <v>2.5453721251213972</v>
      </c>
      <c r="R59" s="17">
        <v>-6.1322415553578402</v>
      </c>
      <c r="S59" s="17">
        <v>1.72716178784042</v>
      </c>
      <c r="T59" s="18">
        <v>7.1756501804915436</v>
      </c>
      <c r="U59" s="18">
        <v>2.6858638243634148</v>
      </c>
      <c r="V59" s="17">
        <v>3.710062833991516</v>
      </c>
      <c r="W59" s="17">
        <v>6.6722346715769598</v>
      </c>
      <c r="X59" s="32">
        <v>1.8232143092104334E-2</v>
      </c>
      <c r="Y59" s="19"/>
      <c r="Z59" s="17">
        <v>1.8</v>
      </c>
      <c r="AA59" s="17" t="s">
        <v>217</v>
      </c>
      <c r="AB59" s="17">
        <v>1.2252545888050264</v>
      </c>
      <c r="AC59" s="17"/>
      <c r="AD59" s="17">
        <v>14.77256761668761</v>
      </c>
      <c r="AE59" s="17">
        <v>25.514614295831663</v>
      </c>
      <c r="AF59" s="17">
        <v>20.045449651092667</v>
      </c>
      <c r="AG59" s="17"/>
      <c r="AH59" s="17"/>
      <c r="AI59" s="18"/>
      <c r="AJ59" s="18"/>
      <c r="AK59" s="18"/>
      <c r="AL59" s="18"/>
      <c r="AM59" s="18"/>
      <c r="AN59" s="18"/>
      <c r="AO59" s="18"/>
      <c r="AP59" s="17"/>
      <c r="AQ59" s="18"/>
      <c r="AR59" s="18"/>
      <c r="AS59" s="18"/>
      <c r="AT59" s="18"/>
      <c r="AU59" s="54"/>
      <c r="AV59" s="54"/>
      <c r="AW59" s="54"/>
      <c r="AX59" s="54"/>
      <c r="AY59" s="54"/>
      <c r="AZ59" s="54"/>
      <c r="BA59" s="54"/>
      <c r="BB59" s="54"/>
      <c r="BC59" s="19"/>
      <c r="BD59" s="18">
        <v>8.8389683479432879</v>
      </c>
      <c r="BE59" s="19"/>
      <c r="BF59" s="76"/>
      <c r="BG59" s="18"/>
      <c r="BH59" s="18"/>
      <c r="BI59" s="18"/>
      <c r="BJ59" s="18"/>
      <c r="BK59" s="18"/>
      <c r="BL59" s="11"/>
      <c r="BM59" s="10"/>
      <c r="BN59" s="31">
        <v>0.26198062393930399</v>
      </c>
      <c r="BO59" s="24">
        <v>-3.9866548709087737</v>
      </c>
      <c r="BP59" s="31">
        <v>0.52396124788699139</v>
      </c>
      <c r="BQ59" s="24">
        <v>-10.173369241732754</v>
      </c>
      <c r="BR59" s="31">
        <v>0.67765654726717517</v>
      </c>
      <c r="BS59" s="24">
        <v>-10.054392228075489</v>
      </c>
      <c r="BT59" s="10"/>
      <c r="BU59" s="24">
        <v>9.8226427377839958</v>
      </c>
      <c r="BV59" s="24">
        <v>-6.7353001166852353</v>
      </c>
      <c r="BW59" s="24">
        <v>6.3577832646813155</v>
      </c>
      <c r="BX59" s="24">
        <v>8.3256780688052583</v>
      </c>
      <c r="BY59" s="24"/>
      <c r="BZ59" s="24"/>
      <c r="CA59" s="24"/>
      <c r="CB59" s="24"/>
      <c r="CC59" s="31">
        <v>-3.8423824845046022E-2</v>
      </c>
      <c r="CD59" s="24">
        <v>8.0462490978261894</v>
      </c>
      <c r="CE59" s="24">
        <v>-4.7753710303881558</v>
      </c>
      <c r="CF59" s="31"/>
      <c r="CG59" s="24"/>
      <c r="CH59" s="24"/>
      <c r="CI59" s="24"/>
      <c r="CJ59" s="24"/>
      <c r="CK59" s="24"/>
      <c r="CL59" s="26"/>
      <c r="CM59" s="38"/>
      <c r="CN59" s="38">
        <v>308.0681138415905</v>
      </c>
      <c r="CO59" s="38"/>
      <c r="CP59" s="38">
        <v>293.75803707554206</v>
      </c>
      <c r="CQ59" s="38">
        <v>239.64474459183043</v>
      </c>
      <c r="CR59" s="38"/>
      <c r="CS59" s="24"/>
      <c r="CT59" s="38">
        <v>-1277.0297058840288</v>
      </c>
      <c r="CU59" s="38">
        <v>478.28958571487601</v>
      </c>
      <c r="CV59" s="38">
        <v>2116.7351044390289</v>
      </c>
      <c r="CW59" s="24"/>
      <c r="CX59" s="38"/>
      <c r="CY59" s="38"/>
      <c r="CZ59" s="38">
        <v>-206.48410333168749</v>
      </c>
      <c r="DA59" s="24">
        <v>0.20013845421555018</v>
      </c>
      <c r="DB59" s="38">
        <v>-228.15597531330459</v>
      </c>
      <c r="DC59" s="24">
        <v>0</v>
      </c>
      <c r="DD59" s="38">
        <v>-227.08240090386508</v>
      </c>
      <c r="DE59" s="38">
        <v>0</v>
      </c>
      <c r="DF59" s="10"/>
      <c r="DG59" s="10">
        <v>1</v>
      </c>
      <c r="DH59" s="10">
        <v>2</v>
      </c>
      <c r="DI59" s="10">
        <v>1</v>
      </c>
      <c r="DJ59" s="10">
        <v>10</v>
      </c>
      <c r="DK59" s="10">
        <v>3</v>
      </c>
      <c r="DL59" s="10">
        <v>2</v>
      </c>
      <c r="DM59" s="10">
        <v>1</v>
      </c>
      <c r="DN59" s="10">
        <v>1</v>
      </c>
      <c r="DO59" s="10">
        <v>1</v>
      </c>
      <c r="DP59" s="10">
        <v>4</v>
      </c>
      <c r="DQ59" s="10"/>
      <c r="DR59" s="10"/>
      <c r="DS59" s="10"/>
      <c r="DT59" s="10"/>
      <c r="DU59" s="10">
        <v>11</v>
      </c>
      <c r="DV59" s="10">
        <v>2</v>
      </c>
      <c r="DW59" s="10"/>
      <c r="DX59" s="10"/>
      <c r="DY59" s="10"/>
      <c r="DZ59" s="10"/>
      <c r="EA59" s="10"/>
      <c r="EB59" s="10"/>
      <c r="EC59" s="10"/>
      <c r="ED59" s="10">
        <v>1000</v>
      </c>
      <c r="EE59" s="10"/>
      <c r="EF59" s="10">
        <v>4</v>
      </c>
      <c r="EG59" s="10">
        <v>2</v>
      </c>
      <c r="EH59" s="10"/>
      <c r="EI59" s="10">
        <v>1</v>
      </c>
      <c r="EJ59" s="10">
        <v>1</v>
      </c>
      <c r="EK59" s="10">
        <v>1</v>
      </c>
      <c r="EL59" s="10"/>
      <c r="EM59" s="10"/>
      <c r="EN59" s="10">
        <v>1</v>
      </c>
      <c r="EO59" s="10">
        <v>1</v>
      </c>
      <c r="EP59" s="10">
        <v>3</v>
      </c>
      <c r="EQ59" s="10">
        <v>1</v>
      </c>
      <c r="ER59" s="10">
        <v>3</v>
      </c>
      <c r="ES59" s="10">
        <v>1</v>
      </c>
      <c r="ET59" s="38"/>
      <c r="EU59" s="38"/>
      <c r="EV59" s="38"/>
      <c r="EW59" s="38"/>
      <c r="EX59" s="38"/>
      <c r="EY59" s="38"/>
      <c r="EZ59" s="38"/>
      <c r="FA59" s="30">
        <v>45652.962210648147</v>
      </c>
      <c r="FB59" s="30">
        <v>45652.35833333333</v>
      </c>
      <c r="FC59" s="50" t="s">
        <v>292</v>
      </c>
      <c r="FD59" s="50" t="s">
        <v>293</v>
      </c>
      <c r="FE59" s="20" t="s">
        <v>224</v>
      </c>
    </row>
    <row r="60" spans="2:161" ht="25.5">
      <c r="B60" s="10" t="s">
        <v>291</v>
      </c>
      <c r="C60" s="18">
        <v>96.518430586685596</v>
      </c>
      <c r="D60" s="18" t="s">
        <v>216</v>
      </c>
      <c r="E60" s="17">
        <v>0.75429909819084295</v>
      </c>
      <c r="F60" s="17">
        <v>55.344302782481655</v>
      </c>
      <c r="G60" s="17">
        <v>16.248096226298994</v>
      </c>
      <c r="H60" s="41">
        <v>0.39774071441630737</v>
      </c>
      <c r="I60" s="41">
        <v>8.3111023106211837E-2</v>
      </c>
      <c r="J60" s="41">
        <v>0.58147581468388765</v>
      </c>
      <c r="K60" s="41">
        <v>0.30513787389897451</v>
      </c>
      <c r="L60" s="17">
        <v>-4.6407142717900625</v>
      </c>
      <c r="M60" s="17">
        <v>-2.9600821083904565</v>
      </c>
      <c r="N60" s="18">
        <v>1.9999308395962792</v>
      </c>
      <c r="O60" s="18">
        <v>1.9999328865121069</v>
      </c>
      <c r="P60" s="17">
        <v>0.91815869041101184</v>
      </c>
      <c r="Q60" s="17">
        <v>2.545372125234711</v>
      </c>
      <c r="R60" s="17">
        <v>-6.1322415559432724</v>
      </c>
      <c r="S60" s="17">
        <v>1.727161787840408</v>
      </c>
      <c r="T60" s="18">
        <v>7.175650179554836</v>
      </c>
      <c r="U60" s="18">
        <v>2.6858638242892909</v>
      </c>
      <c r="V60" s="17">
        <v>3.710062833991516</v>
      </c>
      <c r="W60" s="17">
        <v>6.6722346715769598</v>
      </c>
      <c r="X60" s="32">
        <v>1.8232143092104334E-2</v>
      </c>
      <c r="Y60" s="19"/>
      <c r="Z60" s="17">
        <v>1.0155373352218773</v>
      </c>
      <c r="AA60" s="17" t="s">
        <v>219</v>
      </c>
      <c r="AB60" s="17">
        <v>0.89144197668190805</v>
      </c>
      <c r="AC60" s="17"/>
      <c r="AD60" s="17">
        <v>14.772567616687711</v>
      </c>
      <c r="AE60" s="17">
        <v>25.514614295831663</v>
      </c>
      <c r="AF60" s="17">
        <v>20.045449651092476</v>
      </c>
      <c r="AG60" s="17"/>
      <c r="AH60" s="17"/>
      <c r="AI60" s="18">
        <v>-8.861328125</v>
      </c>
      <c r="AJ60" s="18">
        <v>7.8847656250000009</v>
      </c>
      <c r="AK60" s="18">
        <v>-6.3125000000000018</v>
      </c>
      <c r="AL60" s="18">
        <v>0.27067208992171105</v>
      </c>
      <c r="AM60" s="18">
        <v>5.6464843750000009</v>
      </c>
      <c r="AN60" s="18">
        <v>0.36819269916074904</v>
      </c>
      <c r="AO60" s="18">
        <v>17.661308214349635</v>
      </c>
      <c r="AP60" s="17">
        <v>2.567287867313206</v>
      </c>
      <c r="AQ60" s="18">
        <v>1.5316133097704492</v>
      </c>
      <c r="AR60" s="18">
        <v>44.482200498589684</v>
      </c>
      <c r="AS60" s="18">
        <v>18.576831003261709</v>
      </c>
      <c r="AT60" s="18">
        <v>3.5750094932655712</v>
      </c>
      <c r="AU60" s="54">
        <v>0.14325521652527773</v>
      </c>
      <c r="AV60" s="54">
        <v>1.5088248415508446E-2</v>
      </c>
      <c r="AW60" s="54"/>
      <c r="AX60" s="54"/>
      <c r="AY60" s="54"/>
      <c r="AZ60" s="54"/>
      <c r="BA60" s="54"/>
      <c r="BB60" s="54"/>
      <c r="BC60" s="19">
        <v>100</v>
      </c>
      <c r="BD60" s="18">
        <v>8.8389683479432879</v>
      </c>
      <c r="BE60" s="19">
        <v>10</v>
      </c>
      <c r="BF60" s="76"/>
      <c r="BG60" s="18"/>
      <c r="BH60" s="18"/>
      <c r="BI60" s="18"/>
      <c r="BJ60" s="18"/>
      <c r="BK60" s="18"/>
      <c r="BL60" s="11"/>
      <c r="BM60" s="10"/>
      <c r="BN60" s="31">
        <v>0.26198062393930399</v>
      </c>
      <c r="BO60" s="24">
        <v>-3.9866548709087737</v>
      </c>
      <c r="BP60" s="31">
        <v>0.52396124788699139</v>
      </c>
      <c r="BQ60" s="24">
        <v>-10.173369241732754</v>
      </c>
      <c r="BR60" s="31">
        <v>0.67765654726717517</v>
      </c>
      <c r="BS60" s="24">
        <v>-10.054392228075489</v>
      </c>
      <c r="BT60" s="10"/>
      <c r="BU60" s="24">
        <v>9.8226427377839958</v>
      </c>
      <c r="BV60" s="24">
        <v>-6.7353001166852353</v>
      </c>
      <c r="BW60" s="24">
        <v>6.3577832646813155</v>
      </c>
      <c r="BX60" s="24">
        <v>8.3256780688052583</v>
      </c>
      <c r="BY60" s="24"/>
      <c r="BZ60" s="24"/>
      <c r="CA60" s="24"/>
      <c r="CB60" s="24"/>
      <c r="CC60" s="31">
        <v>-3.8423824845046022E-2</v>
      </c>
      <c r="CD60" s="24">
        <v>8.0462490978261894</v>
      </c>
      <c r="CE60" s="24">
        <v>-4.7753710303881558</v>
      </c>
      <c r="CF60" s="31"/>
      <c r="CG60" s="24"/>
      <c r="CH60" s="24"/>
      <c r="CI60" s="24"/>
      <c r="CJ60" s="24"/>
      <c r="CK60" s="24"/>
      <c r="CL60" s="26"/>
      <c r="CM60" s="38"/>
      <c r="CN60" s="38">
        <v>308.0681138415905</v>
      </c>
      <c r="CO60" s="38"/>
      <c r="CP60" s="38">
        <v>293.75803707554206</v>
      </c>
      <c r="CQ60" s="38">
        <v>239.64474459183043</v>
      </c>
      <c r="CR60" s="38"/>
      <c r="CS60" s="24"/>
      <c r="CT60" s="38">
        <v>-1277.0297058840288</v>
      </c>
      <c r="CU60" s="38">
        <v>478.28958571487601</v>
      </c>
      <c r="CV60" s="38">
        <v>2116.7351044390289</v>
      </c>
      <c r="CW60" s="24"/>
      <c r="CX60" s="38"/>
      <c r="CY60" s="38"/>
      <c r="CZ60" s="38">
        <v>-206.48410333168749</v>
      </c>
      <c r="DA60" s="24">
        <v>0.20013845421555018</v>
      </c>
      <c r="DB60" s="38">
        <v>-228.15597531330459</v>
      </c>
      <c r="DC60" s="24">
        <v>0</v>
      </c>
      <c r="DD60" s="38">
        <v>-227.08240090386508</v>
      </c>
      <c r="DE60" s="38">
        <v>0</v>
      </c>
      <c r="DF60" s="10"/>
      <c r="DG60" s="10">
        <v>2</v>
      </c>
      <c r="DH60" s="10">
        <v>2</v>
      </c>
      <c r="DI60" s="10">
        <v>2</v>
      </c>
      <c r="DJ60" s="10">
        <v>10</v>
      </c>
      <c r="DK60" s="10">
        <v>3</v>
      </c>
      <c r="DL60" s="10">
        <v>10</v>
      </c>
      <c r="DM60" s="10">
        <v>1</v>
      </c>
      <c r="DN60" s="10">
        <v>1</v>
      </c>
      <c r="DO60" s="10">
        <v>2</v>
      </c>
      <c r="DP60" s="10">
        <v>10</v>
      </c>
      <c r="DQ60" s="10"/>
      <c r="DR60" s="10"/>
      <c r="DS60" s="10"/>
      <c r="DT60" s="10"/>
      <c r="DU60" s="10">
        <v>11</v>
      </c>
      <c r="DV60" s="10">
        <v>2</v>
      </c>
      <c r="DW60" s="10"/>
      <c r="DX60" s="10"/>
      <c r="DY60" s="10"/>
      <c r="DZ60" s="10"/>
      <c r="EA60" s="10"/>
      <c r="EB60" s="10"/>
      <c r="EC60" s="10"/>
      <c r="ED60" s="10">
        <v>1000</v>
      </c>
      <c r="EE60" s="10"/>
      <c r="EF60" s="10">
        <v>4</v>
      </c>
      <c r="EG60" s="10">
        <v>3</v>
      </c>
      <c r="EH60" s="10"/>
      <c r="EI60" s="10">
        <v>1</v>
      </c>
      <c r="EJ60" s="10">
        <v>1</v>
      </c>
      <c r="EK60" s="10">
        <v>1</v>
      </c>
      <c r="EL60" s="10"/>
      <c r="EM60" s="10"/>
      <c r="EN60" s="10">
        <v>2</v>
      </c>
      <c r="EO60" s="10">
        <v>1</v>
      </c>
      <c r="EP60" s="10">
        <v>3</v>
      </c>
      <c r="EQ60" s="10">
        <v>1</v>
      </c>
      <c r="ER60" s="10">
        <v>3</v>
      </c>
      <c r="ES60" s="10">
        <v>1</v>
      </c>
      <c r="ET60" s="38">
        <v>10</v>
      </c>
      <c r="EU60" s="38">
        <v>4</v>
      </c>
      <c r="EV60" s="38">
        <v>10</v>
      </c>
      <c r="EW60" s="38">
        <v>10</v>
      </c>
      <c r="EX60" s="38">
        <v>10</v>
      </c>
      <c r="EY60" s="38">
        <v>10</v>
      </c>
      <c r="EZ60" s="38">
        <v>10</v>
      </c>
      <c r="FA60" s="30">
        <v>45659.685844907406</v>
      </c>
      <c r="FB60" s="30">
        <v>45658.451041666667</v>
      </c>
      <c r="FC60" s="50" t="s">
        <v>294</v>
      </c>
      <c r="FD60" s="50" t="s">
        <v>295</v>
      </c>
      <c r="FE60" s="20"/>
    </row>
    <row r="61" spans="2:161" ht="37.5">
      <c r="B61" s="10" t="s">
        <v>296</v>
      </c>
      <c r="C61" s="18">
        <v>97.083905201422326</v>
      </c>
      <c r="D61" s="18" t="s">
        <v>216</v>
      </c>
      <c r="E61" s="17">
        <v>0.75083548693504898</v>
      </c>
      <c r="F61" s="17">
        <v>55.344301759530858</v>
      </c>
      <c r="G61" s="17">
        <v>15.24809816052794</v>
      </c>
      <c r="H61" s="41">
        <v>0.38071108379061214</v>
      </c>
      <c r="I61" s="41">
        <v>6.1304348610965231E-2</v>
      </c>
      <c r="J61" s="41">
        <v>0.64576148149496071</v>
      </c>
      <c r="K61" s="41">
        <v>0.39030493554593793</v>
      </c>
      <c r="L61" s="17">
        <v>-4.2908031597047964</v>
      </c>
      <c r="M61" s="17">
        <v>-3.8709953908977468</v>
      </c>
      <c r="N61" s="18">
        <v>1.9989876283465915</v>
      </c>
      <c r="O61" s="18">
        <v>1.9999151080763571</v>
      </c>
      <c r="P61" s="17">
        <v>0.96891210971728681</v>
      </c>
      <c r="Q61" s="17">
        <v>2.7799169119758322</v>
      </c>
      <c r="R61" s="17">
        <v>-5.4740107821428765</v>
      </c>
      <c r="S61" s="17">
        <v>1.7153914724227493</v>
      </c>
      <c r="T61" s="18">
        <v>6.3204710986006054</v>
      </c>
      <c r="U61" s="18">
        <v>1.3731514835580285</v>
      </c>
      <c r="V61" s="17">
        <v>3.421584236837679</v>
      </c>
      <c r="W61" s="17">
        <v>8.6729875963194321</v>
      </c>
      <c r="X61" s="32">
        <v>1.8544702655635667E-2</v>
      </c>
      <c r="Y61" s="19"/>
      <c r="Z61" s="17">
        <v>1</v>
      </c>
      <c r="AA61" s="17" t="s">
        <v>217</v>
      </c>
      <c r="AB61" s="17">
        <v>0.9073014474856278</v>
      </c>
      <c r="AC61" s="17"/>
      <c r="AD61" s="17">
        <v>14.873943028015402</v>
      </c>
      <c r="AE61" s="17">
        <v>25.514635031559425</v>
      </c>
      <c r="AF61" s="17">
        <v>19.861797959320402</v>
      </c>
      <c r="AG61" s="17"/>
      <c r="AH61" s="17"/>
      <c r="AI61" s="18"/>
      <c r="AJ61" s="18"/>
      <c r="AK61" s="18"/>
      <c r="AL61" s="18"/>
      <c r="AM61" s="18"/>
      <c r="AN61" s="18"/>
      <c r="AO61" s="18"/>
      <c r="AP61" s="17"/>
      <c r="AQ61" s="18"/>
      <c r="AR61" s="18"/>
      <c r="AS61" s="18"/>
      <c r="AT61" s="18"/>
      <c r="AU61" s="54"/>
      <c r="AV61" s="54"/>
      <c r="AW61" s="54"/>
      <c r="AX61" s="54"/>
      <c r="AY61" s="54"/>
      <c r="AZ61" s="54"/>
      <c r="BA61" s="54"/>
      <c r="BB61" s="54"/>
      <c r="BC61" s="19"/>
      <c r="BD61" s="18">
        <v>8.8389683479432879</v>
      </c>
      <c r="BE61" s="19"/>
      <c r="BF61" s="76"/>
      <c r="BG61" s="18"/>
      <c r="BH61" s="18"/>
      <c r="BI61" s="18"/>
      <c r="BJ61" s="18"/>
      <c r="BK61" s="18"/>
      <c r="BL61" s="11"/>
      <c r="BM61" s="10"/>
      <c r="BN61" s="31">
        <v>0.26198062393930399</v>
      </c>
      <c r="BO61" s="24">
        <v>-3.9866548709087737</v>
      </c>
      <c r="BP61" s="31">
        <v>0.52396124788699139</v>
      </c>
      <c r="BQ61" s="24">
        <v>-9.024574514535491</v>
      </c>
      <c r="BR61" s="31">
        <v>0.67765654726717517</v>
      </c>
      <c r="BS61" s="24">
        <v>-10.054392228075489</v>
      </c>
      <c r="BT61" s="10"/>
      <c r="BU61" s="24">
        <v>10.380208179674328</v>
      </c>
      <c r="BV61" s="24">
        <v>-7.3371982271264438</v>
      </c>
      <c r="BW61" s="24">
        <v>6.384116927539206</v>
      </c>
      <c r="BX61" s="24">
        <v>8.3256780688052583</v>
      </c>
      <c r="BY61" s="24"/>
      <c r="BZ61" s="24"/>
      <c r="CA61" s="24"/>
      <c r="CB61" s="24"/>
      <c r="CC61" s="31">
        <v>-3.8423824845046022E-2</v>
      </c>
      <c r="CD61" s="24">
        <v>8.0462490978261894</v>
      </c>
      <c r="CE61" s="24">
        <v>-4.7753710303881558</v>
      </c>
      <c r="CF61" s="31"/>
      <c r="CG61" s="24"/>
      <c r="CH61" s="24"/>
      <c r="CI61" s="24"/>
      <c r="CJ61" s="24"/>
      <c r="CK61" s="24"/>
      <c r="CL61" s="26"/>
      <c r="CM61" s="38"/>
      <c r="CN61" s="38">
        <v>308.0681138415905</v>
      </c>
      <c r="CO61" s="38"/>
      <c r="CP61" s="38">
        <v>293.75803707554206</v>
      </c>
      <c r="CQ61" s="38">
        <v>179.67618935597395</v>
      </c>
      <c r="CR61" s="38"/>
      <c r="CS61" s="24"/>
      <c r="CT61" s="38">
        <v>-1277.0297058840288</v>
      </c>
      <c r="CU61" s="38">
        <v>478.28958571487601</v>
      </c>
      <c r="CV61" s="38">
        <v>2116.7351044390289</v>
      </c>
      <c r="CW61" s="24"/>
      <c r="CX61" s="38"/>
      <c r="CY61" s="38"/>
      <c r="CZ61" s="38">
        <v>-206.48410333168749</v>
      </c>
      <c r="DA61" s="24">
        <v>0.20697738176762825</v>
      </c>
      <c r="DB61" s="38">
        <v>-204.53468089025216</v>
      </c>
      <c r="DC61" s="24">
        <v>-0.56053271991126308</v>
      </c>
      <c r="DD61" s="38">
        <v>-227.08240090386508</v>
      </c>
      <c r="DE61" s="38">
        <v>0</v>
      </c>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38"/>
      <c r="EU61" s="38"/>
      <c r="EV61" s="38"/>
      <c r="EW61" s="38"/>
      <c r="EX61" s="38"/>
      <c r="EY61" s="38"/>
      <c r="EZ61" s="38"/>
      <c r="FA61" s="30">
        <v>45653.501643518517</v>
      </c>
      <c r="FB61" s="30"/>
      <c r="FC61" s="50" t="s">
        <v>294</v>
      </c>
      <c r="FD61" s="50" t="s">
        <v>297</v>
      </c>
      <c r="FE61" s="20"/>
    </row>
    <row r="62" spans="2:161" ht="25.5">
      <c r="B62" s="10" t="s">
        <v>298</v>
      </c>
      <c r="C62" s="18">
        <v>96.907432437536912</v>
      </c>
      <c r="D62" s="18" t="s">
        <v>216</v>
      </c>
      <c r="E62" s="17">
        <v>0.75378681321833485</v>
      </c>
      <c r="F62" s="17">
        <v>55.344301569149131</v>
      </c>
      <c r="G62" s="17">
        <v>16.248095965238562</v>
      </c>
      <c r="H62" s="41">
        <v>0.3733098897548171</v>
      </c>
      <c r="I62" s="41">
        <v>8.3171391640297479E-2</v>
      </c>
      <c r="J62" s="41">
        <v>0.66342355505231965</v>
      </c>
      <c r="K62" s="41">
        <v>0.30338774596304358</v>
      </c>
      <c r="L62" s="17">
        <v>-4.4140362434423137</v>
      </c>
      <c r="M62" s="17">
        <v>-2.8929680528921864</v>
      </c>
      <c r="N62" s="18">
        <v>2.000238582976221</v>
      </c>
      <c r="O62" s="18">
        <v>1.9998819946477626</v>
      </c>
      <c r="P62" s="17">
        <v>0.96314101297063415</v>
      </c>
      <c r="Q62" s="17">
        <v>2.9595946711384444</v>
      </c>
      <c r="R62" s="17">
        <v>-5.1820670480520121</v>
      </c>
      <c r="S62" s="17">
        <v>1.7254311195648948</v>
      </c>
      <c r="T62" s="18">
        <v>7.1010042470393584</v>
      </c>
      <c r="U62" s="18">
        <v>2.7005470973985286</v>
      </c>
      <c r="V62" s="17">
        <v>3.622320517295146</v>
      </c>
      <c r="W62" s="17">
        <v>6.6520224623674213</v>
      </c>
      <c r="X62" s="32">
        <v>1.8565459259034522E-2</v>
      </c>
      <c r="Y62" s="19"/>
      <c r="Z62" s="17">
        <v>0.87556172502251872</v>
      </c>
      <c r="AA62" s="17" t="s">
        <v>219</v>
      </c>
      <c r="AB62" s="17">
        <v>0.83277571009362761</v>
      </c>
      <c r="AC62" s="17"/>
      <c r="AD62" s="17">
        <v>14.787386819493488</v>
      </c>
      <c r="AE62" s="17">
        <v>25.514617395397817</v>
      </c>
      <c r="AF62" s="17">
        <v>20.018233449013582</v>
      </c>
      <c r="AG62" s="17"/>
      <c r="AH62" s="17"/>
      <c r="AI62" s="18">
        <v>-7.240234375</v>
      </c>
      <c r="AJ62" s="18">
        <v>6.5859375</v>
      </c>
      <c r="AK62" s="18">
        <v>-3.4755859374999996</v>
      </c>
      <c r="AL62" s="18">
        <v>0.41771439114282022</v>
      </c>
      <c r="AM62" s="18">
        <v>3.2373046874999991</v>
      </c>
      <c r="AN62" s="18">
        <v>0.47115022241039589</v>
      </c>
      <c r="AO62" s="18">
        <v>3.444870160104982</v>
      </c>
      <c r="AP62" s="17">
        <v>0.3911165913163373</v>
      </c>
      <c r="AQ62" s="18">
        <v>0.11904791356388955</v>
      </c>
      <c r="AR62" s="18">
        <v>24.013959716686042</v>
      </c>
      <c r="AS62" s="18">
        <v>10.406993780057809</v>
      </c>
      <c r="AT62" s="18">
        <v>1.7012528780525185</v>
      </c>
      <c r="AU62" s="54">
        <v>0.2325837710011831</v>
      </c>
      <c r="AV62" s="54">
        <v>5.8264489105853551E-2</v>
      </c>
      <c r="AW62" s="54"/>
      <c r="AX62" s="54"/>
      <c r="AY62" s="54"/>
      <c r="AZ62" s="54"/>
      <c r="BA62" s="54"/>
      <c r="BB62" s="54"/>
      <c r="BC62" s="19">
        <v>100</v>
      </c>
      <c r="BD62" s="18">
        <v>8.8389683479432879</v>
      </c>
      <c r="BE62" s="19">
        <v>10</v>
      </c>
      <c r="BF62" s="76"/>
      <c r="BG62" s="18"/>
      <c r="BH62" s="18"/>
      <c r="BI62" s="18"/>
      <c r="BJ62" s="18"/>
      <c r="BK62" s="18"/>
      <c r="BL62" s="11"/>
      <c r="BM62" s="10"/>
      <c r="BN62" s="31">
        <v>0.26198062393930399</v>
      </c>
      <c r="BO62" s="24">
        <v>-3.9866548709087737</v>
      </c>
      <c r="BP62" s="31">
        <v>0.52396124788699139</v>
      </c>
      <c r="BQ62" s="24">
        <v>-9.024574514535491</v>
      </c>
      <c r="BR62" s="31">
        <v>0.67765654726717517</v>
      </c>
      <c r="BS62" s="24">
        <v>-10.054392228075489</v>
      </c>
      <c r="BT62" s="10"/>
      <c r="BU62" s="24">
        <v>10.258507924126928</v>
      </c>
      <c r="BV62" s="24">
        <v>-6.9763900547727529</v>
      </c>
      <c r="BW62" s="24">
        <v>6.4588682340823631</v>
      </c>
      <c r="BX62" s="24">
        <v>8.4850750582652434</v>
      </c>
      <c r="BY62" s="24"/>
      <c r="BZ62" s="24"/>
      <c r="CA62" s="24"/>
      <c r="CB62" s="24"/>
      <c r="CC62" s="31">
        <v>-3.8423824845046022E-2</v>
      </c>
      <c r="CD62" s="24">
        <v>8.0462490978261894</v>
      </c>
      <c r="CE62" s="24">
        <v>-4.7753710303881558</v>
      </c>
      <c r="CF62" s="31"/>
      <c r="CG62" s="24"/>
      <c r="CH62" s="24"/>
      <c r="CI62" s="24"/>
      <c r="CJ62" s="24"/>
      <c r="CK62" s="24"/>
      <c r="CL62" s="26"/>
      <c r="CM62" s="38"/>
      <c r="CN62" s="38">
        <v>308.0681138415905</v>
      </c>
      <c r="CO62" s="38"/>
      <c r="CP62" s="38">
        <v>293.75803707554206</v>
      </c>
      <c r="CQ62" s="38">
        <v>166.9670351276028</v>
      </c>
      <c r="CR62" s="38"/>
      <c r="CS62" s="24"/>
      <c r="CT62" s="38">
        <v>-1277.0297058840288</v>
      </c>
      <c r="CU62" s="38">
        <v>478.28958571487601</v>
      </c>
      <c r="CV62" s="38">
        <v>2116.7351044390289</v>
      </c>
      <c r="CW62" s="24"/>
      <c r="CX62" s="38"/>
      <c r="CY62" s="38"/>
      <c r="CZ62" s="38">
        <v>-206.48410333168749</v>
      </c>
      <c r="DA62" s="24">
        <v>0.21423728640688086</v>
      </c>
      <c r="DB62" s="38">
        <v>-203.30253069743821</v>
      </c>
      <c r="DC62" s="24">
        <v>-0.87080735353223282</v>
      </c>
      <c r="DD62" s="38">
        <v>-227.08240090386508</v>
      </c>
      <c r="DE62" s="38">
        <v>0</v>
      </c>
      <c r="DF62" s="10"/>
      <c r="DG62" s="10">
        <v>2</v>
      </c>
      <c r="DH62" s="10">
        <v>2</v>
      </c>
      <c r="DI62" s="10">
        <v>2</v>
      </c>
      <c r="DJ62" s="10">
        <v>2</v>
      </c>
      <c r="DK62" s="10">
        <v>3</v>
      </c>
      <c r="DL62" s="10">
        <v>10</v>
      </c>
      <c r="DM62" s="10">
        <v>1</v>
      </c>
      <c r="DN62" s="10">
        <v>1</v>
      </c>
      <c r="DO62" s="10">
        <v>2</v>
      </c>
      <c r="DP62" s="10">
        <v>10</v>
      </c>
      <c r="DQ62" s="10"/>
      <c r="DR62" s="10"/>
      <c r="DS62" s="10"/>
      <c r="DT62" s="10"/>
      <c r="DU62" s="10">
        <v>11</v>
      </c>
      <c r="DV62" s="10">
        <v>2</v>
      </c>
      <c r="DW62" s="10"/>
      <c r="DX62" s="10"/>
      <c r="DY62" s="10"/>
      <c r="DZ62" s="10"/>
      <c r="EA62" s="10"/>
      <c r="EB62" s="10"/>
      <c r="EC62" s="10"/>
      <c r="ED62" s="10">
        <v>1000</v>
      </c>
      <c r="EE62" s="10"/>
      <c r="EF62" s="10">
        <v>4</v>
      </c>
      <c r="EG62" s="10">
        <v>1</v>
      </c>
      <c r="EH62" s="10"/>
      <c r="EI62" s="10">
        <v>1</v>
      </c>
      <c r="EJ62" s="10">
        <v>1</v>
      </c>
      <c r="EK62" s="10">
        <v>1</v>
      </c>
      <c r="EL62" s="10"/>
      <c r="EM62" s="10"/>
      <c r="EN62" s="10">
        <v>2</v>
      </c>
      <c r="EO62" s="10">
        <v>1</v>
      </c>
      <c r="EP62" s="10">
        <v>3</v>
      </c>
      <c r="EQ62" s="10">
        <v>2</v>
      </c>
      <c r="ER62" s="10">
        <v>3</v>
      </c>
      <c r="ES62" s="10">
        <v>1</v>
      </c>
      <c r="ET62" s="38">
        <v>10</v>
      </c>
      <c r="EU62" s="38">
        <v>4</v>
      </c>
      <c r="EV62" s="38">
        <v>10</v>
      </c>
      <c r="EW62" s="38">
        <v>10</v>
      </c>
      <c r="EX62" s="38">
        <v>10</v>
      </c>
      <c r="EY62" s="38">
        <v>10</v>
      </c>
      <c r="EZ62" s="38">
        <v>10</v>
      </c>
      <c r="FA62" s="30">
        <v>45659.692372685182</v>
      </c>
      <c r="FB62" s="30">
        <v>45658.451041666667</v>
      </c>
      <c r="FC62" s="50" t="s">
        <v>294</v>
      </c>
      <c r="FD62" s="50"/>
      <c r="FE62" s="20"/>
    </row>
    <row r="63" spans="2:161" ht="25.5">
      <c r="B63" s="10" t="s">
        <v>299</v>
      </c>
      <c r="C63" s="18">
        <v>96.907443433330315</v>
      </c>
      <c r="D63" s="18" t="s">
        <v>216</v>
      </c>
      <c r="E63" s="17">
        <v>0.75378681909396406</v>
      </c>
      <c r="F63" s="17">
        <v>55.34430204156893</v>
      </c>
      <c r="G63" s="17">
        <v>16.24809566651523</v>
      </c>
      <c r="H63" s="41">
        <v>0.37330988975404017</v>
      </c>
      <c r="I63" s="41">
        <v>8.317139163970115E-2</v>
      </c>
      <c r="J63" s="41">
        <v>0.6634235550471177</v>
      </c>
      <c r="K63" s="41">
        <v>0.30338774596117457</v>
      </c>
      <c r="L63" s="17">
        <v>-4.4140362434423137</v>
      </c>
      <c r="M63" s="17">
        <v>-2.8929680528921864</v>
      </c>
      <c r="N63" s="18">
        <v>1.999631196227367</v>
      </c>
      <c r="O63" s="18">
        <v>1.9997459910503799</v>
      </c>
      <c r="P63" s="17">
        <v>0.96341571010821148</v>
      </c>
      <c r="Q63" s="17">
        <v>3.1320776248110547</v>
      </c>
      <c r="R63" s="17">
        <v>-4.9401856627043328</v>
      </c>
      <c r="S63" s="17">
        <v>1.7254311394349531</v>
      </c>
      <c r="T63" s="18">
        <v>7.1004902870045834</v>
      </c>
      <c r="U63" s="18">
        <v>2.7002944341635731</v>
      </c>
      <c r="V63" s="17">
        <v>3.6223205061246699</v>
      </c>
      <c r="W63" s="17">
        <v>6.6520224623594952</v>
      </c>
      <c r="X63" s="32">
        <v>1.8565459259433967E-2</v>
      </c>
      <c r="Y63" s="19"/>
      <c r="Z63" s="17">
        <v>1</v>
      </c>
      <c r="AA63" s="17" t="s">
        <v>217</v>
      </c>
      <c r="AB63" s="17">
        <v>0.90472350057650053</v>
      </c>
      <c r="AC63" s="17"/>
      <c r="AD63" s="17">
        <v>14.787386591501846</v>
      </c>
      <c r="AE63" s="17">
        <v>25.514617295840178</v>
      </c>
      <c r="AF63" s="17">
        <v>20.01823368297962</v>
      </c>
      <c r="AG63" s="17"/>
      <c r="AH63" s="17"/>
      <c r="AI63" s="18"/>
      <c r="AJ63" s="18"/>
      <c r="AK63" s="18"/>
      <c r="AL63" s="18"/>
      <c r="AM63" s="18"/>
      <c r="AN63" s="18"/>
      <c r="AO63" s="18"/>
      <c r="AP63" s="17"/>
      <c r="AQ63" s="18"/>
      <c r="AR63" s="18">
        <v>35.044826738266615</v>
      </c>
      <c r="AS63" s="18">
        <v>12.60919129114995</v>
      </c>
      <c r="AT63" s="18">
        <v>0.9614373822292589</v>
      </c>
      <c r="AU63" s="54">
        <v>0.19886316450609789</v>
      </c>
      <c r="AV63" s="54">
        <v>8.6194542213292018E-3</v>
      </c>
      <c r="AW63" s="54"/>
      <c r="AX63" s="54"/>
      <c r="AY63" s="54"/>
      <c r="AZ63" s="54"/>
      <c r="BA63" s="54"/>
      <c r="BB63" s="54"/>
      <c r="BC63" s="19">
        <v>80</v>
      </c>
      <c r="BD63" s="18">
        <v>8.8389683479432879</v>
      </c>
      <c r="BE63" s="19">
        <v>10</v>
      </c>
      <c r="BF63" s="76"/>
      <c r="BG63" s="18"/>
      <c r="BH63" s="18"/>
      <c r="BI63" s="18"/>
      <c r="BJ63" s="18"/>
      <c r="BK63" s="18"/>
      <c r="BL63" s="11"/>
      <c r="BM63" s="10"/>
      <c r="BN63" s="31">
        <v>0.26198062393930399</v>
      </c>
      <c r="BO63" s="24">
        <v>-3.9866548709087737</v>
      </c>
      <c r="BP63" s="31">
        <v>0.52396124788699139</v>
      </c>
      <c r="BQ63" s="24">
        <v>-9.024574514535491</v>
      </c>
      <c r="BR63" s="31">
        <v>0.67765654726717517</v>
      </c>
      <c r="BS63" s="24">
        <v>-10.054392228075489</v>
      </c>
      <c r="BT63" s="10"/>
      <c r="BU63" s="24">
        <v>10.258507924126928</v>
      </c>
      <c r="BV63" s="24">
        <v>-6.9763900547727529</v>
      </c>
      <c r="BW63" s="24">
        <v>6.4588682340823631</v>
      </c>
      <c r="BX63" s="24">
        <v>8.4850750582652434</v>
      </c>
      <c r="BY63" s="24"/>
      <c r="BZ63" s="24"/>
      <c r="CA63" s="24"/>
      <c r="CB63" s="24"/>
      <c r="CC63" s="31">
        <v>-3.8423824845046022E-2</v>
      </c>
      <c r="CD63" s="24">
        <v>8.0462490978261894</v>
      </c>
      <c r="CE63" s="24">
        <v>-4.7753710303881558</v>
      </c>
      <c r="CF63" s="31"/>
      <c r="CG63" s="24"/>
      <c r="CH63" s="24"/>
      <c r="CI63" s="24"/>
      <c r="CJ63" s="24"/>
      <c r="CK63" s="24"/>
      <c r="CL63" s="26"/>
      <c r="CM63" s="38"/>
      <c r="CN63" s="38">
        <v>263.38357362763401</v>
      </c>
      <c r="CO63" s="38"/>
      <c r="CP63" s="38">
        <v>252.44232845041029</v>
      </c>
      <c r="CQ63" s="38">
        <v>241.71032557784648</v>
      </c>
      <c r="CR63" s="38"/>
      <c r="CS63" s="24"/>
      <c r="CT63" s="38">
        <v>-1277.0297058840288</v>
      </c>
      <c r="CU63" s="38">
        <v>478.28958571487601</v>
      </c>
      <c r="CV63" s="38">
        <v>2116.7351044390289</v>
      </c>
      <c r="CW63" s="24"/>
      <c r="CX63" s="38"/>
      <c r="CY63" s="38"/>
      <c r="CZ63" s="38">
        <v>-169.58005493115257</v>
      </c>
      <c r="DA63" s="24">
        <v>0.21423728640688086</v>
      </c>
      <c r="DB63" s="38">
        <v>-225.24952515583004</v>
      </c>
      <c r="DC63" s="24">
        <v>-0.87080735353223282</v>
      </c>
      <c r="DD63" s="38">
        <v>-184.89139822115538</v>
      </c>
      <c r="DE63" s="38">
        <v>0</v>
      </c>
      <c r="DF63" s="10"/>
      <c r="DG63" s="10">
        <v>2</v>
      </c>
      <c r="DH63" s="10">
        <v>2</v>
      </c>
      <c r="DI63" s="10">
        <v>2</v>
      </c>
      <c r="DJ63" s="10">
        <v>2</v>
      </c>
      <c r="DK63" s="10">
        <v>3</v>
      </c>
      <c r="DL63" s="10">
        <v>10</v>
      </c>
      <c r="DM63" s="10">
        <v>1</v>
      </c>
      <c r="DN63" s="10">
        <v>1</v>
      </c>
      <c r="DO63" s="10">
        <v>2</v>
      </c>
      <c r="DP63" s="10">
        <v>10</v>
      </c>
      <c r="DQ63" s="10"/>
      <c r="DR63" s="10"/>
      <c r="DS63" s="10"/>
      <c r="DT63" s="10"/>
      <c r="DU63" s="10">
        <v>11</v>
      </c>
      <c r="DV63" s="10">
        <v>2</v>
      </c>
      <c r="DW63" s="10"/>
      <c r="DX63" s="10"/>
      <c r="DY63" s="10"/>
      <c r="DZ63" s="10"/>
      <c r="EA63" s="10"/>
      <c r="EB63" s="10"/>
      <c r="EC63" s="10"/>
      <c r="ED63" s="10">
        <v>1000</v>
      </c>
      <c r="EE63" s="10"/>
      <c r="EF63" s="10">
        <v>3</v>
      </c>
      <c r="EG63" s="10">
        <v>3</v>
      </c>
      <c r="EH63" s="10"/>
      <c r="EI63" s="10">
        <v>1</v>
      </c>
      <c r="EJ63" s="10">
        <v>1</v>
      </c>
      <c r="EK63" s="10">
        <v>1</v>
      </c>
      <c r="EL63" s="10"/>
      <c r="EM63" s="10"/>
      <c r="EN63" s="10">
        <v>1</v>
      </c>
      <c r="EO63" s="10">
        <v>1</v>
      </c>
      <c r="EP63" s="10">
        <v>3</v>
      </c>
      <c r="EQ63" s="10">
        <v>2</v>
      </c>
      <c r="ER63" s="10">
        <v>2</v>
      </c>
      <c r="ES63" s="10">
        <v>1</v>
      </c>
      <c r="ET63" s="38">
        <v>10</v>
      </c>
      <c r="EU63" s="38">
        <v>4</v>
      </c>
      <c r="EV63" s="38">
        <v>10</v>
      </c>
      <c r="EW63" s="38">
        <v>10</v>
      </c>
      <c r="EX63" s="38">
        <v>10</v>
      </c>
      <c r="EY63" s="38">
        <v>10</v>
      </c>
      <c r="EZ63" s="38">
        <v>10</v>
      </c>
      <c r="FA63" s="30">
        <v>45659.699282407404</v>
      </c>
      <c r="FB63" s="30">
        <v>45658.451041666667</v>
      </c>
      <c r="FC63" s="50" t="s">
        <v>300</v>
      </c>
      <c r="FD63" s="50"/>
      <c r="FE63" s="20"/>
    </row>
    <row r="64" spans="2:161" ht="25.5">
      <c r="B64" s="10" t="s">
        <v>301</v>
      </c>
      <c r="C64" s="18">
        <v>96.907442602172296</v>
      </c>
      <c r="D64" s="18" t="s">
        <v>216</v>
      </c>
      <c r="E64" s="17">
        <v>0.75378681948503623</v>
      </c>
      <c r="F64" s="17">
        <v>55.34430204765507</v>
      </c>
      <c r="G64" s="17">
        <v>16.248095660047483</v>
      </c>
      <c r="H64" s="41">
        <v>0.37330988975428386</v>
      </c>
      <c r="I64" s="41">
        <v>8.3171391639757106E-2</v>
      </c>
      <c r="J64" s="41">
        <v>0.66342355504712169</v>
      </c>
      <c r="K64" s="41">
        <v>0.30338774596126999</v>
      </c>
      <c r="L64" s="17">
        <v>-4.4140362437753806</v>
      </c>
      <c r="M64" s="17">
        <v>-2.8929680526701418</v>
      </c>
      <c r="N64" s="18">
        <v>1.9999137528832347</v>
      </c>
      <c r="O64" s="18">
        <v>1.9999224316876303</v>
      </c>
      <c r="P64" s="17">
        <v>0.96344271086170852</v>
      </c>
      <c r="Q64" s="17">
        <v>3.1566676767188846</v>
      </c>
      <c r="R64" s="17">
        <v>-4.3751301908923699</v>
      </c>
      <c r="S64" s="17">
        <v>1.7254311407574714</v>
      </c>
      <c r="T64" s="18">
        <v>7.1005383478947675</v>
      </c>
      <c r="U64" s="18">
        <v>2.7003155287246718</v>
      </c>
      <c r="V64" s="17">
        <v>3.6223205087885124</v>
      </c>
      <c r="W64" s="17">
        <v>6.6520224623582394</v>
      </c>
      <c r="X64" s="32">
        <v>1.8565459259478948E-2</v>
      </c>
      <c r="Y64" s="19"/>
      <c r="Z64" s="17">
        <v>1.0855251403215567</v>
      </c>
      <c r="AA64" s="17" t="s">
        <v>219</v>
      </c>
      <c r="AB64" s="17">
        <v>0.9499317827576792</v>
      </c>
      <c r="AC64" s="17"/>
      <c r="AD64" s="17">
        <v>14.787386580202178</v>
      </c>
      <c r="AE64" s="17">
        <v>25.514617295899964</v>
      </c>
      <c r="AF64" s="17">
        <v>20.018233703797851</v>
      </c>
      <c r="AG64" s="17"/>
      <c r="AH64" s="17"/>
      <c r="AI64" s="18">
        <v>-9.4375000000000018</v>
      </c>
      <c r="AJ64" s="18">
        <v>8.0703125000000018</v>
      </c>
      <c r="AK64" s="18">
        <v>-6.9331597222222223</v>
      </c>
      <c r="AL64" s="18">
        <v>0.5412462999757256</v>
      </c>
      <c r="AM64" s="18">
        <v>6.7237413194444446</v>
      </c>
      <c r="AN64" s="18">
        <v>0.43960079019845966</v>
      </c>
      <c r="AO64" s="18">
        <v>16.343218187814912</v>
      </c>
      <c r="AP64" s="17">
        <v>0.53272536686606409</v>
      </c>
      <c r="AQ64" s="18">
        <v>0.9468026716331569</v>
      </c>
      <c r="AR64" s="18">
        <v>37.698097994585702</v>
      </c>
      <c r="AS64" s="18">
        <v>8.5869388130137523</v>
      </c>
      <c r="AT64" s="18">
        <v>2.0189793227644115</v>
      </c>
      <c r="AU64" s="54">
        <v>0.19526436554295551</v>
      </c>
      <c r="AV64" s="54">
        <v>8.7889187035013472E-3</v>
      </c>
      <c r="AW64" s="54"/>
      <c r="AX64" s="54"/>
      <c r="AY64" s="54"/>
      <c r="AZ64" s="54"/>
      <c r="BA64" s="54"/>
      <c r="BB64" s="54"/>
      <c r="BC64" s="19">
        <v>90</v>
      </c>
      <c r="BD64" s="18">
        <v>8.8389683479432879</v>
      </c>
      <c r="BE64" s="19">
        <v>10</v>
      </c>
      <c r="BF64" s="76"/>
      <c r="BG64" s="18"/>
      <c r="BH64" s="18"/>
      <c r="BI64" s="18"/>
      <c r="BJ64" s="18"/>
      <c r="BK64" s="18"/>
      <c r="BL64" s="11"/>
      <c r="BM64" s="10"/>
      <c r="BN64" s="31">
        <v>0.26198062393930399</v>
      </c>
      <c r="BO64" s="24">
        <v>-3.9866548709087737</v>
      </c>
      <c r="BP64" s="31">
        <v>0.52396124788699139</v>
      </c>
      <c r="BQ64" s="24">
        <v>-9.024574514535491</v>
      </c>
      <c r="BR64" s="31">
        <v>0.67765654726717517</v>
      </c>
      <c r="BS64" s="24">
        <v>-10.054392228075489</v>
      </c>
      <c r="BT64" s="10"/>
      <c r="BU64" s="24">
        <v>10.258507924126928</v>
      </c>
      <c r="BV64" s="24">
        <v>-6.9763900547727529</v>
      </c>
      <c r="BW64" s="24">
        <v>6.4588682340823631</v>
      </c>
      <c r="BX64" s="24">
        <v>8.4850750582652434</v>
      </c>
      <c r="BY64" s="24"/>
      <c r="BZ64" s="24"/>
      <c r="CA64" s="24"/>
      <c r="CB64" s="24"/>
      <c r="CC64" s="31">
        <v>-3.8423824845046022E-2</v>
      </c>
      <c r="CD64" s="24">
        <v>8.0462490978261894</v>
      </c>
      <c r="CE64" s="24">
        <v>-4.7753710303881558</v>
      </c>
      <c r="CF64" s="31"/>
      <c r="CG64" s="24"/>
      <c r="CH64" s="24"/>
      <c r="CI64" s="24"/>
      <c r="CJ64" s="24"/>
      <c r="CK64" s="24"/>
      <c r="CL64" s="26"/>
      <c r="CM64" s="38"/>
      <c r="CN64" s="38">
        <v>262.78241453940331</v>
      </c>
      <c r="CO64" s="38"/>
      <c r="CP64" s="38">
        <v>274.14880629267731</v>
      </c>
      <c r="CQ64" s="38">
        <v>234.70587310190268</v>
      </c>
      <c r="CR64" s="38"/>
      <c r="CS64" s="24"/>
      <c r="CT64" s="38">
        <v>-1103.8779886279615</v>
      </c>
      <c r="CU64" s="38">
        <v>506.94826924413729</v>
      </c>
      <c r="CV64" s="38">
        <v>2023.9237120503994</v>
      </c>
      <c r="CW64" s="24"/>
      <c r="CX64" s="38"/>
      <c r="CY64" s="38"/>
      <c r="CZ64" s="38">
        <v>-166.24892908311978</v>
      </c>
      <c r="DA64" s="24">
        <v>0.21423728640688086</v>
      </c>
      <c r="DB64" s="38">
        <v>-227.80478816574964</v>
      </c>
      <c r="DC64" s="24">
        <v>-0.87080735353223282</v>
      </c>
      <c r="DD64" s="38">
        <v>-184.59209838379184</v>
      </c>
      <c r="DE64" s="38">
        <v>0</v>
      </c>
      <c r="DF64" s="10"/>
      <c r="DG64" s="55">
        <v>2</v>
      </c>
      <c r="DH64" s="55">
        <v>2</v>
      </c>
      <c r="DI64" s="55">
        <v>2</v>
      </c>
      <c r="DJ64" s="55">
        <v>2</v>
      </c>
      <c r="DK64" s="55">
        <v>3</v>
      </c>
      <c r="DL64" s="55">
        <v>10</v>
      </c>
      <c r="DM64" s="55">
        <v>1</v>
      </c>
      <c r="DN64" s="55">
        <v>1</v>
      </c>
      <c r="DO64" s="55">
        <v>2</v>
      </c>
      <c r="DP64" s="55">
        <v>10</v>
      </c>
      <c r="DQ64" s="55"/>
      <c r="DR64" s="55"/>
      <c r="DS64" s="55"/>
      <c r="DT64" s="55"/>
      <c r="DU64" s="55">
        <v>11</v>
      </c>
      <c r="DV64" s="55">
        <v>2</v>
      </c>
      <c r="DW64" s="55"/>
      <c r="DX64" s="55"/>
      <c r="DY64" s="55"/>
      <c r="DZ64" s="55"/>
      <c r="EA64" s="55"/>
      <c r="EB64" s="55"/>
      <c r="EC64" s="55"/>
      <c r="ED64" s="55">
        <v>1000</v>
      </c>
      <c r="EE64" s="55"/>
      <c r="EF64" s="55">
        <v>4</v>
      </c>
      <c r="EG64" s="55">
        <v>2</v>
      </c>
      <c r="EH64" s="55"/>
      <c r="EI64" s="55">
        <v>1</v>
      </c>
      <c r="EJ64" s="55">
        <v>1</v>
      </c>
      <c r="EK64" s="55">
        <v>1</v>
      </c>
      <c r="EL64" s="55"/>
      <c r="EM64" s="55"/>
      <c r="EN64" s="55">
        <v>1</v>
      </c>
      <c r="EO64" s="55">
        <v>1</v>
      </c>
      <c r="EP64" s="55">
        <v>3</v>
      </c>
      <c r="EQ64" s="55">
        <v>2</v>
      </c>
      <c r="ER64" s="55">
        <v>2</v>
      </c>
      <c r="ES64" s="55">
        <v>1</v>
      </c>
      <c r="ET64" s="56">
        <v>10</v>
      </c>
      <c r="EU64" s="56">
        <v>4</v>
      </c>
      <c r="EV64" s="56">
        <v>10</v>
      </c>
      <c r="EW64" s="56">
        <v>10</v>
      </c>
      <c r="EX64" s="56">
        <v>10</v>
      </c>
      <c r="EY64" s="56">
        <v>10</v>
      </c>
      <c r="EZ64" s="56">
        <v>10</v>
      </c>
      <c r="FA64" s="30">
        <v>45659.704363425924</v>
      </c>
      <c r="FB64" s="30">
        <v>45658.451041666667</v>
      </c>
      <c r="FC64" s="50" t="s">
        <v>302</v>
      </c>
      <c r="FD64" s="50"/>
      <c r="FE64" s="20"/>
    </row>
    <row r="65" spans="1:161" ht="25.5">
      <c r="B65" s="10" t="s">
        <v>303</v>
      </c>
      <c r="C65" s="18">
        <v>96.907455060195019</v>
      </c>
      <c r="D65" s="18" t="s">
        <v>216</v>
      </c>
      <c r="E65" s="17">
        <v>0.75378682466255587</v>
      </c>
      <c r="F65" s="17">
        <v>55.344302395713775</v>
      </c>
      <c r="G65" s="17">
        <v>16.248095556832975</v>
      </c>
      <c r="H65" s="41">
        <v>0.37330988975290114</v>
      </c>
      <c r="I65" s="41">
        <v>8.3171391639426745E-2</v>
      </c>
      <c r="J65" s="41">
        <v>0.66342355504565009</v>
      </c>
      <c r="K65" s="41">
        <v>0.30338774596094686</v>
      </c>
      <c r="L65" s="17">
        <v>-4.4140362440714398</v>
      </c>
      <c r="M65" s="17">
        <v>-2.8929680524851045</v>
      </c>
      <c r="N65" s="18">
        <v>1.9998568357260613</v>
      </c>
      <c r="O65" s="18">
        <v>1.9998749446671171</v>
      </c>
      <c r="P65" s="17">
        <v>0.9635434749479308</v>
      </c>
      <c r="Q65" s="17">
        <v>3.2498913090995067</v>
      </c>
      <c r="R65" s="17">
        <v>-3.7285830432640457</v>
      </c>
      <c r="S65" s="17">
        <v>1.7254311582666795</v>
      </c>
      <c r="T65" s="18">
        <v>7.1001678146431422</v>
      </c>
      <c r="U65" s="18">
        <v>2.700238320515103</v>
      </c>
      <c r="V65" s="17">
        <v>3.6223205069646238</v>
      </c>
      <c r="W65" s="17">
        <v>6.6520224623597279</v>
      </c>
      <c r="X65" s="32">
        <v>1.8565459259640236E-2</v>
      </c>
      <c r="Y65" s="19"/>
      <c r="Z65" s="17">
        <v>0.87556172502251872</v>
      </c>
      <c r="AA65" s="17" t="s">
        <v>219</v>
      </c>
      <c r="AB65" s="17">
        <v>0.83294973706796249</v>
      </c>
      <c r="AC65" s="17"/>
      <c r="AD65" s="17">
        <v>14.787386392366086</v>
      </c>
      <c r="AE65" s="17">
        <v>25.51461723071715</v>
      </c>
      <c r="AF65" s="17">
        <v>20.018233927654418</v>
      </c>
      <c r="AG65" s="17"/>
      <c r="AH65" s="17"/>
      <c r="AI65" s="18">
        <v>-7.2695312500000009</v>
      </c>
      <c r="AJ65" s="18">
        <v>6.5175781249999991</v>
      </c>
      <c r="AK65" s="18"/>
      <c r="AL65" s="18"/>
      <c r="AM65" s="18"/>
      <c r="AN65" s="18"/>
      <c r="AO65" s="18">
        <v>6.6904900105306497</v>
      </c>
      <c r="AP65" s="17"/>
      <c r="AQ65" s="18"/>
      <c r="AR65" s="18">
        <v>36.622784709727817</v>
      </c>
      <c r="AS65" s="18">
        <v>12.235696296286671</v>
      </c>
      <c r="AT65" s="18">
        <v>1.3416752777652643</v>
      </c>
      <c r="AU65" s="54">
        <v>0.16925045781591366</v>
      </c>
      <c r="AV65" s="54">
        <v>1.6902260473674942E-2</v>
      </c>
      <c r="AW65" s="54"/>
      <c r="AX65" s="54"/>
      <c r="AY65" s="54"/>
      <c r="AZ65" s="54"/>
      <c r="BA65" s="54"/>
      <c r="BB65" s="54"/>
      <c r="BC65" s="19">
        <v>90</v>
      </c>
      <c r="BD65" s="18">
        <v>8.8389683479432879</v>
      </c>
      <c r="BE65" s="19">
        <v>10</v>
      </c>
      <c r="BF65" s="76"/>
      <c r="BG65" s="18"/>
      <c r="BH65" s="18"/>
      <c r="BI65" s="18"/>
      <c r="BJ65" s="18"/>
      <c r="BK65" s="18"/>
      <c r="BL65" s="11"/>
      <c r="BM65" s="10"/>
      <c r="BN65" s="31">
        <v>0.26198062393930399</v>
      </c>
      <c r="BO65" s="24">
        <v>-3.9866548709087737</v>
      </c>
      <c r="BP65" s="31">
        <v>0.52396124788699139</v>
      </c>
      <c r="BQ65" s="24">
        <v>-9.024574514535491</v>
      </c>
      <c r="BR65" s="31">
        <v>0.67765654726717517</v>
      </c>
      <c r="BS65" s="24">
        <v>-10.054392228075489</v>
      </c>
      <c r="BT65" s="10"/>
      <c r="BU65" s="24">
        <v>10.258507924126928</v>
      </c>
      <c r="BV65" s="24">
        <v>-6.9763900547727529</v>
      </c>
      <c r="BW65" s="24">
        <v>6.4588682340823631</v>
      </c>
      <c r="BX65" s="24">
        <v>8.4850750582652434</v>
      </c>
      <c r="BY65" s="24"/>
      <c r="BZ65" s="24"/>
      <c r="CA65" s="24"/>
      <c r="CB65" s="24"/>
      <c r="CC65" s="31">
        <v>-3.8423824845046022E-2</v>
      </c>
      <c r="CD65" s="24">
        <v>8.0462490978261894</v>
      </c>
      <c r="CE65" s="24">
        <v>-4.7753710303881558</v>
      </c>
      <c r="CF65" s="31"/>
      <c r="CG65" s="24"/>
      <c r="CH65" s="24"/>
      <c r="CI65" s="24"/>
      <c r="CJ65" s="24"/>
      <c r="CK65" s="24"/>
      <c r="CL65" s="26"/>
      <c r="CM65" s="38"/>
      <c r="CN65" s="38">
        <v>230.97595174036303</v>
      </c>
      <c r="CO65" s="38"/>
      <c r="CP65" s="38">
        <v>235.62232524384353</v>
      </c>
      <c r="CQ65" s="38">
        <v>291.96865410662519</v>
      </c>
      <c r="CR65" s="38"/>
      <c r="CS65" s="24"/>
      <c r="CT65" s="38">
        <v>-1213.5358398567321</v>
      </c>
      <c r="CU65" s="38">
        <v>540.32667368573357</v>
      </c>
      <c r="CV65" s="38">
        <v>2541.9926145232221</v>
      </c>
      <c r="CW65" s="24"/>
      <c r="CX65" s="38"/>
      <c r="CY65" s="38"/>
      <c r="CZ65" s="38">
        <v>-145.052867735831</v>
      </c>
      <c r="DA65" s="24">
        <v>0.21423728640688086</v>
      </c>
      <c r="DB65" s="38">
        <v>-228.70263360905776</v>
      </c>
      <c r="DC65" s="24">
        <v>-0.87080735353223282</v>
      </c>
      <c r="DD65" s="38">
        <v>-201.49097683829018</v>
      </c>
      <c r="DE65" s="38">
        <v>0</v>
      </c>
      <c r="DF65" s="10"/>
      <c r="DG65" s="55">
        <v>2</v>
      </c>
      <c r="DH65" s="55">
        <v>2</v>
      </c>
      <c r="DI65" s="55">
        <v>2</v>
      </c>
      <c r="DJ65" s="55">
        <v>2</v>
      </c>
      <c r="DK65" s="55">
        <v>3</v>
      </c>
      <c r="DL65" s="55">
        <v>10</v>
      </c>
      <c r="DM65" s="55">
        <v>1</v>
      </c>
      <c r="DN65" s="55">
        <v>1</v>
      </c>
      <c r="DO65" s="55">
        <v>2</v>
      </c>
      <c r="DP65" s="55">
        <v>10</v>
      </c>
      <c r="DQ65" s="55"/>
      <c r="DR65" s="55"/>
      <c r="DS65" s="55"/>
      <c r="DT65" s="55"/>
      <c r="DU65" s="55">
        <v>11</v>
      </c>
      <c r="DV65" s="55">
        <v>2</v>
      </c>
      <c r="DW65" s="55"/>
      <c r="DX65" s="55"/>
      <c r="DY65" s="55"/>
      <c r="DZ65" s="55"/>
      <c r="EA65" s="55"/>
      <c r="EB65" s="55"/>
      <c r="EC65" s="55"/>
      <c r="ED65" s="55">
        <v>4</v>
      </c>
      <c r="EE65" s="55"/>
      <c r="EF65" s="55">
        <v>3</v>
      </c>
      <c r="EG65" s="55">
        <v>4</v>
      </c>
      <c r="EH65" s="55"/>
      <c r="EI65" s="55">
        <v>1</v>
      </c>
      <c r="EJ65" s="55">
        <v>1</v>
      </c>
      <c r="EK65" s="55">
        <v>1</v>
      </c>
      <c r="EL65" s="55"/>
      <c r="EM65" s="55"/>
      <c r="EN65" s="55">
        <v>1</v>
      </c>
      <c r="EO65" s="55">
        <v>1</v>
      </c>
      <c r="EP65" s="55">
        <v>3</v>
      </c>
      <c r="EQ65" s="55">
        <v>2</v>
      </c>
      <c r="ER65" s="55">
        <v>3</v>
      </c>
      <c r="ES65" s="55">
        <v>1</v>
      </c>
      <c r="ET65" s="56">
        <v>10</v>
      </c>
      <c r="EU65" s="56">
        <v>4</v>
      </c>
      <c r="EV65" s="56">
        <v>10</v>
      </c>
      <c r="EW65" s="56">
        <v>10</v>
      </c>
      <c r="EX65" s="56">
        <v>10</v>
      </c>
      <c r="EY65" s="56">
        <v>10</v>
      </c>
      <c r="EZ65" s="56">
        <v>10</v>
      </c>
      <c r="FA65" s="30">
        <v>45659.714097222219</v>
      </c>
      <c r="FB65" s="30">
        <v>45658.451041666667</v>
      </c>
      <c r="FC65" s="50" t="s">
        <v>304</v>
      </c>
      <c r="FD65" s="50" t="s">
        <v>305</v>
      </c>
      <c r="FE65" s="20" t="s">
        <v>224</v>
      </c>
    </row>
    <row r="66" spans="1:161" ht="24.75" customHeight="1">
      <c r="B66" s="10" t="s">
        <v>306</v>
      </c>
      <c r="C66" s="18">
        <v>96.907455782944709</v>
      </c>
      <c r="D66" s="18" t="s">
        <v>216</v>
      </c>
      <c r="E66" s="17">
        <v>0.75378682524622476</v>
      </c>
      <c r="F66" s="17">
        <v>55.344302405512387</v>
      </c>
      <c r="G66" s="17">
        <v>16.24809571953822</v>
      </c>
      <c r="H66" s="41">
        <v>0.37330988975306706</v>
      </c>
      <c r="I66" s="41">
        <v>8.3171391639465658E-2</v>
      </c>
      <c r="J66" s="41">
        <v>0.6634235550459846</v>
      </c>
      <c r="K66" s="41">
        <v>0.30338774596172613</v>
      </c>
      <c r="L66" s="17">
        <v>-4.4140362428501945</v>
      </c>
      <c r="M66" s="17">
        <v>-2.8929680540024094</v>
      </c>
      <c r="N66" s="18">
        <v>1.7086867372479825E-5</v>
      </c>
      <c r="O66" s="18">
        <v>-1.932623120633525E-5</v>
      </c>
      <c r="P66" s="17">
        <v>0.96356045197470319</v>
      </c>
      <c r="Q66" s="17">
        <v>3.3248819579676963</v>
      </c>
      <c r="R66" s="17">
        <v>-3.6502889238520502</v>
      </c>
      <c r="S66" s="17">
        <v>1.7254311602405163</v>
      </c>
      <c r="T66" s="18">
        <v>7.1001723696685426</v>
      </c>
      <c r="U66" s="18">
        <v>2.7004397131283651</v>
      </c>
      <c r="V66" s="17">
        <v>3.6223205078216476</v>
      </c>
      <c r="W66" s="17">
        <v>6.6520224623611028</v>
      </c>
      <c r="X66" s="32">
        <v>1.85654592596648E-2</v>
      </c>
      <c r="Y66" s="19"/>
      <c r="Z66" s="17">
        <v>1</v>
      </c>
      <c r="AA66" s="17" t="s">
        <v>217</v>
      </c>
      <c r="AB66" s="17">
        <v>0.90479148029917977</v>
      </c>
      <c r="AC66" s="17"/>
      <c r="AD66" s="17">
        <v>14.787386378008485</v>
      </c>
      <c r="AE66" s="17">
        <v>25.514617235131986</v>
      </c>
      <c r="AF66" s="17">
        <v>20.018233962119066</v>
      </c>
      <c r="AG66" s="17"/>
      <c r="AH66" s="17"/>
      <c r="AI66" s="18"/>
      <c r="AJ66" s="18"/>
      <c r="AK66" s="18"/>
      <c r="AL66" s="18"/>
      <c r="AM66" s="18"/>
      <c r="AN66" s="18"/>
      <c r="AO66" s="18"/>
      <c r="AP66" s="17"/>
      <c r="AQ66" s="18"/>
      <c r="AR66" s="18">
        <v>41.125843633307774</v>
      </c>
      <c r="AS66" s="18">
        <v>18.929621538891443</v>
      </c>
      <c r="AT66" s="18">
        <v>1.8302328622599688</v>
      </c>
      <c r="AU66" s="54">
        <v>0.16604136242865758</v>
      </c>
      <c r="AV66" s="54">
        <v>9.2983562471131275E-3</v>
      </c>
      <c r="AW66" s="54">
        <v>0.11430685781024004</v>
      </c>
      <c r="AX66" s="54">
        <v>8.9044521683624197E-3</v>
      </c>
      <c r="AY66" s="54"/>
      <c r="AZ66" s="54"/>
      <c r="BA66" s="54"/>
      <c r="BB66" s="54"/>
      <c r="BC66" s="19">
        <v>90</v>
      </c>
      <c r="BD66" s="18">
        <v>8.8389683479432879</v>
      </c>
      <c r="BE66" s="19">
        <v>10</v>
      </c>
      <c r="BF66" s="76"/>
      <c r="BG66" s="18"/>
      <c r="BH66" s="18"/>
      <c r="BI66" s="18"/>
      <c r="BJ66" s="18"/>
      <c r="BK66" s="18"/>
      <c r="BL66" s="11"/>
      <c r="BM66" s="10"/>
      <c r="BN66" s="31">
        <v>0.26198062393930399</v>
      </c>
      <c r="BO66" s="24">
        <v>-3.9866548709087737</v>
      </c>
      <c r="BP66" s="31">
        <v>0.52396124788699139</v>
      </c>
      <c r="BQ66" s="24">
        <v>-9.024574514535491</v>
      </c>
      <c r="BR66" s="31">
        <v>0.67765654726717517</v>
      </c>
      <c r="BS66" s="24">
        <v>-10.054392228075489</v>
      </c>
      <c r="BT66" s="10"/>
      <c r="BU66" s="24">
        <v>10.258507924126928</v>
      </c>
      <c r="BV66" s="24">
        <v>-6.9763900547727529</v>
      </c>
      <c r="BW66" s="24">
        <v>6.4588682340823631</v>
      </c>
      <c r="BX66" s="24">
        <v>8.4850750582652434</v>
      </c>
      <c r="BY66" s="24"/>
      <c r="BZ66" s="24"/>
      <c r="CA66" s="24"/>
      <c r="CB66" s="24"/>
      <c r="CC66" s="31">
        <v>-3.8423824845046022E-2</v>
      </c>
      <c r="CD66" s="24">
        <v>8.0462490978261894</v>
      </c>
      <c r="CE66" s="24">
        <v>-4.7753710303881558</v>
      </c>
      <c r="CF66" s="31"/>
      <c r="CG66" s="24"/>
      <c r="CH66" s="24"/>
      <c r="CI66" s="24"/>
      <c r="CJ66" s="24"/>
      <c r="CK66" s="24"/>
      <c r="CL66" s="26"/>
      <c r="CM66" s="38"/>
      <c r="CN66" s="38">
        <v>226.84836367324476</v>
      </c>
      <c r="CO66" s="38"/>
      <c r="CP66" s="38">
        <v>228.29225093582497</v>
      </c>
      <c r="CQ66" s="38">
        <v>290.43445363722907</v>
      </c>
      <c r="CR66" s="38"/>
      <c r="CS66" s="24"/>
      <c r="CT66" s="38">
        <v>-2289.3081985773802</v>
      </c>
      <c r="CU66" s="38">
        <v>1703.850365555357</v>
      </c>
      <c r="CV66" s="38">
        <v>2600.2654031257134</v>
      </c>
      <c r="CW66" s="24"/>
      <c r="CX66" s="38"/>
      <c r="CY66" s="38"/>
      <c r="CZ66" s="38">
        <v>-110.30331831884604</v>
      </c>
      <c r="DA66" s="24">
        <v>0.21423728640688086</v>
      </c>
      <c r="DB66" s="38">
        <v>-223.46092914910847</v>
      </c>
      <c r="DC66" s="24">
        <v>-0.87080735353223282</v>
      </c>
      <c r="DD66" s="38">
        <v>-236.68654558889693</v>
      </c>
      <c r="DE66" s="38">
        <v>0</v>
      </c>
      <c r="DF66" s="10"/>
      <c r="DG66" s="55">
        <v>2</v>
      </c>
      <c r="DH66" s="55">
        <v>2</v>
      </c>
      <c r="DI66" s="55">
        <v>2</v>
      </c>
      <c r="DJ66" s="55">
        <v>2</v>
      </c>
      <c r="DK66" s="55">
        <v>3</v>
      </c>
      <c r="DL66" s="55">
        <v>10</v>
      </c>
      <c r="DM66" s="55">
        <v>1</v>
      </c>
      <c r="DN66" s="55">
        <v>1</v>
      </c>
      <c r="DO66" s="55">
        <v>2</v>
      </c>
      <c r="DP66" s="55">
        <v>10</v>
      </c>
      <c r="DQ66" s="55"/>
      <c r="DR66" s="55"/>
      <c r="DS66" s="55"/>
      <c r="DT66" s="55"/>
      <c r="DU66" s="55">
        <v>11</v>
      </c>
      <c r="DV66" s="55">
        <v>2</v>
      </c>
      <c r="DW66" s="55"/>
      <c r="DX66" s="55"/>
      <c r="DY66" s="55"/>
      <c r="DZ66" s="55"/>
      <c r="EA66" s="55"/>
      <c r="EB66" s="55"/>
      <c r="EC66" s="55"/>
      <c r="ED66" s="55">
        <v>4</v>
      </c>
      <c r="EE66" s="55"/>
      <c r="EF66" s="55">
        <v>2</v>
      </c>
      <c r="EG66" s="55">
        <v>4</v>
      </c>
      <c r="EH66" s="55"/>
      <c r="EI66" s="55">
        <v>1</v>
      </c>
      <c r="EJ66" s="55">
        <v>1</v>
      </c>
      <c r="EK66" s="55">
        <v>2</v>
      </c>
      <c r="EL66" s="55"/>
      <c r="EM66" s="55"/>
      <c r="EN66" s="55">
        <v>1</v>
      </c>
      <c r="EO66" s="55">
        <v>1</v>
      </c>
      <c r="EP66" s="55">
        <v>3</v>
      </c>
      <c r="EQ66" s="55">
        <v>2</v>
      </c>
      <c r="ER66" s="55">
        <v>3</v>
      </c>
      <c r="ES66" s="55">
        <v>1</v>
      </c>
      <c r="ET66" s="56">
        <v>10</v>
      </c>
      <c r="EU66" s="56">
        <v>4</v>
      </c>
      <c r="EV66" s="56">
        <v>10</v>
      </c>
      <c r="EW66" s="56">
        <v>10</v>
      </c>
      <c r="EX66" s="56">
        <v>10</v>
      </c>
      <c r="EY66" s="56">
        <v>10</v>
      </c>
      <c r="EZ66" s="56">
        <v>10</v>
      </c>
      <c r="FA66" s="30">
        <v>45663.486446759256</v>
      </c>
      <c r="FB66" s="30">
        <v>45658.451041666667</v>
      </c>
      <c r="FC66" s="50" t="s">
        <v>307</v>
      </c>
      <c r="FD66" s="50" t="s">
        <v>308</v>
      </c>
      <c r="FE66" s="20" t="s">
        <v>224</v>
      </c>
    </row>
    <row r="67" spans="1:161" ht="25.5">
      <c r="B67" s="10" t="s">
        <v>309</v>
      </c>
      <c r="C67" s="18">
        <v>96.907457131479944</v>
      </c>
      <c r="D67" s="18" t="s">
        <v>216</v>
      </c>
      <c r="E67" s="17">
        <v>0.75378682542871334</v>
      </c>
      <c r="F67" s="17">
        <v>55.344302441964778</v>
      </c>
      <c r="G67" s="17">
        <v>16.248095664543282</v>
      </c>
      <c r="H67" s="41">
        <v>0.37330988975266111</v>
      </c>
      <c r="I67" s="41">
        <v>8.3171391639378117E-2</v>
      </c>
      <c r="J67" s="41">
        <v>0.66342355504546069</v>
      </c>
      <c r="K67" s="41">
        <v>0.30338774596121265</v>
      </c>
      <c r="L67" s="17">
        <v>-4.4140362428501945</v>
      </c>
      <c r="M67" s="17">
        <v>-2.8929680540024094</v>
      </c>
      <c r="N67" s="18">
        <v>1.9999336956013525</v>
      </c>
      <c r="O67" s="18">
        <v>1.9999052310915959</v>
      </c>
      <c r="P67" s="17">
        <v>0.96355275640569682</v>
      </c>
      <c r="Q67" s="17">
        <v>3.2446526959982389</v>
      </c>
      <c r="R67" s="17">
        <v>-3.5294970565598787</v>
      </c>
      <c r="S67" s="17">
        <v>1.7254311608576522</v>
      </c>
      <c r="T67" s="18">
        <v>7.1001127721627784</v>
      </c>
      <c r="U67" s="18">
        <v>2.700402595091921</v>
      </c>
      <c r="V67" s="17">
        <v>3.622320507033896</v>
      </c>
      <c r="W67" s="17">
        <v>6.6520224623617192</v>
      </c>
      <c r="X67" s="32">
        <v>1.8565459259656029E-2</v>
      </c>
      <c r="Y67" s="19"/>
      <c r="Z67" s="17">
        <v>0.87556172502251872</v>
      </c>
      <c r="AA67" s="17" t="s">
        <v>219</v>
      </c>
      <c r="AB67" s="17">
        <v>0.832953749978533</v>
      </c>
      <c r="AC67" s="17"/>
      <c r="AD67" s="17">
        <v>14.787386365675713</v>
      </c>
      <c r="AE67" s="17">
        <v>25.514617222978462</v>
      </c>
      <c r="AF67" s="17">
        <v>20.018233962276327</v>
      </c>
      <c r="AG67" s="17"/>
      <c r="AH67" s="17"/>
      <c r="AI67" s="18">
        <v>-7.259765625</v>
      </c>
      <c r="AJ67" s="18">
        <v>6.5175781249999991</v>
      </c>
      <c r="AK67" s="18">
        <v>-7.0970052083333348</v>
      </c>
      <c r="AL67" s="18">
        <v>0.24448218295156388</v>
      </c>
      <c r="AM67" s="18">
        <v>6.3786892361111107</v>
      </c>
      <c r="AN67" s="18">
        <v>0.14217101433543233</v>
      </c>
      <c r="AO67" s="18">
        <v>5.6245943071177731</v>
      </c>
      <c r="AP67" s="17">
        <v>0.76784257021655455</v>
      </c>
      <c r="AQ67" s="18">
        <v>0.57880777137019235</v>
      </c>
      <c r="AR67" s="18">
        <v>34.677728584167099</v>
      </c>
      <c r="AS67" s="18">
        <v>15.693638684487237</v>
      </c>
      <c r="AT67" s="18">
        <v>1.5163686951245621</v>
      </c>
      <c r="AU67" s="54">
        <v>0.16604136128291769</v>
      </c>
      <c r="AV67" s="54">
        <v>9.2983908940253088E-3</v>
      </c>
      <c r="AW67" s="54">
        <v>0.11430686351055495</v>
      </c>
      <c r="AX67" s="54">
        <v>8.9044864854145849E-3</v>
      </c>
      <c r="AY67" s="54">
        <v>0.18779222953311517</v>
      </c>
      <c r="AZ67" s="54">
        <v>2.0531386854046148E-2</v>
      </c>
      <c r="BA67" s="54">
        <v>0.13079681986190034</v>
      </c>
      <c r="BB67" s="54">
        <v>2.0141208214107007E-2</v>
      </c>
      <c r="BC67" s="19">
        <v>90</v>
      </c>
      <c r="BD67" s="18">
        <v>8.8389683479432879</v>
      </c>
      <c r="BE67" s="19">
        <v>10</v>
      </c>
      <c r="BF67" s="76"/>
      <c r="BG67" s="18"/>
      <c r="BH67" s="18"/>
      <c r="BI67" s="18"/>
      <c r="BJ67" s="18"/>
      <c r="BK67" s="18"/>
      <c r="BL67" s="11"/>
      <c r="BM67" s="10"/>
      <c r="BN67" s="31">
        <v>0.26198062393930399</v>
      </c>
      <c r="BO67" s="24">
        <v>-3.9866548709087737</v>
      </c>
      <c r="BP67" s="31">
        <v>0.52396124788699139</v>
      </c>
      <c r="BQ67" s="24">
        <v>-9.024574514535491</v>
      </c>
      <c r="BR67" s="31">
        <v>0.67765654726717517</v>
      </c>
      <c r="BS67" s="24">
        <v>-10.054392228075489</v>
      </c>
      <c r="BT67" s="10"/>
      <c r="BU67" s="24">
        <v>10.258507924126928</v>
      </c>
      <c r="BV67" s="24">
        <v>-6.9763900547727529</v>
      </c>
      <c r="BW67" s="24">
        <v>6.4588682340823631</v>
      </c>
      <c r="BX67" s="24">
        <v>8.4850750582652434</v>
      </c>
      <c r="BY67" s="24"/>
      <c r="BZ67" s="24"/>
      <c r="CA67" s="24"/>
      <c r="CB67" s="24"/>
      <c r="CC67" s="31">
        <v>-3.8423824845046022E-2</v>
      </c>
      <c r="CD67" s="24">
        <v>8.0462490978261894</v>
      </c>
      <c r="CE67" s="24">
        <v>-4.7753710303881558</v>
      </c>
      <c r="CF67" s="31"/>
      <c r="CG67" s="24"/>
      <c r="CH67" s="24"/>
      <c r="CI67" s="24"/>
      <c r="CJ67" s="24"/>
      <c r="CK67" s="24"/>
      <c r="CL67" s="26"/>
      <c r="CM67" s="38"/>
      <c r="CN67" s="38">
        <v>226.84836367324476</v>
      </c>
      <c r="CO67" s="38"/>
      <c r="CP67" s="38">
        <v>228.29225093582497</v>
      </c>
      <c r="CQ67" s="38">
        <v>306.70226435798213</v>
      </c>
      <c r="CR67" s="38"/>
      <c r="CS67" s="24"/>
      <c r="CT67" s="38">
        <v>-2289.3081985773802</v>
      </c>
      <c r="CU67" s="38">
        <v>1703.850365555357</v>
      </c>
      <c r="CV67" s="38">
        <v>2600.2654031257134</v>
      </c>
      <c r="CW67" s="24"/>
      <c r="CX67" s="38"/>
      <c r="CY67" s="38"/>
      <c r="CZ67" s="38">
        <v>-110.30331831884604</v>
      </c>
      <c r="DA67" s="24">
        <v>0.21423728640688086</v>
      </c>
      <c r="DB67" s="38">
        <v>-232.59227269858008</v>
      </c>
      <c r="DC67" s="24">
        <v>-0.87080735353223282</v>
      </c>
      <c r="DD67" s="38">
        <v>-236.68654558889693</v>
      </c>
      <c r="DE67" s="38">
        <v>0</v>
      </c>
      <c r="DF67" s="10"/>
      <c r="DG67" s="55">
        <v>2</v>
      </c>
      <c r="DH67" s="55">
        <v>2</v>
      </c>
      <c r="DI67" s="55">
        <v>2</v>
      </c>
      <c r="DJ67" s="55">
        <v>2</v>
      </c>
      <c r="DK67" s="55">
        <v>3</v>
      </c>
      <c r="DL67" s="55">
        <v>10</v>
      </c>
      <c r="DM67" s="55">
        <v>1</v>
      </c>
      <c r="DN67" s="55">
        <v>1</v>
      </c>
      <c r="DO67" s="55">
        <v>2</v>
      </c>
      <c r="DP67" s="55">
        <v>10</v>
      </c>
      <c r="DQ67" s="55"/>
      <c r="DR67" s="55"/>
      <c r="DS67" s="55"/>
      <c r="DT67" s="55"/>
      <c r="DU67" s="55">
        <v>11</v>
      </c>
      <c r="DV67" s="55">
        <v>2</v>
      </c>
      <c r="DW67" s="55"/>
      <c r="DX67" s="55"/>
      <c r="DY67" s="55"/>
      <c r="DZ67" s="55"/>
      <c r="EA67" s="55"/>
      <c r="EB67" s="55"/>
      <c r="EC67" s="55"/>
      <c r="ED67" s="55">
        <v>4</v>
      </c>
      <c r="EE67" s="55"/>
      <c r="EF67" s="55">
        <v>2</v>
      </c>
      <c r="EG67" s="55">
        <v>1000</v>
      </c>
      <c r="EH67" s="55"/>
      <c r="EI67" s="55">
        <v>1</v>
      </c>
      <c r="EJ67" s="55">
        <v>1</v>
      </c>
      <c r="EK67" s="55">
        <v>2</v>
      </c>
      <c r="EL67" s="55"/>
      <c r="EM67" s="55"/>
      <c r="EN67" s="55">
        <v>1</v>
      </c>
      <c r="EO67" s="55">
        <v>1</v>
      </c>
      <c r="EP67" s="55">
        <v>3</v>
      </c>
      <c r="EQ67" s="55">
        <v>2</v>
      </c>
      <c r="ER67" s="55">
        <v>3</v>
      </c>
      <c r="ES67" s="55">
        <v>1</v>
      </c>
      <c r="ET67" s="56">
        <v>10</v>
      </c>
      <c r="EU67" s="56">
        <v>4</v>
      </c>
      <c r="EV67" s="56">
        <v>10</v>
      </c>
      <c r="EW67" s="56">
        <v>10</v>
      </c>
      <c r="EX67" s="56">
        <v>10</v>
      </c>
      <c r="EY67" s="56">
        <v>10</v>
      </c>
      <c r="EZ67" s="56">
        <v>10</v>
      </c>
      <c r="FA67" s="30">
        <v>45664.62090277778</v>
      </c>
      <c r="FB67" s="30">
        <v>45658.451041666667</v>
      </c>
      <c r="FC67" s="50" t="s">
        <v>310</v>
      </c>
      <c r="FD67" s="50"/>
      <c r="FE67" s="20" t="s">
        <v>224</v>
      </c>
    </row>
    <row r="68" spans="1:161" ht="25.5">
      <c r="B68" s="10" t="s">
        <v>309</v>
      </c>
      <c r="C68" s="18">
        <v>96.907457131479944</v>
      </c>
      <c r="D68" s="18" t="s">
        <v>216</v>
      </c>
      <c r="E68" s="17">
        <v>0.75378682542871334</v>
      </c>
      <c r="F68" s="17">
        <v>55.344302441964778</v>
      </c>
      <c r="G68" s="17">
        <v>16.248095664543282</v>
      </c>
      <c r="H68" s="41">
        <v>0.37330988975266111</v>
      </c>
      <c r="I68" s="41">
        <v>8.3171391639378117E-2</v>
      </c>
      <c r="J68" s="41">
        <v>0.66342355504546069</v>
      </c>
      <c r="K68" s="41">
        <v>0.30338774596121265</v>
      </c>
      <c r="L68" s="17">
        <v>-4.4140362428501945</v>
      </c>
      <c r="M68" s="17">
        <v>-2.8929680540024094</v>
      </c>
      <c r="N68" s="18">
        <v>1.9999336956013525</v>
      </c>
      <c r="O68" s="18">
        <v>1.9999052310915959</v>
      </c>
      <c r="P68" s="17">
        <v>0.96355275640569682</v>
      </c>
      <c r="Q68" s="17">
        <v>3.2446526959982389</v>
      </c>
      <c r="R68" s="17">
        <v>-3.5294970565598787</v>
      </c>
      <c r="S68" s="17">
        <v>1.7254311608576522</v>
      </c>
      <c r="T68" s="18">
        <v>7.1001127721627784</v>
      </c>
      <c r="U68" s="18">
        <v>2.700402595091921</v>
      </c>
      <c r="V68" s="17">
        <v>3.622320507033896</v>
      </c>
      <c r="W68" s="17">
        <v>6.6520224623617192</v>
      </c>
      <c r="X68" s="32">
        <v>1.8565459259656029E-2</v>
      </c>
      <c r="Y68" s="19">
        <v>414.16692414105898</v>
      </c>
      <c r="Z68" s="17">
        <v>0.87556172502251872</v>
      </c>
      <c r="AA68" s="17" t="s">
        <v>219</v>
      </c>
      <c r="AB68" s="17">
        <v>0.832953749978533</v>
      </c>
      <c r="AC68" s="17"/>
      <c r="AD68" s="17">
        <v>14.787386365675713</v>
      </c>
      <c r="AE68" s="17">
        <v>25.514617222978462</v>
      </c>
      <c r="AF68" s="17">
        <v>20.018233962276327</v>
      </c>
      <c r="AG68" s="17"/>
      <c r="AH68" s="17"/>
      <c r="AI68" s="18">
        <v>-7.259765625</v>
      </c>
      <c r="AJ68" s="18">
        <v>6.5175781249999991</v>
      </c>
      <c r="AK68" s="18">
        <v>-7.0970052083333348</v>
      </c>
      <c r="AL68" s="18">
        <v>0.24448218295156388</v>
      </c>
      <c r="AM68" s="18">
        <v>6.3786892361111107</v>
      </c>
      <c r="AN68" s="18">
        <v>0.14217101433543233</v>
      </c>
      <c r="AO68" s="18">
        <v>5.6245943071177731</v>
      </c>
      <c r="AP68" s="17">
        <v>0.76784257021655455</v>
      </c>
      <c r="AQ68" s="18">
        <v>0.57880777137019235</v>
      </c>
      <c r="AR68" s="18">
        <v>34.677728584167099</v>
      </c>
      <c r="AS68" s="18">
        <v>15.693638684487237</v>
      </c>
      <c r="AT68" s="18">
        <v>1.5163686951245621</v>
      </c>
      <c r="AU68" s="54">
        <v>0.16604136128291769</v>
      </c>
      <c r="AV68" s="54">
        <v>9.2983908940253088E-3</v>
      </c>
      <c r="AW68" s="54">
        <v>0.11430686351055495</v>
      </c>
      <c r="AX68" s="54">
        <v>8.9044864854145849E-3</v>
      </c>
      <c r="AY68" s="54">
        <v>0.18779222953311517</v>
      </c>
      <c r="AZ68" s="54">
        <v>2.0531386854046148E-2</v>
      </c>
      <c r="BA68" s="54">
        <v>0.13079681986190034</v>
      </c>
      <c r="BB68" s="54">
        <v>2.0141208214107007E-2</v>
      </c>
      <c r="BC68" s="19">
        <v>90</v>
      </c>
      <c r="BD68" s="18">
        <v>8.8389683479432879</v>
      </c>
      <c r="BE68" s="19">
        <v>10</v>
      </c>
      <c r="BF68" s="76"/>
      <c r="BG68" s="18"/>
      <c r="BH68" s="18"/>
      <c r="BI68" s="18"/>
      <c r="BJ68" s="18"/>
      <c r="BK68" s="18"/>
      <c r="BL68" s="11"/>
      <c r="BM68" s="10"/>
      <c r="BN68" s="31">
        <v>0.26198062393930399</v>
      </c>
      <c r="BO68" s="24">
        <v>-3.9866548709087737</v>
      </c>
      <c r="BP68" s="31">
        <v>0.52396124788699139</v>
      </c>
      <c r="BQ68" s="24">
        <v>-9.024574514535491</v>
      </c>
      <c r="BR68" s="31">
        <v>0.67765654726717517</v>
      </c>
      <c r="BS68" s="24">
        <v>-10.054392228075489</v>
      </c>
      <c r="BT68" s="10"/>
      <c r="BU68" s="24">
        <v>10.258507924126928</v>
      </c>
      <c r="BV68" s="24">
        <v>-6.9763900547727529</v>
      </c>
      <c r="BW68" s="24">
        <v>6.4588682340823631</v>
      </c>
      <c r="BX68" s="24">
        <v>8.4850750582652434</v>
      </c>
      <c r="BY68" s="24"/>
      <c r="BZ68" s="24"/>
      <c r="CA68" s="24"/>
      <c r="CB68" s="24"/>
      <c r="CC68" s="31">
        <v>-3.8423824845046022E-2</v>
      </c>
      <c r="CD68" s="24">
        <v>8.0462490978261894</v>
      </c>
      <c r="CE68" s="24">
        <v>-4.7753710303881558</v>
      </c>
      <c r="CF68" s="31"/>
      <c r="CG68" s="24"/>
      <c r="CH68" s="24"/>
      <c r="CI68" s="24"/>
      <c r="CJ68" s="24"/>
      <c r="CK68" s="24"/>
      <c r="CL68" s="26"/>
      <c r="CM68" s="38"/>
      <c r="CN68" s="38">
        <v>226.84836367324476</v>
      </c>
      <c r="CO68" s="38"/>
      <c r="CP68" s="38">
        <v>228.29225093582497</v>
      </c>
      <c r="CQ68" s="38">
        <v>306.70226435798213</v>
      </c>
      <c r="CR68" s="38"/>
      <c r="CS68" s="24"/>
      <c r="CT68" s="38">
        <v>-2289.3081985773802</v>
      </c>
      <c r="CU68" s="38">
        <v>1703.850365555357</v>
      </c>
      <c r="CV68" s="38">
        <v>2600.2654031257134</v>
      </c>
      <c r="CW68" s="24"/>
      <c r="CX68" s="38"/>
      <c r="CY68" s="38"/>
      <c r="CZ68" s="38">
        <v>-110.30331831884604</v>
      </c>
      <c r="DA68" s="24">
        <v>0.21423728640688086</v>
      </c>
      <c r="DB68" s="38">
        <v>-232.59227269858008</v>
      </c>
      <c r="DC68" s="24">
        <v>-0.87080735353223282</v>
      </c>
      <c r="DD68" s="38">
        <v>-236.68654558889693</v>
      </c>
      <c r="DE68" s="38">
        <v>0</v>
      </c>
      <c r="DF68" s="10"/>
      <c r="DG68" s="55">
        <v>2</v>
      </c>
      <c r="DH68" s="55">
        <v>2</v>
      </c>
      <c r="DI68" s="55">
        <v>2</v>
      </c>
      <c r="DJ68" s="55">
        <v>2</v>
      </c>
      <c r="DK68" s="55">
        <v>3</v>
      </c>
      <c r="DL68" s="55">
        <v>10</v>
      </c>
      <c r="DM68" s="55">
        <v>1</v>
      </c>
      <c r="DN68" s="55">
        <v>1</v>
      </c>
      <c r="DO68" s="55">
        <v>2</v>
      </c>
      <c r="DP68" s="55">
        <v>10</v>
      </c>
      <c r="DQ68" s="55"/>
      <c r="DR68" s="55"/>
      <c r="DS68" s="55"/>
      <c r="DT68" s="55"/>
      <c r="DU68" s="55">
        <v>11</v>
      </c>
      <c r="DV68" s="55">
        <v>2</v>
      </c>
      <c r="DW68" s="55"/>
      <c r="DX68" s="55"/>
      <c r="DY68" s="55"/>
      <c r="DZ68" s="55"/>
      <c r="EA68" s="55"/>
      <c r="EB68" s="55"/>
      <c r="EC68" s="55"/>
      <c r="ED68" s="55">
        <v>4</v>
      </c>
      <c r="EE68" s="55"/>
      <c r="EF68" s="55">
        <v>2</v>
      </c>
      <c r="EG68" s="55">
        <v>1000</v>
      </c>
      <c r="EH68" s="55"/>
      <c r="EI68" s="55">
        <v>1</v>
      </c>
      <c r="EJ68" s="55">
        <v>1</v>
      </c>
      <c r="EK68" s="55">
        <v>2</v>
      </c>
      <c r="EL68" s="55"/>
      <c r="EM68" s="55"/>
      <c r="EN68" s="55">
        <v>1</v>
      </c>
      <c r="EO68" s="55">
        <v>2</v>
      </c>
      <c r="EP68" s="55">
        <v>3</v>
      </c>
      <c r="EQ68" s="55">
        <v>1000</v>
      </c>
      <c r="ER68" s="55">
        <v>3</v>
      </c>
      <c r="ES68" s="55">
        <v>1</v>
      </c>
      <c r="ET68" s="56">
        <v>10</v>
      </c>
      <c r="EU68" s="56">
        <v>4</v>
      </c>
      <c r="EV68" s="56">
        <v>10</v>
      </c>
      <c r="EW68" s="56">
        <v>10</v>
      </c>
      <c r="EX68" s="56">
        <v>10</v>
      </c>
      <c r="EY68" s="56">
        <v>10</v>
      </c>
      <c r="EZ68" s="56">
        <v>10</v>
      </c>
      <c r="FA68" s="30">
        <v>45708.622337962966</v>
      </c>
      <c r="FB68" s="30">
        <v>45708.614583333336</v>
      </c>
      <c r="FC68" s="50" t="s">
        <v>310</v>
      </c>
      <c r="FD68" s="50"/>
      <c r="FE68" s="20"/>
    </row>
    <row r="69" spans="1:161" ht="25.5">
      <c r="B69" s="10" t="s">
        <v>311</v>
      </c>
      <c r="C69" s="18">
        <v>96.756722837775641</v>
      </c>
      <c r="D69" s="18" t="s">
        <v>216</v>
      </c>
      <c r="E69" s="17">
        <v>0.75378682553928922</v>
      </c>
      <c r="F69" s="17">
        <v>55.399826964275363</v>
      </c>
      <c r="G69" s="17">
        <v>16.280142820044968</v>
      </c>
      <c r="H69" s="41">
        <v>0.37306630242286054</v>
      </c>
      <c r="I69" s="41">
        <v>8.331995620040579E-2</v>
      </c>
      <c r="J69" s="41">
        <v>0.66751659761597615</v>
      </c>
      <c r="K69" s="41">
        <v>0.30502387288746041</v>
      </c>
      <c r="L69" s="17">
        <v>-4.4169320283504732</v>
      </c>
      <c r="M69" s="17">
        <v>-2.9002405127487307</v>
      </c>
      <c r="N69" s="18">
        <v>1.7323982192090762E-5</v>
      </c>
      <c r="O69" s="18">
        <v>-2.8037495303957384E-5</v>
      </c>
      <c r="P69" s="17">
        <v>0.96355969940240338</v>
      </c>
      <c r="Q69" s="17">
        <v>3.3275218010294072</v>
      </c>
      <c r="R69" s="17">
        <v>-3.6701498887408586</v>
      </c>
      <c r="S69" s="17">
        <v>1.7254311612315947</v>
      </c>
      <c r="T69" s="18">
        <v>7.0324622691660466</v>
      </c>
      <c r="U69" s="18">
        <v>2.6702874197185542</v>
      </c>
      <c r="V69" s="17">
        <v>3.6101942186536977</v>
      </c>
      <c r="W69" s="17">
        <v>6.6540064130280756</v>
      </c>
      <c r="X69" s="32">
        <v>1.8565459259655422E-2</v>
      </c>
      <c r="Y69" s="19"/>
      <c r="Z69" s="17">
        <v>1</v>
      </c>
      <c r="AA69" s="17" t="s">
        <v>217</v>
      </c>
      <c r="AB69" s="17">
        <v>0.90479112710584941</v>
      </c>
      <c r="AC69" s="17"/>
      <c r="AD69" s="17">
        <v>14.78738640883437</v>
      </c>
      <c r="AE69" s="17">
        <v>25.514617302975388</v>
      </c>
      <c r="AF69" s="17">
        <v>20.018234030913337</v>
      </c>
      <c r="AG69" s="17"/>
      <c r="AH69" s="17"/>
      <c r="AI69" s="18"/>
      <c r="AJ69" s="18"/>
      <c r="AK69" s="18"/>
      <c r="AL69" s="18"/>
      <c r="AM69" s="18"/>
      <c r="AN69" s="18"/>
      <c r="AO69" s="18"/>
      <c r="AP69" s="17"/>
      <c r="AQ69" s="18"/>
      <c r="AR69" s="18"/>
      <c r="AS69" s="18">
        <v>18.910940892116379</v>
      </c>
      <c r="AT69" s="18">
        <v>1.942768403262257</v>
      </c>
      <c r="AU69" s="54">
        <v>0.15931732298218548</v>
      </c>
      <c r="AV69" s="54">
        <v>9.1340006266177401E-3</v>
      </c>
      <c r="AW69" s="54">
        <v>0.11000774086056092</v>
      </c>
      <c r="AX69" s="54">
        <v>8.7396122076562974E-3</v>
      </c>
      <c r="AY69" s="54"/>
      <c r="AZ69" s="54"/>
      <c r="BA69" s="54"/>
      <c r="BB69" s="54"/>
      <c r="BC69" s="19">
        <v>100</v>
      </c>
      <c r="BD69" s="18">
        <v>8.8389683479432879</v>
      </c>
      <c r="BE69" s="19">
        <v>10</v>
      </c>
      <c r="BF69" s="76"/>
      <c r="BG69" s="18"/>
      <c r="BH69" s="18"/>
      <c r="BI69" s="18"/>
      <c r="BJ69" s="18"/>
      <c r="BK69" s="18"/>
      <c r="BL69" s="11"/>
      <c r="BM69" s="10"/>
      <c r="BN69" s="31">
        <v>0.26198062393930399</v>
      </c>
      <c r="BO69" s="24">
        <v>-3.9866548709087737</v>
      </c>
      <c r="BP69" s="31">
        <v>0.52396124788699139</v>
      </c>
      <c r="BQ69" s="24">
        <v>-9.024574514535491</v>
      </c>
      <c r="BR69" s="31">
        <v>0.67765654726717517</v>
      </c>
      <c r="BS69" s="24">
        <v>-10.054392228075489</v>
      </c>
      <c r="BT69" s="10"/>
      <c r="BU69" s="24">
        <v>10.289533325744259</v>
      </c>
      <c r="BV69" s="24">
        <v>-6.9978798729136615</v>
      </c>
      <c r="BW69" s="24">
        <v>6.4588682340823631</v>
      </c>
      <c r="BX69" s="24">
        <v>8.4850750582652434</v>
      </c>
      <c r="BY69" s="24"/>
      <c r="BZ69" s="24"/>
      <c r="CA69" s="24"/>
      <c r="CB69" s="24"/>
      <c r="CC69" s="31">
        <v>-3.8423824845046022E-2</v>
      </c>
      <c r="CD69" s="24">
        <v>8.0462490978261894</v>
      </c>
      <c r="CE69" s="24">
        <v>-4.7753710303881558</v>
      </c>
      <c r="CF69" s="31"/>
      <c r="CG69" s="24"/>
      <c r="CH69" s="24"/>
      <c r="CI69" s="24"/>
      <c r="CJ69" s="24"/>
      <c r="CK69" s="24"/>
      <c r="CL69" s="26"/>
      <c r="CM69" s="38"/>
      <c r="CN69" s="38">
        <v>226.84836367324476</v>
      </c>
      <c r="CO69" s="38"/>
      <c r="CP69" s="38">
        <v>228.29225093582497</v>
      </c>
      <c r="CQ69" s="38">
        <v>290.3126904236633</v>
      </c>
      <c r="CR69" s="38"/>
      <c r="CS69" s="24"/>
      <c r="CT69" s="38">
        <v>-2289.3081985773802</v>
      </c>
      <c r="CU69" s="38">
        <v>1703.850365555357</v>
      </c>
      <c r="CV69" s="38">
        <v>2600.2654031257134</v>
      </c>
      <c r="CW69" s="24"/>
      <c r="CX69" s="38"/>
      <c r="CY69" s="38"/>
      <c r="CZ69" s="38">
        <v>-110.30331831884604</v>
      </c>
      <c r="DA69" s="24">
        <v>0.21423728640688086</v>
      </c>
      <c r="DB69" s="38">
        <v>-223.85236873867385</v>
      </c>
      <c r="DC69" s="24">
        <v>-0.87080735353223282</v>
      </c>
      <c r="DD69" s="38">
        <v>-236.68654558889693</v>
      </c>
      <c r="DE69" s="38">
        <v>0</v>
      </c>
      <c r="DF69" s="10"/>
      <c r="DG69" s="55">
        <v>2</v>
      </c>
      <c r="DH69" s="55">
        <v>2</v>
      </c>
      <c r="DI69" s="55">
        <v>2</v>
      </c>
      <c r="DJ69" s="55">
        <v>2</v>
      </c>
      <c r="DK69" s="55">
        <v>3</v>
      </c>
      <c r="DL69" s="55">
        <v>10</v>
      </c>
      <c r="DM69" s="55">
        <v>1</v>
      </c>
      <c r="DN69" s="55">
        <v>1</v>
      </c>
      <c r="DO69" s="55">
        <v>2</v>
      </c>
      <c r="DP69" s="55">
        <v>10</v>
      </c>
      <c r="DQ69" s="55"/>
      <c r="DR69" s="55"/>
      <c r="DS69" s="55"/>
      <c r="DT69" s="55"/>
      <c r="DU69" s="55">
        <v>11</v>
      </c>
      <c r="DV69" s="55">
        <v>2</v>
      </c>
      <c r="DW69" s="55"/>
      <c r="DX69" s="55"/>
      <c r="DY69" s="55"/>
      <c r="DZ69" s="55"/>
      <c r="EA69" s="55"/>
      <c r="EB69" s="55"/>
      <c r="EC69" s="55"/>
      <c r="ED69" s="55">
        <v>4</v>
      </c>
      <c r="EE69" s="55"/>
      <c r="EF69" s="55">
        <v>2</v>
      </c>
      <c r="EG69" s="55">
        <v>4</v>
      </c>
      <c r="EH69" s="55"/>
      <c r="EI69" s="55">
        <v>1</v>
      </c>
      <c r="EJ69" s="55">
        <v>1</v>
      </c>
      <c r="EK69" s="55">
        <v>2</v>
      </c>
      <c r="EL69" s="55"/>
      <c r="EM69" s="55"/>
      <c r="EN69" s="55">
        <v>1</v>
      </c>
      <c r="EO69" s="55">
        <v>1</v>
      </c>
      <c r="EP69" s="55">
        <v>3</v>
      </c>
      <c r="EQ69" s="55">
        <v>2</v>
      </c>
      <c r="ER69" s="55">
        <v>3</v>
      </c>
      <c r="ES69" s="55">
        <v>1</v>
      </c>
      <c r="ET69" s="56">
        <v>10</v>
      </c>
      <c r="EU69" s="56">
        <v>4</v>
      </c>
      <c r="EV69" s="56">
        <v>10</v>
      </c>
      <c r="EW69" s="56">
        <v>10</v>
      </c>
      <c r="EX69" s="56">
        <v>10</v>
      </c>
      <c r="EY69" s="56">
        <v>10</v>
      </c>
      <c r="EZ69" s="56">
        <v>10</v>
      </c>
      <c r="FA69" s="30">
        <v>45663.186990740738</v>
      </c>
      <c r="FB69" s="30">
        <v>45658.451041666667</v>
      </c>
      <c r="FC69" s="50" t="s">
        <v>312</v>
      </c>
      <c r="FD69" s="50" t="s">
        <v>313</v>
      </c>
      <c r="FE69" s="20" t="s">
        <v>224</v>
      </c>
    </row>
    <row r="70" spans="1:161" ht="25.5">
      <c r="B70" s="10" t="s">
        <v>314</v>
      </c>
      <c r="C70" s="18">
        <v>96.756724209545567</v>
      </c>
      <c r="D70" s="18" t="s">
        <v>216</v>
      </c>
      <c r="E70" s="17">
        <v>0.75378682575429701</v>
      </c>
      <c r="F70" s="17">
        <v>55.399827000066203</v>
      </c>
      <c r="G70" s="17">
        <v>16.28014276545807</v>
      </c>
      <c r="H70" s="41">
        <v>0.37306630242243433</v>
      </c>
      <c r="I70" s="41">
        <v>8.3319956200318651E-2</v>
      </c>
      <c r="J70" s="41">
        <v>0.66751659761548732</v>
      </c>
      <c r="K70" s="41">
        <v>0.30502387288693888</v>
      </c>
      <c r="L70" s="17">
        <v>-4.4169320283504732</v>
      </c>
      <c r="M70" s="17">
        <v>-2.9002405127487307</v>
      </c>
      <c r="N70" s="18">
        <v>1.9999334568968139</v>
      </c>
      <c r="O70" s="18">
        <v>1.9999046256220168</v>
      </c>
      <c r="P70" s="17">
        <v>0.96355182113005833</v>
      </c>
      <c r="Q70" s="17">
        <v>3.2460157242069272</v>
      </c>
      <c r="R70" s="17">
        <v>-3.5522112328047082</v>
      </c>
      <c r="S70" s="17">
        <v>1.7254311619587026</v>
      </c>
      <c r="T70" s="18">
        <v>7.0324289557224571</v>
      </c>
      <c r="U70" s="18">
        <v>2.6702508563293668</v>
      </c>
      <c r="V70" s="17">
        <v>3.6101942177823272</v>
      </c>
      <c r="W70" s="17">
        <v>6.654006413028922</v>
      </c>
      <c r="X70" s="32">
        <v>1.8565459259646283E-2</v>
      </c>
      <c r="Y70" s="19"/>
      <c r="Z70" s="17">
        <v>0.87556172502251872</v>
      </c>
      <c r="AA70" s="17" t="s">
        <v>219</v>
      </c>
      <c r="AB70" s="17">
        <v>0.83295334592118597</v>
      </c>
      <c r="AC70" s="17"/>
      <c r="AD70" s="17">
        <v>14.787386395551145</v>
      </c>
      <c r="AE70" s="17">
        <v>25.514617290808125</v>
      </c>
      <c r="AF70" s="17">
        <v>20.018234032787031</v>
      </c>
      <c r="AG70" s="17"/>
      <c r="AH70" s="17"/>
      <c r="AI70" s="18">
        <v>-7.259765625</v>
      </c>
      <c r="AJ70" s="18">
        <v>6.5175781249999991</v>
      </c>
      <c r="AK70" s="18">
        <v>-6.9353298611111116</v>
      </c>
      <c r="AL70" s="18">
        <v>0.36662664484024343</v>
      </c>
      <c r="AM70" s="18">
        <v>6.1258680555555562</v>
      </c>
      <c r="AN70" s="18">
        <v>0.35103463940326585</v>
      </c>
      <c r="AO70" s="18">
        <v>6.5838893626208135</v>
      </c>
      <c r="AP70" s="17">
        <v>3.2533963521271398</v>
      </c>
      <c r="AQ70" s="18">
        <v>0.42784241615176305</v>
      </c>
      <c r="AR70" s="18">
        <v>27.63897489165781</v>
      </c>
      <c r="AS70" s="18">
        <v>12.420725934711802</v>
      </c>
      <c r="AT70" s="18">
        <v>1.5835117065716833</v>
      </c>
      <c r="AU70" s="54">
        <v>0.15931940686088911</v>
      </c>
      <c r="AV70" s="54">
        <v>9.1340684081140568E-3</v>
      </c>
      <c r="AW70" s="54">
        <v>0.11000691767949453</v>
      </c>
      <c r="AX70" s="54">
        <v>8.7396793208669998E-3</v>
      </c>
      <c r="AY70" s="54"/>
      <c r="AZ70" s="54"/>
      <c r="BA70" s="54"/>
      <c r="BB70" s="54"/>
      <c r="BC70" s="19">
        <v>90</v>
      </c>
      <c r="BD70" s="18">
        <v>8.8389683479432879</v>
      </c>
      <c r="BE70" s="19">
        <v>10</v>
      </c>
      <c r="BF70" s="76"/>
      <c r="BG70" s="18"/>
      <c r="BH70" s="18"/>
      <c r="BI70" s="18"/>
      <c r="BJ70" s="18"/>
      <c r="BK70" s="18"/>
      <c r="BL70" s="11"/>
      <c r="BM70" s="10"/>
      <c r="BN70" s="31">
        <v>0.26198062393930399</v>
      </c>
      <c r="BO70" s="24">
        <v>-3.9866548709087737</v>
      </c>
      <c r="BP70" s="31">
        <v>0.52396124788699139</v>
      </c>
      <c r="BQ70" s="24">
        <v>-9.024574514535491</v>
      </c>
      <c r="BR70" s="31">
        <v>0.67765654726717517</v>
      </c>
      <c r="BS70" s="24">
        <v>-10.054392228075489</v>
      </c>
      <c r="BT70" s="10"/>
      <c r="BU70" s="24">
        <v>10.289533325744259</v>
      </c>
      <c r="BV70" s="24">
        <v>-6.9978798729136615</v>
      </c>
      <c r="BW70" s="24">
        <v>6.4588682340823631</v>
      </c>
      <c r="BX70" s="24">
        <v>8.4850750582652434</v>
      </c>
      <c r="BY70" s="24"/>
      <c r="BZ70" s="24"/>
      <c r="CA70" s="24"/>
      <c r="CB70" s="24"/>
      <c r="CC70" s="31">
        <v>-3.8423824845046022E-2</v>
      </c>
      <c r="CD70" s="24">
        <v>8.0462490978261894</v>
      </c>
      <c r="CE70" s="24">
        <v>-4.7753710303881558</v>
      </c>
      <c r="CF70" s="31"/>
      <c r="CG70" s="24"/>
      <c r="CH70" s="24"/>
      <c r="CI70" s="24"/>
      <c r="CJ70" s="24"/>
      <c r="CK70" s="24"/>
      <c r="CL70" s="26"/>
      <c r="CM70" s="38"/>
      <c r="CN70" s="38">
        <v>226.84836367324476</v>
      </c>
      <c r="CO70" s="38"/>
      <c r="CP70" s="38">
        <v>228.29225093582497</v>
      </c>
      <c r="CQ70" s="38">
        <v>306.78222209710384</v>
      </c>
      <c r="CR70" s="38"/>
      <c r="CS70" s="24"/>
      <c r="CT70" s="38">
        <v>-2289.3081985773802</v>
      </c>
      <c r="CU70" s="38">
        <v>1703.850365555357</v>
      </c>
      <c r="CV70" s="38">
        <v>2600.2654031257134</v>
      </c>
      <c r="CW70" s="24"/>
      <c r="CX70" s="38"/>
      <c r="CY70" s="38"/>
      <c r="CZ70" s="38">
        <v>-110.30331831884604</v>
      </c>
      <c r="DA70" s="24">
        <v>0.21423728640688086</v>
      </c>
      <c r="DB70" s="38">
        <v>-233.0165330218517</v>
      </c>
      <c r="DC70" s="24">
        <v>-0.87080735353223282</v>
      </c>
      <c r="DD70" s="38">
        <v>-236.68654558889693</v>
      </c>
      <c r="DE70" s="38">
        <v>0</v>
      </c>
      <c r="DF70" s="10"/>
      <c r="DG70" s="55">
        <v>2</v>
      </c>
      <c r="DH70" s="55">
        <v>2</v>
      </c>
      <c r="DI70" s="55">
        <v>2</v>
      </c>
      <c r="DJ70" s="55">
        <v>2</v>
      </c>
      <c r="DK70" s="55">
        <v>3</v>
      </c>
      <c r="DL70" s="55">
        <v>10</v>
      </c>
      <c r="DM70" s="55">
        <v>1</v>
      </c>
      <c r="DN70" s="55">
        <v>1</v>
      </c>
      <c r="DO70" s="55">
        <v>2</v>
      </c>
      <c r="DP70" s="55">
        <v>10</v>
      </c>
      <c r="DQ70" s="55"/>
      <c r="DR70" s="55"/>
      <c r="DS70" s="55"/>
      <c r="DT70" s="55"/>
      <c r="DU70" s="55">
        <v>11</v>
      </c>
      <c r="DV70" s="55">
        <v>2</v>
      </c>
      <c r="DW70" s="55"/>
      <c r="DX70" s="55"/>
      <c r="DY70" s="55"/>
      <c r="DZ70" s="55"/>
      <c r="EA70" s="55"/>
      <c r="EB70" s="55"/>
      <c r="EC70" s="55"/>
      <c r="ED70" s="55">
        <v>4</v>
      </c>
      <c r="EE70" s="55"/>
      <c r="EF70" s="55">
        <v>2</v>
      </c>
      <c r="EG70" s="55">
        <v>1000</v>
      </c>
      <c r="EH70" s="55"/>
      <c r="EI70" s="55">
        <v>1</v>
      </c>
      <c r="EJ70" s="55">
        <v>1</v>
      </c>
      <c r="EK70" s="55">
        <v>2</v>
      </c>
      <c r="EL70" s="55"/>
      <c r="EM70" s="55"/>
      <c r="EN70" s="55">
        <v>1</v>
      </c>
      <c r="EO70" s="55">
        <v>1</v>
      </c>
      <c r="EP70" s="55">
        <v>3</v>
      </c>
      <c r="EQ70" s="55">
        <v>2</v>
      </c>
      <c r="ER70" s="55">
        <v>3</v>
      </c>
      <c r="ES70" s="55">
        <v>1</v>
      </c>
      <c r="ET70" s="56">
        <v>10</v>
      </c>
      <c r="EU70" s="56">
        <v>4</v>
      </c>
      <c r="EV70" s="56">
        <v>10</v>
      </c>
      <c r="EW70" s="56">
        <v>10</v>
      </c>
      <c r="EX70" s="56">
        <v>10</v>
      </c>
      <c r="EY70" s="56">
        <v>10</v>
      </c>
      <c r="EZ70" s="56">
        <v>10</v>
      </c>
      <c r="FA70" s="30">
        <v>45663.181342592594</v>
      </c>
      <c r="FB70" s="30">
        <v>45658.451041666667</v>
      </c>
      <c r="FC70" s="50" t="s">
        <v>312</v>
      </c>
      <c r="FD70" s="50" t="s">
        <v>315</v>
      </c>
      <c r="FE70" s="20" t="s">
        <v>224</v>
      </c>
    </row>
    <row r="71" spans="1:161" ht="25.5">
      <c r="B71" s="10" t="s">
        <v>316</v>
      </c>
      <c r="C71" s="18">
        <v>96.907453515548227</v>
      </c>
      <c r="D71" s="18" t="s">
        <v>216</v>
      </c>
      <c r="E71" s="17">
        <v>0.75378682398714125</v>
      </c>
      <c r="F71" s="17">
        <v>55.344302348118241</v>
      </c>
      <c r="G71" s="17">
        <v>16.248095703417452</v>
      </c>
      <c r="H71" s="41">
        <v>0.37330988975303497</v>
      </c>
      <c r="I71" s="41">
        <v>8.3171391639505335E-2</v>
      </c>
      <c r="J71" s="41">
        <v>0.66342355504544448</v>
      </c>
      <c r="K71" s="41">
        <v>0.30338774595984636</v>
      </c>
      <c r="L71" s="17">
        <v>-4.4140362428501945</v>
      </c>
      <c r="M71" s="17">
        <v>-2.8929680536323352</v>
      </c>
      <c r="N71" s="18">
        <v>1.9999321381270954</v>
      </c>
      <c r="O71" s="18">
        <v>1.9999030843170458</v>
      </c>
      <c r="P71" s="17">
        <v>0.9635381686256923</v>
      </c>
      <c r="Q71" s="17">
        <v>3.2174615947227911</v>
      </c>
      <c r="R71" s="17">
        <v>-3.8083366329460788</v>
      </c>
      <c r="S71" s="17">
        <v>1.7254311559825792</v>
      </c>
      <c r="T71" s="18">
        <v>7.1002064109428131</v>
      </c>
      <c r="U71" s="18">
        <v>2.700433146040313</v>
      </c>
      <c r="V71" s="17">
        <v>3.6223205062582804</v>
      </c>
      <c r="W71" s="17">
        <v>6.6520224623626536</v>
      </c>
      <c r="X71" s="32">
        <v>1.8565459259623641E-2</v>
      </c>
      <c r="Y71" s="19">
        <v>414.16692387298252</v>
      </c>
      <c r="Z71" s="17">
        <v>0.87556172502251872</v>
      </c>
      <c r="AA71" s="17" t="s">
        <v>219</v>
      </c>
      <c r="AB71" s="17">
        <v>0.83294744284999445</v>
      </c>
      <c r="AC71" s="17"/>
      <c r="AD71" s="17">
        <v>14.787386417027736</v>
      </c>
      <c r="AE71" s="17">
        <v>25.514617239493258</v>
      </c>
      <c r="AF71" s="17">
        <v>20.01823389866615</v>
      </c>
      <c r="AG71" s="17"/>
      <c r="AH71" s="17"/>
      <c r="AI71" s="18">
        <v>-7.259765625</v>
      </c>
      <c r="AJ71" s="18">
        <v>6.52734375</v>
      </c>
      <c r="AK71" s="18">
        <v>-7.017578125</v>
      </c>
      <c r="AL71" s="18">
        <v>0.22014451954002193</v>
      </c>
      <c r="AM71" s="18">
        <v>6.3222656250000009</v>
      </c>
      <c r="AN71" s="18">
        <v>0.19918044974971758</v>
      </c>
      <c r="AO71" s="18">
        <v>7.3411392627460819</v>
      </c>
      <c r="AP71" s="17">
        <v>0.33105701092022366</v>
      </c>
      <c r="AQ71" s="18">
        <v>0.2665798596545606</v>
      </c>
      <c r="AR71" s="18">
        <v>48.769489450630118</v>
      </c>
      <c r="AS71" s="18">
        <v>13.496602288250909</v>
      </c>
      <c r="AT71" s="18">
        <v>2.4063571260472085</v>
      </c>
      <c r="AU71" s="54">
        <v>0.17016968397391413</v>
      </c>
      <c r="AV71" s="54">
        <v>3.5031339270043267E-2</v>
      </c>
      <c r="AW71" s="54">
        <v>0.11432878368967787</v>
      </c>
      <c r="AX71" s="54">
        <v>3.4647914699911478E-2</v>
      </c>
      <c r="AY71" s="54">
        <v>0.15155092324371472</v>
      </c>
      <c r="AZ71" s="54">
        <v>4.7017919999572208E-2</v>
      </c>
      <c r="BA71" s="54">
        <v>0.10626812346993282</v>
      </c>
      <c r="BB71" s="54">
        <v>4.6633523020014264E-2</v>
      </c>
      <c r="BC71" s="19">
        <v>100</v>
      </c>
      <c r="BD71" s="18">
        <v>8.8389683479432879</v>
      </c>
      <c r="BE71" s="19">
        <v>10</v>
      </c>
      <c r="BF71" s="76"/>
      <c r="BG71" s="18"/>
      <c r="BH71" s="18"/>
      <c r="BI71" s="18"/>
      <c r="BJ71" s="18"/>
      <c r="BK71" s="18"/>
      <c r="BL71" s="11"/>
      <c r="BM71" s="10"/>
      <c r="BN71" s="31">
        <v>0.26198062393930399</v>
      </c>
      <c r="BO71" s="24">
        <v>-3.9866548709087737</v>
      </c>
      <c r="BP71" s="31">
        <v>0.52396124788699139</v>
      </c>
      <c r="BQ71" s="24">
        <v>-9.024574514535491</v>
      </c>
      <c r="BR71" s="31">
        <v>0.67765654726717517</v>
      </c>
      <c r="BS71" s="24">
        <v>-10.054392228075489</v>
      </c>
      <c r="BT71" s="10"/>
      <c r="BU71" s="24">
        <v>10.258507924126928</v>
      </c>
      <c r="BV71" s="24">
        <v>-6.9763900547727529</v>
      </c>
      <c r="BW71" s="24">
        <v>6.4588682340823631</v>
      </c>
      <c r="BX71" s="24">
        <v>8.4850750582652434</v>
      </c>
      <c r="BY71" s="24"/>
      <c r="BZ71" s="24"/>
      <c r="CA71" s="24"/>
      <c r="CB71" s="24"/>
      <c r="CC71" s="31">
        <v>-3.8423824845046022E-2</v>
      </c>
      <c r="CD71" s="24">
        <v>8.0462490978261894</v>
      </c>
      <c r="CE71" s="24">
        <v>-4.7753710303881558</v>
      </c>
      <c r="CF71" s="31"/>
      <c r="CG71" s="24"/>
      <c r="CH71" s="24"/>
      <c r="CI71" s="24"/>
      <c r="CJ71" s="24"/>
      <c r="CK71" s="24"/>
      <c r="CL71" s="26"/>
      <c r="CM71" s="38"/>
      <c r="CN71" s="38">
        <v>235.46932260527672</v>
      </c>
      <c r="CO71" s="38"/>
      <c r="CP71" s="38">
        <v>237.49669403593086</v>
      </c>
      <c r="CQ71" s="38">
        <v>292.68656561033714</v>
      </c>
      <c r="CR71" s="38"/>
      <c r="CS71" s="24"/>
      <c r="CT71" s="38">
        <v>-2434.3958286328375</v>
      </c>
      <c r="CU71" s="38">
        <v>1531.1810621054026</v>
      </c>
      <c r="CV71" s="38">
        <v>1659.6767199942858</v>
      </c>
      <c r="CW71" s="24"/>
      <c r="CX71" s="38"/>
      <c r="CY71" s="38"/>
      <c r="CZ71" s="38">
        <v>-109.37562103900893</v>
      </c>
      <c r="DA71" s="24">
        <v>0.21423728640688086</v>
      </c>
      <c r="DB71" s="38">
        <v>-235.69512197775646</v>
      </c>
      <c r="DC71" s="24">
        <v>-0.87080735353223282</v>
      </c>
      <c r="DD71" s="38">
        <v>-229.01800255092337</v>
      </c>
      <c r="DE71" s="38">
        <v>0</v>
      </c>
      <c r="DF71" s="10"/>
      <c r="DG71" s="55">
        <v>2</v>
      </c>
      <c r="DH71" s="55">
        <v>2</v>
      </c>
      <c r="DI71" s="55">
        <v>2</v>
      </c>
      <c r="DJ71" s="55">
        <v>2</v>
      </c>
      <c r="DK71" s="55">
        <v>3</v>
      </c>
      <c r="DL71" s="55">
        <v>10</v>
      </c>
      <c r="DM71" s="55">
        <v>1</v>
      </c>
      <c r="DN71" s="55">
        <v>1</v>
      </c>
      <c r="DO71" s="55">
        <v>2</v>
      </c>
      <c r="DP71" s="55">
        <v>10</v>
      </c>
      <c r="DQ71" s="55"/>
      <c r="DR71" s="55"/>
      <c r="DS71" s="55"/>
      <c r="DT71" s="55"/>
      <c r="DU71" s="55">
        <v>11</v>
      </c>
      <c r="DV71" s="55">
        <v>2</v>
      </c>
      <c r="DW71" s="55"/>
      <c r="DX71" s="55"/>
      <c r="DY71" s="55"/>
      <c r="DZ71" s="55"/>
      <c r="EA71" s="55"/>
      <c r="EB71" s="55"/>
      <c r="EC71" s="55"/>
      <c r="ED71" s="55">
        <v>4</v>
      </c>
      <c r="EE71" s="55"/>
      <c r="EF71" s="55">
        <v>3</v>
      </c>
      <c r="EG71" s="55">
        <v>4</v>
      </c>
      <c r="EH71" s="55"/>
      <c r="EI71" s="55">
        <v>1</v>
      </c>
      <c r="EJ71" s="55">
        <v>1</v>
      </c>
      <c r="EK71" s="55">
        <v>1</v>
      </c>
      <c r="EL71" s="55"/>
      <c r="EM71" s="55"/>
      <c r="EN71" s="55">
        <v>1</v>
      </c>
      <c r="EO71" s="55">
        <v>2</v>
      </c>
      <c r="EP71" s="55">
        <v>3</v>
      </c>
      <c r="EQ71" s="55">
        <v>1000</v>
      </c>
      <c r="ER71" s="55">
        <v>3</v>
      </c>
      <c r="ES71" s="55">
        <v>1</v>
      </c>
      <c r="ET71" s="56">
        <v>10</v>
      </c>
      <c r="EU71" s="56">
        <v>4</v>
      </c>
      <c r="EV71" s="56">
        <v>10</v>
      </c>
      <c r="EW71" s="56">
        <v>10</v>
      </c>
      <c r="EX71" s="56">
        <v>10</v>
      </c>
      <c r="EY71" s="56">
        <v>10</v>
      </c>
      <c r="EZ71" s="56">
        <v>10</v>
      </c>
      <c r="FA71" s="30">
        <v>45708.636053240742</v>
      </c>
      <c r="FB71" s="30">
        <v>45708.614583333336</v>
      </c>
      <c r="FC71" s="50" t="s">
        <v>317</v>
      </c>
      <c r="FD71" s="57"/>
      <c r="FE71" s="58"/>
    </row>
    <row r="72" spans="1:161" ht="25.5">
      <c r="B72" s="10" t="s">
        <v>318</v>
      </c>
      <c r="C72" s="18">
        <v>106.21106082661092</v>
      </c>
      <c r="D72" s="18" t="s">
        <v>216</v>
      </c>
      <c r="E72" s="17">
        <v>0.87124540717235166</v>
      </c>
      <c r="F72" s="17">
        <v>51.237702010241875</v>
      </c>
      <c r="G72" s="17">
        <v>21.220998053634226</v>
      </c>
      <c r="H72" s="41"/>
      <c r="I72" s="41"/>
      <c r="J72" s="41"/>
      <c r="K72" s="41"/>
      <c r="L72" s="17">
        <v>-3.5640293355824562</v>
      </c>
      <c r="M72" s="17">
        <v>-2.7878977321195895</v>
      </c>
      <c r="N72" s="18">
        <v>1.9997511341876368</v>
      </c>
      <c r="O72" s="18">
        <v>1.9998570490714658</v>
      </c>
      <c r="P72" s="17">
        <v>0.93925970571222672</v>
      </c>
      <c r="Q72" s="17">
        <v>3.4294552782178216</v>
      </c>
      <c r="R72" s="17">
        <v>-4.0384242671281925</v>
      </c>
      <c r="S72" s="17">
        <v>2.0294138007817732</v>
      </c>
      <c r="T72" s="18">
        <v>7.2235520106092084</v>
      </c>
      <c r="U72" s="18">
        <v>3.0037040441406102</v>
      </c>
      <c r="V72" s="17">
        <v>3.4425385635034491</v>
      </c>
      <c r="W72" s="17">
        <v>5.6072456328598106</v>
      </c>
      <c r="X72" s="32">
        <v>1.9572132263125843E-2</v>
      </c>
      <c r="Y72" s="19"/>
      <c r="Z72" s="17">
        <v>1.0364314340177396</v>
      </c>
      <c r="AA72" s="17" t="s">
        <v>219</v>
      </c>
      <c r="AB72" s="17">
        <v>0.90380106362956758</v>
      </c>
      <c r="AC72" s="17"/>
      <c r="AD72" s="17">
        <v>11.469799280882718</v>
      </c>
      <c r="AE72" s="17">
        <v>23.276968952820244</v>
      </c>
      <c r="AF72" s="17">
        <v>23.982381958005405</v>
      </c>
      <c r="AG72" s="17"/>
      <c r="AH72" s="17"/>
      <c r="AI72" s="18">
        <v>-8.59765625</v>
      </c>
      <c r="AJ72" s="18">
        <v>7.2890625000000018</v>
      </c>
      <c r="AK72" s="18">
        <v>-4.6338975694444446</v>
      </c>
      <c r="AL72" s="18">
        <v>0.9826039254506268</v>
      </c>
      <c r="AM72" s="18">
        <v>4.1521267361111116</v>
      </c>
      <c r="AN72" s="18">
        <v>0.47923200963404827</v>
      </c>
      <c r="AO72" s="18">
        <v>29.551048097978747</v>
      </c>
      <c r="AP72" s="17">
        <v>1.7769325463431687</v>
      </c>
      <c r="AQ72" s="18">
        <v>0.73412967133114371</v>
      </c>
      <c r="AR72" s="18">
        <v>33.341611043798878</v>
      </c>
      <c r="AS72" s="18">
        <v>14.946356746108004</v>
      </c>
      <c r="AT72" s="18">
        <v>2.3630779855675583</v>
      </c>
      <c r="AU72" s="54">
        <v>0.2365364860865086</v>
      </c>
      <c r="AV72" s="54">
        <v>8.7637227938756973E-2</v>
      </c>
      <c r="AW72" s="54">
        <v>0.18327823866037196</v>
      </c>
      <c r="AX72" s="54">
        <v>8.7231997320532634E-2</v>
      </c>
      <c r="AY72" s="54">
        <v>0.24186522477419095</v>
      </c>
      <c r="AZ72" s="54">
        <v>9.0843957730202027E-2</v>
      </c>
      <c r="BA72" s="54">
        <v>0.18963749873457766</v>
      </c>
      <c r="BB72" s="54">
        <v>9.0438140667315425E-2</v>
      </c>
      <c r="BC72" s="19">
        <v>90</v>
      </c>
      <c r="BD72" s="18">
        <v>2.9201632958548718</v>
      </c>
      <c r="BE72" s="19">
        <v>10</v>
      </c>
      <c r="BF72" s="76"/>
      <c r="BG72" s="18"/>
      <c r="BH72" s="18"/>
      <c r="BI72" s="18"/>
      <c r="BJ72" s="18"/>
      <c r="BK72" s="18"/>
      <c r="BL72" s="11"/>
      <c r="BM72" s="10"/>
      <c r="BN72" s="31">
        <v>0.26198518730124137</v>
      </c>
      <c r="BO72" s="24">
        <v>-4.2100972347020722</v>
      </c>
      <c r="BP72" s="31">
        <v>0.58508903201112139</v>
      </c>
      <c r="BQ72" s="24">
        <v>-9.5327043081997154</v>
      </c>
      <c r="BR72" s="31">
        <v>0.58508903201112139</v>
      </c>
      <c r="BS72" s="24">
        <v>-9.914057437308454</v>
      </c>
      <c r="BT72" s="10"/>
      <c r="BU72" s="24">
        <v>10.056226818973506</v>
      </c>
      <c r="BV72" s="24">
        <v>-7.0292377716517755</v>
      </c>
      <c r="BW72" s="24">
        <v>5.67692725382408</v>
      </c>
      <c r="BX72" s="24"/>
      <c r="BY72" s="24"/>
      <c r="BZ72" s="24"/>
      <c r="CA72" s="24"/>
      <c r="CB72" s="24"/>
      <c r="CC72" s="31">
        <v>-3.0564144035527738E-2</v>
      </c>
      <c r="CD72" s="24">
        <v>7.6552958737447927</v>
      </c>
      <c r="CE72" s="24">
        <v>-3.9925490196078437</v>
      </c>
      <c r="CF72" s="31">
        <v>-3.0564144035527738E-2</v>
      </c>
      <c r="CG72" s="24">
        <v>7.7453581781417906</v>
      </c>
      <c r="CH72" s="24">
        <v>-3.9461240310077517</v>
      </c>
      <c r="CI72" s="24"/>
      <c r="CJ72" s="24"/>
      <c r="CK72" s="24"/>
      <c r="CL72" s="26"/>
      <c r="CM72" s="38"/>
      <c r="CN72" s="38">
        <v>244.19893491110352</v>
      </c>
      <c r="CO72" s="38"/>
      <c r="CP72" s="38">
        <v>264.42292570958483</v>
      </c>
      <c r="CQ72" s="38">
        <v>289.05031075171058</v>
      </c>
      <c r="CR72" s="38"/>
      <c r="CS72" s="24"/>
      <c r="CT72" s="38">
        <v>-2326.7095994828783</v>
      </c>
      <c r="CU72" s="38">
        <v>2983.8642138996374</v>
      </c>
      <c r="CV72" s="38">
        <v>-2244.0524178918563</v>
      </c>
      <c r="CW72" s="24"/>
      <c r="CX72" s="38"/>
      <c r="CY72" s="38"/>
      <c r="CZ72" s="38">
        <v>-180.16463648483824</v>
      </c>
      <c r="DA72" s="24">
        <v>-0.50034613553887541</v>
      </c>
      <c r="DB72" s="38">
        <v>-223.54997374562882</v>
      </c>
      <c r="DC72" s="24">
        <v>-0.50034613553887541</v>
      </c>
      <c r="DD72" s="38"/>
      <c r="DE72" s="38"/>
      <c r="DF72" s="10"/>
      <c r="DG72" s="55">
        <v>2</v>
      </c>
      <c r="DH72" s="55">
        <v>2</v>
      </c>
      <c r="DI72" s="55">
        <v>3</v>
      </c>
      <c r="DJ72" s="55">
        <v>2</v>
      </c>
      <c r="DK72" s="55">
        <v>3</v>
      </c>
      <c r="DL72" s="55">
        <v>2</v>
      </c>
      <c r="DM72" s="55">
        <v>1</v>
      </c>
      <c r="DN72" s="55">
        <v>1</v>
      </c>
      <c r="DO72" s="55">
        <v>1</v>
      </c>
      <c r="DP72" s="55"/>
      <c r="DQ72" s="55"/>
      <c r="DR72" s="55"/>
      <c r="DS72" s="55"/>
      <c r="DT72" s="55"/>
      <c r="DU72" s="55">
        <v>11</v>
      </c>
      <c r="DV72" s="55">
        <v>2</v>
      </c>
      <c r="DW72" s="55"/>
      <c r="DX72" s="55">
        <v>11</v>
      </c>
      <c r="DY72" s="55">
        <v>2</v>
      </c>
      <c r="DZ72" s="55"/>
      <c r="EA72" s="55"/>
      <c r="EB72" s="55"/>
      <c r="EC72" s="55"/>
      <c r="ED72" s="55">
        <v>4</v>
      </c>
      <c r="EE72" s="55"/>
      <c r="EF72" s="55">
        <v>4</v>
      </c>
      <c r="EG72" s="55">
        <v>4</v>
      </c>
      <c r="EH72" s="55"/>
      <c r="EI72" s="55">
        <v>1</v>
      </c>
      <c r="EJ72" s="55">
        <v>1</v>
      </c>
      <c r="EK72" s="55">
        <v>1</v>
      </c>
      <c r="EL72" s="55"/>
      <c r="EM72" s="55"/>
      <c r="EN72" s="55">
        <v>1</v>
      </c>
      <c r="EO72" s="55">
        <v>2</v>
      </c>
      <c r="EP72" s="55">
        <v>3</v>
      </c>
      <c r="EQ72" s="55">
        <v>2</v>
      </c>
      <c r="ER72" s="55"/>
      <c r="ES72" s="55"/>
      <c r="ET72" s="56">
        <v>10</v>
      </c>
      <c r="EU72" s="56">
        <v>4</v>
      </c>
      <c r="EV72" s="56">
        <v>10</v>
      </c>
      <c r="EW72" s="56">
        <v>10</v>
      </c>
      <c r="EX72" s="56">
        <v>10</v>
      </c>
      <c r="EY72" s="56">
        <v>10</v>
      </c>
      <c r="EZ72" s="56">
        <v>10</v>
      </c>
      <c r="FA72" s="30">
        <v>45677.462824074071</v>
      </c>
      <c r="FB72" s="30">
        <v>45658.451041666667</v>
      </c>
      <c r="FC72" s="50" t="s">
        <v>281</v>
      </c>
      <c r="FD72" s="57" t="s">
        <v>319</v>
      </c>
      <c r="FE72" s="58" t="s">
        <v>224</v>
      </c>
    </row>
    <row r="73" spans="1:161" ht="25.5">
      <c r="A73" s="59"/>
      <c r="B73" s="10" t="s">
        <v>320</v>
      </c>
      <c r="C73" s="18">
        <v>100.7638158</v>
      </c>
      <c r="D73" s="18" t="s">
        <v>216</v>
      </c>
      <c r="E73" s="17">
        <v>0.84800683499999996</v>
      </c>
      <c r="F73" s="17">
        <v>52.692931399999999</v>
      </c>
      <c r="G73" s="17">
        <v>20.447757540000001</v>
      </c>
      <c r="H73" s="41"/>
      <c r="I73" s="41"/>
      <c r="J73" s="41"/>
      <c r="K73" s="60"/>
      <c r="L73" s="17">
        <v>-3.776815703</v>
      </c>
      <c r="M73" s="17">
        <v>-2.628985916</v>
      </c>
      <c r="N73" s="18">
        <v>1.999607771</v>
      </c>
      <c r="O73" s="18">
        <v>1.9998501019999999</v>
      </c>
      <c r="P73" s="17">
        <v>0.78891202800000004</v>
      </c>
      <c r="Q73" s="17">
        <v>3.402201942</v>
      </c>
      <c r="R73" s="17">
        <v>-2.8279712039999998</v>
      </c>
      <c r="S73" s="17">
        <v>1.975425958</v>
      </c>
      <c r="T73" s="18">
        <v>5.9516099689999997</v>
      </c>
      <c r="U73" s="18">
        <v>3.2417518410000001</v>
      </c>
      <c r="V73" s="17">
        <v>3.2132208929999999</v>
      </c>
      <c r="W73" s="17">
        <v>5.4235112919999997</v>
      </c>
      <c r="X73" s="32">
        <v>1.8473672999999999E-2</v>
      </c>
      <c r="Y73" s="19"/>
      <c r="Z73" s="17">
        <v>0.72997416800000003</v>
      </c>
      <c r="AA73" s="17" t="s">
        <v>219</v>
      </c>
      <c r="AB73" s="17">
        <v>0.64866968000000003</v>
      </c>
      <c r="AC73" s="17"/>
      <c r="AD73" s="17">
        <v>11.776831769999999</v>
      </c>
      <c r="AE73" s="17">
        <v>23.264259169999999</v>
      </c>
      <c r="AF73" s="17">
        <v>22.706274220000001</v>
      </c>
      <c r="AG73" s="17"/>
      <c r="AH73" s="17"/>
      <c r="AI73" s="18">
        <v>-5.423828125</v>
      </c>
      <c r="AJ73" s="18">
        <v>4.916015625</v>
      </c>
      <c r="AK73" s="18">
        <v>-3.09375</v>
      </c>
      <c r="AL73" s="18">
        <v>0.46868670000000001</v>
      </c>
      <c r="AM73" s="18">
        <v>2.7734375</v>
      </c>
      <c r="AN73" s="18">
        <v>0.50041774699999997</v>
      </c>
      <c r="AO73" s="18">
        <v>2.2413697730000002</v>
      </c>
      <c r="AP73" s="17">
        <v>0.44172170100000002</v>
      </c>
      <c r="AQ73" s="18">
        <v>0.14640618599999999</v>
      </c>
      <c r="AR73" s="18">
        <v>48.436585639999997</v>
      </c>
      <c r="AS73" s="18">
        <v>15.324783699999999</v>
      </c>
      <c r="AT73" s="18">
        <v>2.4067494580000002</v>
      </c>
      <c r="AU73" s="54">
        <v>0.196998326</v>
      </c>
      <c r="AV73" s="54">
        <v>7.2787931E-2</v>
      </c>
      <c r="AW73" s="54">
        <v>0.14689666500000001</v>
      </c>
      <c r="AX73" s="54">
        <v>7.2390215999999993E-2</v>
      </c>
      <c r="AY73" s="54">
        <v>0.20875946100000001</v>
      </c>
      <c r="AZ73" s="54">
        <v>7.9467243000000007E-2</v>
      </c>
      <c r="BA73" s="54">
        <v>0.16022217599999999</v>
      </c>
      <c r="BB73" s="61">
        <v>7.9070731000000005E-2</v>
      </c>
      <c r="BC73" s="19">
        <v>100</v>
      </c>
      <c r="BD73" s="18">
        <v>6.1785658909999999</v>
      </c>
      <c r="BE73" s="19">
        <v>10</v>
      </c>
      <c r="BF73" s="76"/>
      <c r="BG73" s="18"/>
      <c r="BH73" s="18"/>
      <c r="BI73" s="18"/>
      <c r="BJ73" s="18"/>
      <c r="BK73" s="18"/>
      <c r="BL73" s="11"/>
      <c r="BM73" s="10"/>
      <c r="BN73" s="31">
        <v>0.26198518700000001</v>
      </c>
      <c r="BO73" s="24">
        <v>-4.2100972350000001</v>
      </c>
      <c r="BP73" s="31">
        <v>0.58508903199999995</v>
      </c>
      <c r="BQ73" s="24">
        <v>-9.5327043079999996</v>
      </c>
      <c r="BR73" s="31">
        <v>0.58508903199999995</v>
      </c>
      <c r="BS73" s="24">
        <v>-9.9140574370000003</v>
      </c>
      <c r="BT73" s="12"/>
      <c r="BU73" s="24">
        <v>10.056507010000001</v>
      </c>
      <c r="BV73" s="24">
        <v>-7.4080998649999996</v>
      </c>
      <c r="BW73" s="24">
        <v>4.8730761559999998</v>
      </c>
      <c r="BX73" s="24"/>
      <c r="BY73" s="24"/>
      <c r="BZ73" s="24"/>
      <c r="CA73" s="24"/>
      <c r="CB73" s="25"/>
      <c r="CC73" s="31">
        <v>-3.5524576000000002E-2</v>
      </c>
      <c r="CD73" s="24">
        <v>7.760593718</v>
      </c>
      <c r="CE73" s="24">
        <v>-4.577559001</v>
      </c>
      <c r="CF73" s="31">
        <v>-2.7258857000000001E-2</v>
      </c>
      <c r="CG73" s="24">
        <v>8.1369941089999998</v>
      </c>
      <c r="CH73" s="24">
        <v>-3.3499910530000001</v>
      </c>
      <c r="CI73" s="24"/>
      <c r="CJ73" s="24"/>
      <c r="CK73" s="24"/>
      <c r="CL73" s="26"/>
      <c r="CM73" s="38"/>
      <c r="CN73" s="38">
        <v>218.6212405</v>
      </c>
      <c r="CO73" s="38"/>
      <c r="CP73" s="38">
        <v>251.49398160000001</v>
      </c>
      <c r="CQ73" s="38">
        <v>340.95573139999999</v>
      </c>
      <c r="CR73" s="38"/>
      <c r="CS73" s="25"/>
      <c r="CT73" s="38">
        <v>-3762.6029389999999</v>
      </c>
      <c r="CU73" s="38">
        <v>3505.0247490000002</v>
      </c>
      <c r="CV73" s="38">
        <v>-1850.0798709999999</v>
      </c>
      <c r="CW73" s="24"/>
      <c r="CX73" s="38"/>
      <c r="CY73" s="38"/>
      <c r="CZ73" s="38">
        <v>-127.3480984</v>
      </c>
      <c r="DA73" s="24">
        <v>1.0006922709999999</v>
      </c>
      <c r="DB73" s="38">
        <v>-262.45903670000001</v>
      </c>
      <c r="DC73" s="24">
        <v>-0.68912873399999997</v>
      </c>
      <c r="DD73" s="38"/>
      <c r="DE73" s="38"/>
      <c r="DF73" s="10"/>
      <c r="DG73" s="55">
        <v>2</v>
      </c>
      <c r="DH73" s="55">
        <v>10</v>
      </c>
      <c r="DI73" s="55">
        <v>3</v>
      </c>
      <c r="DJ73" s="55">
        <v>10</v>
      </c>
      <c r="DK73" s="55">
        <v>3</v>
      </c>
      <c r="DL73" s="55">
        <v>10</v>
      </c>
      <c r="DM73" s="55">
        <v>1</v>
      </c>
      <c r="DN73" s="55">
        <v>1</v>
      </c>
      <c r="DO73" s="55">
        <v>1</v>
      </c>
      <c r="DP73" s="55"/>
      <c r="DQ73" s="55"/>
      <c r="DR73" s="55"/>
      <c r="DS73" s="55"/>
      <c r="DT73" s="55"/>
      <c r="DU73" s="55">
        <v>11</v>
      </c>
      <c r="DV73" s="55">
        <v>2</v>
      </c>
      <c r="DW73" s="55"/>
      <c r="DX73" s="55">
        <v>11</v>
      </c>
      <c r="DY73" s="55">
        <v>2</v>
      </c>
      <c r="DZ73" s="55"/>
      <c r="EA73" s="55"/>
      <c r="EB73" s="55"/>
      <c r="EC73" s="55"/>
      <c r="ED73" s="55">
        <v>3</v>
      </c>
      <c r="EE73" s="55"/>
      <c r="EF73" s="55">
        <v>3</v>
      </c>
      <c r="EG73" s="55">
        <v>1000</v>
      </c>
      <c r="EH73" s="55"/>
      <c r="EI73" s="55">
        <v>2</v>
      </c>
      <c r="EJ73" s="55">
        <v>1</v>
      </c>
      <c r="EK73" s="55">
        <v>1</v>
      </c>
      <c r="EL73" s="55"/>
      <c r="EM73" s="55"/>
      <c r="EN73" s="55">
        <v>1</v>
      </c>
      <c r="EO73" s="55">
        <v>1000</v>
      </c>
      <c r="EP73" s="55">
        <v>4</v>
      </c>
      <c r="EQ73" s="55">
        <v>2</v>
      </c>
      <c r="ER73" s="55"/>
      <c r="ES73" s="55"/>
      <c r="ET73" s="56">
        <v>10</v>
      </c>
      <c r="EU73" s="56">
        <v>10</v>
      </c>
      <c r="EV73" s="56">
        <v>10</v>
      </c>
      <c r="EW73" s="56">
        <v>10</v>
      </c>
      <c r="EX73" s="56">
        <v>10</v>
      </c>
      <c r="EY73" s="56">
        <v>10</v>
      </c>
      <c r="EZ73" s="56">
        <v>10</v>
      </c>
      <c r="FA73" s="30">
        <v>45687.501793981479</v>
      </c>
      <c r="FB73" s="62">
        <v>45683.570833333331</v>
      </c>
      <c r="FC73" s="50" t="s">
        <v>321</v>
      </c>
      <c r="FD73" s="50" t="s">
        <v>322</v>
      </c>
      <c r="FE73" s="20" t="s">
        <v>224</v>
      </c>
    </row>
    <row r="74" spans="1:161" ht="25.5">
      <c r="B74" s="10" t="s">
        <v>320</v>
      </c>
      <c r="C74" s="18">
        <v>100.76381575170333</v>
      </c>
      <c r="D74" s="18" t="s">
        <v>216</v>
      </c>
      <c r="E74" s="17">
        <v>0.84800683488629214</v>
      </c>
      <c r="F74" s="17">
        <v>52.692931395290998</v>
      </c>
      <c r="G74" s="17">
        <v>20.447757539332333</v>
      </c>
      <c r="H74" s="41"/>
      <c r="I74" s="41"/>
      <c r="J74" s="41"/>
      <c r="K74" s="60"/>
      <c r="L74" s="17">
        <v>-3.7768157028494898</v>
      </c>
      <c r="M74" s="17">
        <v>-2.6289859158118434</v>
      </c>
      <c r="N74" s="18">
        <v>1.9996077713629732</v>
      </c>
      <c r="O74" s="18">
        <v>1.9998501023657538</v>
      </c>
      <c r="P74" s="17">
        <v>0.78891202824978457</v>
      </c>
      <c r="Q74" s="17">
        <v>3.4022019421793144</v>
      </c>
      <c r="R74" s="17">
        <v>-2.8279712038030329</v>
      </c>
      <c r="S74" s="17">
        <v>1.975425957577897</v>
      </c>
      <c r="T74" s="18">
        <v>5.9516099687019564</v>
      </c>
      <c r="U74" s="18">
        <v>3.2417518413439224</v>
      </c>
      <c r="V74" s="17">
        <v>3.2132208933558646</v>
      </c>
      <c r="W74" s="17">
        <v>5.4235112917308443</v>
      </c>
      <c r="X74" s="32">
        <v>1.8473672671670684E-2</v>
      </c>
      <c r="Y74" s="19"/>
      <c r="Z74" s="17">
        <v>0.72997416839822737</v>
      </c>
      <c r="AA74" s="17" t="s">
        <v>219</v>
      </c>
      <c r="AB74" s="17">
        <v>0.64866967995439906</v>
      </c>
      <c r="AC74" s="17"/>
      <c r="AD74" s="17">
        <v>11.77683176593837</v>
      </c>
      <c r="AE74" s="17">
        <v>23.264259168462598</v>
      </c>
      <c r="AF74" s="17">
        <v>22.706274222471674</v>
      </c>
      <c r="AG74" s="17"/>
      <c r="AH74" s="17"/>
      <c r="AI74" s="18">
        <v>-5.423828125</v>
      </c>
      <c r="AJ74" s="18">
        <v>4.916015625</v>
      </c>
      <c r="AK74" s="18">
        <v>-3.0937499999999996</v>
      </c>
      <c r="AL74" s="18">
        <v>0.4686867000083923</v>
      </c>
      <c r="AM74" s="18">
        <v>2.7734375000000004</v>
      </c>
      <c r="AN74" s="18">
        <v>0.50041774676585171</v>
      </c>
      <c r="AO74" s="18">
        <v>2.2413697734264582</v>
      </c>
      <c r="AP74" s="17">
        <v>0.44172170135164079</v>
      </c>
      <c r="AQ74" s="18">
        <v>0.14640618633686936</v>
      </c>
      <c r="AR74" s="18">
        <v>48.43658563529192</v>
      </c>
      <c r="AS74" s="18">
        <v>15.324783696956519</v>
      </c>
      <c r="AT74" s="18">
        <v>2.4067494576890787</v>
      </c>
      <c r="AU74" s="54">
        <v>0.19699832587593427</v>
      </c>
      <c r="AV74" s="54">
        <v>7.2787930674016468E-2</v>
      </c>
      <c r="AW74" s="54">
        <v>0.14689666499449186</v>
      </c>
      <c r="AX74" s="54">
        <v>7.2390216033549934E-2</v>
      </c>
      <c r="AY74" s="54">
        <v>0.20875946091145939</v>
      </c>
      <c r="AZ74" s="54">
        <v>7.9467242588597484E-2</v>
      </c>
      <c r="BA74" s="54">
        <v>0.16022217596723498</v>
      </c>
      <c r="BB74" s="61">
        <v>7.9070731101512429E-2</v>
      </c>
      <c r="BC74" s="19">
        <v>100</v>
      </c>
      <c r="BD74" s="18">
        <v>6.1785658910429309</v>
      </c>
      <c r="BE74" s="19">
        <v>10</v>
      </c>
      <c r="BF74" s="76"/>
      <c r="BG74" s="18"/>
      <c r="BH74" s="18"/>
      <c r="BI74" s="18"/>
      <c r="BJ74" s="18"/>
      <c r="BK74" s="18"/>
      <c r="BL74" s="11"/>
      <c r="BM74" s="10"/>
      <c r="BN74" s="31">
        <v>0.26198518730124137</v>
      </c>
      <c r="BO74" s="24">
        <v>-4.2100972347020722</v>
      </c>
      <c r="BP74" s="31">
        <v>0.58508903201112139</v>
      </c>
      <c r="BQ74" s="24">
        <v>-9.5327043081997154</v>
      </c>
      <c r="BR74" s="31">
        <v>0.58508903201112139</v>
      </c>
      <c r="BS74" s="24">
        <v>-9.914057437308454</v>
      </c>
      <c r="BT74" s="12"/>
      <c r="BU74" s="24">
        <v>10.05650701280941</v>
      </c>
      <c r="BV74" s="24">
        <v>-7.4080998654818124</v>
      </c>
      <c r="BW74" s="24">
        <v>4.8730761559286773</v>
      </c>
      <c r="BX74" s="24"/>
      <c r="BY74" s="24"/>
      <c r="BZ74" s="24"/>
      <c r="CA74" s="24"/>
      <c r="CB74" s="25"/>
      <c r="CC74" s="31">
        <v>-3.5524575623260154E-2</v>
      </c>
      <c r="CD74" s="24">
        <v>7.7605937179689484</v>
      </c>
      <c r="CE74" s="24">
        <v>-4.5775590005447953</v>
      </c>
      <c r="CF74" s="31">
        <v>-2.7258857464157928E-2</v>
      </c>
      <c r="CG74" s="24">
        <v>8.136994108812134</v>
      </c>
      <c r="CH74" s="24">
        <v>-3.3499910531626607</v>
      </c>
      <c r="CI74" s="24"/>
      <c r="CJ74" s="24"/>
      <c r="CK74" s="24"/>
      <c r="CL74" s="26"/>
      <c r="CM74" s="38"/>
      <c r="CN74" s="38">
        <v>218.62124046235624</v>
      </c>
      <c r="CO74" s="38"/>
      <c r="CP74" s="38">
        <v>251.49398156726031</v>
      </c>
      <c r="CQ74" s="38">
        <v>340.95573143659726</v>
      </c>
      <c r="CR74" s="38"/>
      <c r="CS74" s="25"/>
      <c r="CT74" s="38">
        <v>-3762.6029392523433</v>
      </c>
      <c r="CU74" s="38">
        <v>3505.0247486769294</v>
      </c>
      <c r="CV74" s="38">
        <v>-1850.0798707685456</v>
      </c>
      <c r="CW74" s="24"/>
      <c r="CX74" s="38"/>
      <c r="CY74" s="38"/>
      <c r="CZ74" s="38">
        <v>-127.34809841735458</v>
      </c>
      <c r="DA74" s="24">
        <v>1.0006922710777508</v>
      </c>
      <c r="DB74" s="38">
        <v>-262.4590367232326</v>
      </c>
      <c r="DC74" s="24">
        <v>-0.68912873386223528</v>
      </c>
      <c r="DD74" s="38"/>
      <c r="DE74" s="38"/>
      <c r="DF74" s="10"/>
      <c r="DG74" s="55">
        <v>2</v>
      </c>
      <c r="DH74" s="55">
        <v>2</v>
      </c>
      <c r="DI74" s="55">
        <v>3</v>
      </c>
      <c r="DJ74" s="55">
        <v>2</v>
      </c>
      <c r="DK74" s="55">
        <v>3</v>
      </c>
      <c r="DL74" s="55">
        <v>2</v>
      </c>
      <c r="DM74" s="55">
        <v>1</v>
      </c>
      <c r="DN74" s="55">
        <v>1</v>
      </c>
      <c r="DO74" s="55">
        <v>1</v>
      </c>
      <c r="DP74" s="55"/>
      <c r="DQ74" s="55"/>
      <c r="DR74" s="55"/>
      <c r="DS74" s="55"/>
      <c r="DT74" s="55"/>
      <c r="DU74" s="55">
        <v>11</v>
      </c>
      <c r="DV74" s="55">
        <v>2</v>
      </c>
      <c r="DW74" s="55"/>
      <c r="DX74" s="55">
        <v>11</v>
      </c>
      <c r="DY74" s="55">
        <v>2</v>
      </c>
      <c r="DZ74" s="55"/>
      <c r="EA74" s="55"/>
      <c r="EB74" s="55"/>
      <c r="EC74" s="55"/>
      <c r="ED74" s="55">
        <v>3</v>
      </c>
      <c r="EE74" s="55"/>
      <c r="EF74" s="55">
        <v>3</v>
      </c>
      <c r="EG74" s="55">
        <v>1000</v>
      </c>
      <c r="EH74" s="55"/>
      <c r="EI74" s="55">
        <v>2</v>
      </c>
      <c r="EJ74" s="55">
        <v>1</v>
      </c>
      <c r="EK74" s="55">
        <v>1</v>
      </c>
      <c r="EL74" s="55"/>
      <c r="EM74" s="55"/>
      <c r="EN74" s="55">
        <v>1</v>
      </c>
      <c r="EO74" s="55">
        <v>1000</v>
      </c>
      <c r="EP74" s="55">
        <v>4</v>
      </c>
      <c r="EQ74" s="55">
        <v>2</v>
      </c>
      <c r="ER74" s="55"/>
      <c r="ES74" s="55"/>
      <c r="ET74" s="56">
        <v>10</v>
      </c>
      <c r="EU74" s="56">
        <v>4</v>
      </c>
      <c r="EV74" s="56">
        <v>10</v>
      </c>
      <c r="EW74" s="56">
        <v>10</v>
      </c>
      <c r="EX74" s="56">
        <v>10</v>
      </c>
      <c r="EY74" s="56">
        <v>10</v>
      </c>
      <c r="EZ74" s="56">
        <v>10</v>
      </c>
      <c r="FA74" s="30">
        <v>45692.640208333331</v>
      </c>
      <c r="FB74" s="62">
        <v>45683.570833333331</v>
      </c>
      <c r="FC74" s="50" t="s">
        <v>321</v>
      </c>
      <c r="FD74" s="50" t="s">
        <v>323</v>
      </c>
      <c r="FE74" s="20"/>
    </row>
    <row r="75" spans="1:161" ht="25.5">
      <c r="B75" s="10" t="s">
        <v>324</v>
      </c>
      <c r="C75" s="18">
        <v>97.387383369999995</v>
      </c>
      <c r="D75" s="18" t="s">
        <v>216</v>
      </c>
      <c r="E75" s="17">
        <v>0.87428000299999997</v>
      </c>
      <c r="F75" s="17">
        <v>52.218723339999997</v>
      </c>
      <c r="G75" s="17">
        <v>19.279841319999999</v>
      </c>
      <c r="H75" s="41">
        <v>0.358130966</v>
      </c>
      <c r="I75" s="41">
        <v>0.114035569</v>
      </c>
      <c r="J75" s="41">
        <v>0.64639841600000003</v>
      </c>
      <c r="K75" s="60">
        <v>0.26532901800000003</v>
      </c>
      <c r="L75" s="17">
        <v>-3.4684374180000002</v>
      </c>
      <c r="M75" s="17">
        <v>-2.6260613820000001</v>
      </c>
      <c r="N75" s="18">
        <v>1.9999756959999999</v>
      </c>
      <c r="O75" s="18">
        <v>2.0000740069999998</v>
      </c>
      <c r="P75" s="17">
        <v>0.94995389600000002</v>
      </c>
      <c r="Q75" s="17">
        <v>3.581736244</v>
      </c>
      <c r="R75" s="17">
        <v>-4.5994905560000001</v>
      </c>
      <c r="S75" s="17">
        <v>2.0360800600000002</v>
      </c>
      <c r="T75" s="18">
        <v>4.7796693609999998</v>
      </c>
      <c r="U75" s="18">
        <v>3.489168115</v>
      </c>
      <c r="V75" s="17">
        <v>2.9271369950000001</v>
      </c>
      <c r="W75" s="17">
        <v>5.5728584620000001</v>
      </c>
      <c r="X75" s="32">
        <v>1.9334964E-2</v>
      </c>
      <c r="Y75" s="19"/>
      <c r="Z75" s="17">
        <v>0.96024498999999996</v>
      </c>
      <c r="AA75" s="17" t="s">
        <v>219</v>
      </c>
      <c r="AB75" s="17">
        <v>0.86612418400000002</v>
      </c>
      <c r="AC75" s="17"/>
      <c r="AD75" s="17">
        <v>11.425951789999999</v>
      </c>
      <c r="AE75" s="17">
        <v>23.26415261</v>
      </c>
      <c r="AF75" s="17">
        <v>24.134942800000001</v>
      </c>
      <c r="AG75" s="17"/>
      <c r="AH75" s="17"/>
      <c r="AI75" s="18">
        <v>-7.7578125</v>
      </c>
      <c r="AJ75" s="18">
        <v>6.68359375</v>
      </c>
      <c r="AK75" s="18">
        <v>-7.758789063</v>
      </c>
      <c r="AL75" s="18">
        <v>2.229283E-2</v>
      </c>
      <c r="AM75" s="18">
        <v>6.590820313</v>
      </c>
      <c r="AN75" s="18">
        <v>8.5538302999999996E-2</v>
      </c>
      <c r="AO75" s="18">
        <v>11.00420325</v>
      </c>
      <c r="AP75" s="17">
        <v>4.8434835679999999</v>
      </c>
      <c r="AQ75" s="18">
        <v>1.740747941</v>
      </c>
      <c r="AR75" s="18">
        <v>37.415273220000003</v>
      </c>
      <c r="AS75" s="18">
        <v>15.358972769999999</v>
      </c>
      <c r="AT75" s="18">
        <v>2.6658959950000001</v>
      </c>
      <c r="AU75" s="54">
        <v>0.248310373</v>
      </c>
      <c r="AV75" s="54">
        <v>5.5909938999999999E-2</v>
      </c>
      <c r="AW75" s="54">
        <v>0.19755015300000001</v>
      </c>
      <c r="AX75" s="54">
        <v>5.5508740000000001E-2</v>
      </c>
      <c r="AY75" s="54">
        <v>0.26738535000000002</v>
      </c>
      <c r="AZ75" s="54">
        <v>6.1320656000000001E-2</v>
      </c>
      <c r="BA75" s="54">
        <v>0.219858739</v>
      </c>
      <c r="BB75" s="61">
        <v>6.0920187000000001E-2</v>
      </c>
      <c r="BC75" s="19">
        <v>100</v>
      </c>
      <c r="BD75" s="18">
        <v>6.1785658909999999</v>
      </c>
      <c r="BE75" s="19">
        <v>10</v>
      </c>
      <c r="BF75" s="76"/>
      <c r="BG75" s="18"/>
      <c r="BH75" s="18"/>
      <c r="BI75" s="18"/>
      <c r="BJ75" s="18"/>
      <c r="BK75" s="18"/>
      <c r="BL75" s="11"/>
      <c r="BM75" s="10"/>
      <c r="BN75" s="31">
        <v>0.26198518700000001</v>
      </c>
      <c r="BO75" s="24">
        <v>-4.2100972350000001</v>
      </c>
      <c r="BP75" s="31">
        <v>0.58508903199999995</v>
      </c>
      <c r="BQ75" s="24">
        <v>-9.5327043079999996</v>
      </c>
      <c r="BR75" s="31">
        <v>0.58508903199999995</v>
      </c>
      <c r="BS75" s="24">
        <v>-9.9140574370000003</v>
      </c>
      <c r="BT75" s="12"/>
      <c r="BU75" s="24">
        <v>10.72406883</v>
      </c>
      <c r="BV75" s="24">
        <v>-7.7306730190000001</v>
      </c>
      <c r="BW75" s="24">
        <v>5.2927364739999998</v>
      </c>
      <c r="BX75" s="24"/>
      <c r="BY75" s="24"/>
      <c r="BZ75" s="24"/>
      <c r="CA75" s="24"/>
      <c r="CB75" s="25"/>
      <c r="CC75" s="31">
        <v>-3.5524576000000002E-2</v>
      </c>
      <c r="CD75" s="24">
        <v>7.5287883569999998</v>
      </c>
      <c r="CE75" s="24">
        <v>-4.7184983740000002</v>
      </c>
      <c r="CF75" s="31">
        <v>-2.7258857000000001E-2</v>
      </c>
      <c r="CG75" s="24">
        <v>7.885945435</v>
      </c>
      <c r="CH75" s="24">
        <v>-3.4566378489999998</v>
      </c>
      <c r="CI75" s="24"/>
      <c r="CJ75" s="24"/>
      <c r="CK75" s="24"/>
      <c r="CL75" s="26"/>
      <c r="CM75" s="38"/>
      <c r="CN75" s="38">
        <v>219.3917735</v>
      </c>
      <c r="CO75" s="38"/>
      <c r="CP75" s="38">
        <v>295.21422690000003</v>
      </c>
      <c r="CQ75" s="38">
        <v>302.49138440000002</v>
      </c>
      <c r="CR75" s="38"/>
      <c r="CS75" s="25"/>
      <c r="CT75" s="38">
        <v>-3146.6768459999998</v>
      </c>
      <c r="CU75" s="38">
        <v>3515.2318100000002</v>
      </c>
      <c r="CV75" s="38">
        <v>-1896.2117840000001</v>
      </c>
      <c r="CW75" s="24"/>
      <c r="CX75" s="38"/>
      <c r="CY75" s="38"/>
      <c r="CZ75" s="38">
        <v>-144.37988089999999</v>
      </c>
      <c r="DA75" s="24">
        <v>1.0006922709999999</v>
      </c>
      <c r="DB75" s="38">
        <v>-242.18189599999999</v>
      </c>
      <c r="DC75" s="24">
        <v>-0.53210810799999997</v>
      </c>
      <c r="DD75" s="38"/>
      <c r="DE75" s="38"/>
      <c r="DF75" s="10"/>
      <c r="DG75" s="55">
        <v>2</v>
      </c>
      <c r="DH75" s="55">
        <v>2</v>
      </c>
      <c r="DI75" s="55">
        <v>3</v>
      </c>
      <c r="DJ75" s="55">
        <v>2</v>
      </c>
      <c r="DK75" s="55">
        <v>3</v>
      </c>
      <c r="DL75" s="55">
        <v>2</v>
      </c>
      <c r="DM75" s="55">
        <v>2</v>
      </c>
      <c r="DN75" s="55">
        <v>1</v>
      </c>
      <c r="DO75" s="55">
        <v>1</v>
      </c>
      <c r="DP75" s="55"/>
      <c r="DQ75" s="55"/>
      <c r="DR75" s="55"/>
      <c r="DS75" s="55"/>
      <c r="DT75" s="55"/>
      <c r="DU75" s="55">
        <v>11</v>
      </c>
      <c r="DV75" s="55">
        <v>2</v>
      </c>
      <c r="DW75" s="55"/>
      <c r="DX75" s="55">
        <v>11</v>
      </c>
      <c r="DY75" s="55">
        <v>2</v>
      </c>
      <c r="DZ75" s="55"/>
      <c r="EA75" s="55"/>
      <c r="EB75" s="55"/>
      <c r="EC75" s="55"/>
      <c r="ED75" s="55">
        <v>3</v>
      </c>
      <c r="EE75" s="55"/>
      <c r="EF75" s="55">
        <v>4</v>
      </c>
      <c r="EG75" s="55">
        <v>1000</v>
      </c>
      <c r="EH75" s="55"/>
      <c r="EI75" s="55">
        <v>1</v>
      </c>
      <c r="EJ75" s="55">
        <v>1</v>
      </c>
      <c r="EK75" s="55">
        <v>1</v>
      </c>
      <c r="EL75" s="55"/>
      <c r="EM75" s="55"/>
      <c r="EN75" s="55">
        <v>1</v>
      </c>
      <c r="EO75" s="55">
        <v>1000</v>
      </c>
      <c r="EP75" s="55">
        <v>3</v>
      </c>
      <c r="EQ75" s="55">
        <v>2</v>
      </c>
      <c r="ER75" s="55"/>
      <c r="ES75" s="55"/>
      <c r="ET75" s="56">
        <v>10</v>
      </c>
      <c r="EU75" s="56">
        <v>4</v>
      </c>
      <c r="EV75" s="56">
        <v>10</v>
      </c>
      <c r="EW75" s="56">
        <v>10</v>
      </c>
      <c r="EX75" s="56">
        <v>10</v>
      </c>
      <c r="EY75" s="56">
        <v>10</v>
      </c>
      <c r="EZ75" s="56">
        <v>10</v>
      </c>
      <c r="FA75" s="30">
        <v>45693.432303240741</v>
      </c>
      <c r="FB75" s="62">
        <v>45683.570833333331</v>
      </c>
      <c r="FC75" s="50" t="s">
        <v>325</v>
      </c>
      <c r="FD75" s="50" t="s">
        <v>326</v>
      </c>
      <c r="FE75" s="20" t="s">
        <v>224</v>
      </c>
    </row>
    <row r="76" spans="1:161" ht="25.5">
      <c r="B76" s="10" t="s">
        <v>327</v>
      </c>
      <c r="C76" s="18">
        <v>100.764312</v>
      </c>
      <c r="D76" s="18" t="s">
        <v>216</v>
      </c>
      <c r="E76" s="17">
        <v>0.84800711299999998</v>
      </c>
      <c r="F76" s="17">
        <v>52.692909800000002</v>
      </c>
      <c r="G76" s="17">
        <v>20.44779407</v>
      </c>
      <c r="H76" s="41">
        <v>0.37363788199999998</v>
      </c>
      <c r="I76" s="41">
        <v>0.11032716200000001</v>
      </c>
      <c r="J76" s="41">
        <v>0.56064599599999998</v>
      </c>
      <c r="K76" s="60">
        <v>0.27885960300000001</v>
      </c>
      <c r="L76" s="17">
        <v>-3.7768157009999999</v>
      </c>
      <c r="M76" s="17">
        <v>-2.6289859149999999</v>
      </c>
      <c r="N76" s="18">
        <v>1.9996127210000001</v>
      </c>
      <c r="O76" s="18">
        <v>1.9998713539999999</v>
      </c>
      <c r="P76" s="17">
        <v>0.78890975699999999</v>
      </c>
      <c r="Q76" s="17">
        <v>3.4013392179999999</v>
      </c>
      <c r="R76" s="17">
        <v>-3.7881721719999999</v>
      </c>
      <c r="S76" s="17">
        <v>1.975426629</v>
      </c>
      <c r="T76" s="18">
        <v>5.9517210890000003</v>
      </c>
      <c r="U76" s="18">
        <v>3.243277231</v>
      </c>
      <c r="V76" s="17">
        <v>3.2132208929999999</v>
      </c>
      <c r="W76" s="17">
        <v>5.4235112909999996</v>
      </c>
      <c r="X76" s="32">
        <v>1.8473672999999999E-2</v>
      </c>
      <c r="Y76" s="19"/>
      <c r="Z76" s="17">
        <v>0.883488049</v>
      </c>
      <c r="AA76" s="17" t="s">
        <v>219</v>
      </c>
      <c r="AB76" s="17">
        <v>0.74698249299999997</v>
      </c>
      <c r="AC76" s="17"/>
      <c r="AD76" s="17">
        <v>11.77682776</v>
      </c>
      <c r="AE76" s="17">
        <v>23.264259160000002</v>
      </c>
      <c r="AF76" s="17">
        <v>22.706289099999999</v>
      </c>
      <c r="AG76" s="17"/>
      <c r="AH76" s="17"/>
      <c r="AI76" s="18">
        <v>-7.89453125</v>
      </c>
      <c r="AJ76" s="18">
        <v>6.64453125</v>
      </c>
      <c r="AK76" s="18">
        <v>-4.197265625</v>
      </c>
      <c r="AL76" s="18">
        <v>1.215812251</v>
      </c>
      <c r="AM76" s="18">
        <v>3.692382813</v>
      </c>
      <c r="AN76" s="18">
        <v>1.1600975200000001</v>
      </c>
      <c r="AO76" s="18">
        <v>6.8668894140000001</v>
      </c>
      <c r="AP76" s="17">
        <v>1.004520917</v>
      </c>
      <c r="AQ76" s="18">
        <v>0.25805495899999997</v>
      </c>
      <c r="AR76" s="18">
        <v>28.961249030000001</v>
      </c>
      <c r="AS76" s="18">
        <v>10.773286260000001</v>
      </c>
      <c r="AT76" s="18">
        <v>0.76205487999999999</v>
      </c>
      <c r="AU76" s="54">
        <v>0.21495481599999999</v>
      </c>
      <c r="AV76" s="54">
        <v>2.8625309000000002E-2</v>
      </c>
      <c r="AW76" s="54">
        <v>0.15943428900000001</v>
      </c>
      <c r="AX76" s="54">
        <v>2.8227134000000001E-2</v>
      </c>
      <c r="AY76" s="54">
        <v>0.21415509899999999</v>
      </c>
      <c r="AZ76" s="54">
        <v>3.2668364999999998E-2</v>
      </c>
      <c r="BA76" s="54">
        <v>0.15892093700000001</v>
      </c>
      <c r="BB76" s="61">
        <v>3.2275941000000002E-2</v>
      </c>
      <c r="BC76" s="19">
        <v>100</v>
      </c>
      <c r="BD76" s="18">
        <v>6.1785658909999999</v>
      </c>
      <c r="BE76" s="19">
        <v>10</v>
      </c>
      <c r="BF76" s="76"/>
      <c r="BG76" s="18"/>
      <c r="BH76" s="18"/>
      <c r="BI76" s="18"/>
      <c r="BJ76" s="18"/>
      <c r="BK76" s="18"/>
      <c r="BL76" s="11"/>
      <c r="BM76" s="10"/>
      <c r="BN76" s="31">
        <v>0.26198518700000001</v>
      </c>
      <c r="BO76" s="24">
        <v>-4.2100972350000001</v>
      </c>
      <c r="BP76" s="31">
        <v>0.58508903199999995</v>
      </c>
      <c r="BQ76" s="24">
        <v>-9.5327043079999996</v>
      </c>
      <c r="BR76" s="31">
        <v>0.58508903199999995</v>
      </c>
      <c r="BS76" s="24">
        <v>-9.9140574370000003</v>
      </c>
      <c r="BT76" s="12"/>
      <c r="BU76" s="24">
        <v>10.056507010000001</v>
      </c>
      <c r="BV76" s="24">
        <v>-7.4080998649999996</v>
      </c>
      <c r="BW76" s="24">
        <v>4.8730761559999998</v>
      </c>
      <c r="BX76" s="24"/>
      <c r="BY76" s="24"/>
      <c r="BZ76" s="24"/>
      <c r="CA76" s="24"/>
      <c r="CB76" s="25"/>
      <c r="CC76" s="31">
        <v>-3.5524576000000002E-2</v>
      </c>
      <c r="CD76" s="24">
        <v>7.760593718</v>
      </c>
      <c r="CE76" s="24">
        <v>-4.577559001</v>
      </c>
      <c r="CF76" s="31">
        <v>-2.7258857000000001E-2</v>
      </c>
      <c r="CG76" s="24">
        <v>8.1369941089999998</v>
      </c>
      <c r="CH76" s="24">
        <v>-3.3499910530000001</v>
      </c>
      <c r="CI76" s="24"/>
      <c r="CJ76" s="24"/>
      <c r="CK76" s="24"/>
      <c r="CL76" s="26"/>
      <c r="CM76" s="38"/>
      <c r="CN76" s="38">
        <v>238.10471899999999</v>
      </c>
      <c r="CO76" s="38"/>
      <c r="CP76" s="38">
        <v>278.1224029</v>
      </c>
      <c r="CQ76" s="38">
        <v>292.02059300000002</v>
      </c>
      <c r="CR76" s="38"/>
      <c r="CS76" s="25"/>
      <c r="CT76" s="38">
        <v>-3654.7283120000002</v>
      </c>
      <c r="CU76" s="38">
        <v>5708.3489909999998</v>
      </c>
      <c r="CV76" s="38">
        <v>-2336.1161069999998</v>
      </c>
      <c r="CW76" s="24"/>
      <c r="CX76" s="38"/>
      <c r="CY76" s="38"/>
      <c r="CZ76" s="38">
        <v>-210.8758823</v>
      </c>
      <c r="DA76" s="24">
        <v>1.0006922709999999</v>
      </c>
      <c r="DB76" s="38">
        <v>-232.4347846</v>
      </c>
      <c r="DC76" s="24">
        <v>-0.68912873399999997</v>
      </c>
      <c r="DD76" s="38"/>
      <c r="DE76" s="38"/>
      <c r="DF76" s="10"/>
      <c r="DG76" s="55">
        <v>2</v>
      </c>
      <c r="DH76" s="55">
        <v>2</v>
      </c>
      <c r="DI76" s="55">
        <v>3</v>
      </c>
      <c r="DJ76" s="55">
        <v>2</v>
      </c>
      <c r="DK76" s="55">
        <v>3</v>
      </c>
      <c r="DL76" s="55">
        <v>2</v>
      </c>
      <c r="DM76" s="55">
        <v>1</v>
      </c>
      <c r="DN76" s="55">
        <v>1</v>
      </c>
      <c r="DO76" s="55">
        <v>1</v>
      </c>
      <c r="DP76" s="55"/>
      <c r="DQ76" s="55"/>
      <c r="DR76" s="55"/>
      <c r="DS76" s="55"/>
      <c r="DT76" s="55"/>
      <c r="DU76" s="55">
        <v>11</v>
      </c>
      <c r="DV76" s="55">
        <v>2</v>
      </c>
      <c r="DW76" s="55"/>
      <c r="DX76" s="55">
        <v>11</v>
      </c>
      <c r="DY76" s="55">
        <v>2</v>
      </c>
      <c r="DZ76" s="55"/>
      <c r="EA76" s="55"/>
      <c r="EB76" s="55"/>
      <c r="EC76" s="55"/>
      <c r="ED76" s="55">
        <v>4</v>
      </c>
      <c r="EE76" s="55"/>
      <c r="EF76" s="55">
        <v>4</v>
      </c>
      <c r="EG76" s="55">
        <v>4</v>
      </c>
      <c r="EH76" s="55"/>
      <c r="EI76" s="55">
        <v>2</v>
      </c>
      <c r="EJ76" s="55">
        <v>1</v>
      </c>
      <c r="EK76" s="55">
        <v>1</v>
      </c>
      <c r="EL76" s="55"/>
      <c r="EM76" s="55"/>
      <c r="EN76" s="55">
        <v>2</v>
      </c>
      <c r="EO76" s="55">
        <v>1000</v>
      </c>
      <c r="EP76" s="55">
        <v>3</v>
      </c>
      <c r="EQ76" s="55">
        <v>2</v>
      </c>
      <c r="ER76" s="55"/>
      <c r="ES76" s="55"/>
      <c r="ET76" s="56">
        <v>10</v>
      </c>
      <c r="EU76" s="56">
        <v>4</v>
      </c>
      <c r="EV76" s="56">
        <v>10</v>
      </c>
      <c r="EW76" s="56">
        <v>10</v>
      </c>
      <c r="EX76" s="56">
        <v>10</v>
      </c>
      <c r="EY76" s="56">
        <v>10</v>
      </c>
      <c r="EZ76" s="56">
        <v>10</v>
      </c>
      <c r="FA76" s="30">
        <v>45695.373981481483</v>
      </c>
      <c r="FB76" s="62">
        <v>45683.570833333331</v>
      </c>
      <c r="FC76" s="50" t="s">
        <v>321</v>
      </c>
      <c r="FD76" s="50" t="s">
        <v>328</v>
      </c>
      <c r="FE76" s="20" t="s">
        <v>224</v>
      </c>
    </row>
    <row r="77" spans="1:161" ht="35.25">
      <c r="B77" s="10" t="s">
        <v>329</v>
      </c>
      <c r="C77" s="18">
        <v>96.518430583921841</v>
      </c>
      <c r="D77" s="18" t="s">
        <v>216</v>
      </c>
      <c r="E77" s="17">
        <v>0.75429909818994068</v>
      </c>
      <c r="F77" s="17">
        <v>55.344302782476227</v>
      </c>
      <c r="G77" s="17">
        <v>16.248096226294404</v>
      </c>
      <c r="H77" s="41">
        <v>0.39774071441630765</v>
      </c>
      <c r="I77" s="41">
        <v>8.3111023106212642E-2</v>
      </c>
      <c r="J77" s="41">
        <v>0.5814758146838892</v>
      </c>
      <c r="K77" s="60">
        <v>0.30513787389897318</v>
      </c>
      <c r="L77" s="17">
        <v>-4.6407142718270693</v>
      </c>
      <c r="M77" s="17">
        <v>-2.9600821084274642</v>
      </c>
      <c r="N77" s="18">
        <v>1.9999148596458813</v>
      </c>
      <c r="O77" s="18">
        <v>1.9999100020850147</v>
      </c>
      <c r="P77" s="17">
        <v>0.91815869042126075</v>
      </c>
      <c r="Q77" s="17">
        <v>2.5453725102583609</v>
      </c>
      <c r="R77" s="17">
        <v>-6.1322395510018026</v>
      </c>
      <c r="S77" s="17">
        <v>1.7271617878373631</v>
      </c>
      <c r="T77" s="18">
        <v>7.1756501798272811</v>
      </c>
      <c r="U77" s="18">
        <v>2.6858638245222939</v>
      </c>
      <c r="V77" s="17">
        <v>3.7100628339873296</v>
      </c>
      <c r="W77" s="17">
        <v>6.6722346715771312</v>
      </c>
      <c r="X77" s="32">
        <v>1.8232143092104337E-2</v>
      </c>
      <c r="Y77" s="19">
        <v>414.16697165607854</v>
      </c>
      <c r="Z77" s="17">
        <v>1</v>
      </c>
      <c r="AA77" s="17" t="s">
        <v>217</v>
      </c>
      <c r="AB77" s="17">
        <v>0.8832845073078166</v>
      </c>
      <c r="AC77" s="17">
        <v>21.974992556289973</v>
      </c>
      <c r="AD77" s="17">
        <v>14.772567616713715</v>
      </c>
      <c r="AE77" s="17">
        <v>25.514614295831592</v>
      </c>
      <c r="AF77" s="17">
        <v>20.045449651044468</v>
      </c>
      <c r="AG77" s="17">
        <v>11</v>
      </c>
      <c r="AH77" s="17">
        <v>2</v>
      </c>
      <c r="AI77" s="18"/>
      <c r="AJ77" s="18"/>
      <c r="AK77" s="18"/>
      <c r="AL77" s="18"/>
      <c r="AM77" s="18"/>
      <c r="AN77" s="18"/>
      <c r="AO77" s="18"/>
      <c r="AP77" s="17"/>
      <c r="AQ77" s="18"/>
      <c r="AR77" s="18"/>
      <c r="AS77" s="18"/>
      <c r="AT77" s="18"/>
      <c r="AU77" s="54"/>
      <c r="AV77" s="54"/>
      <c r="AW77" s="54"/>
      <c r="AX77" s="54"/>
      <c r="AY77" s="54"/>
      <c r="AZ77" s="54"/>
      <c r="BA77" s="54"/>
      <c r="BB77" s="61"/>
      <c r="BC77" s="19"/>
      <c r="BD77" s="18">
        <v>8.8389683479430659</v>
      </c>
      <c r="BE77" s="19"/>
      <c r="BF77" s="76" t="s">
        <v>220</v>
      </c>
      <c r="BG77" s="18">
        <v>1</v>
      </c>
      <c r="BH77" s="18">
        <v>1</v>
      </c>
      <c r="BI77" s="18">
        <v>1</v>
      </c>
      <c r="BJ77" s="18">
        <v>1</v>
      </c>
      <c r="BK77" s="18">
        <v>1</v>
      </c>
      <c r="BL77" s="11">
        <v>1</v>
      </c>
      <c r="BM77" s="10"/>
      <c r="BN77" s="31">
        <v>0.26198062393930399</v>
      </c>
      <c r="BO77" s="24">
        <v>-3.9866548709087737</v>
      </c>
      <c r="BP77" s="31">
        <v>0.52396124788699139</v>
      </c>
      <c r="BQ77" s="24">
        <v>-10.173369241732754</v>
      </c>
      <c r="BR77" s="31">
        <v>0.67765654726717517</v>
      </c>
      <c r="BS77" s="24">
        <v>-10.054392228075489</v>
      </c>
      <c r="BT77" s="12"/>
      <c r="BU77" s="24">
        <v>9.8226427377839958</v>
      </c>
      <c r="BV77" s="24">
        <v>-6.7353001166852353</v>
      </c>
      <c r="BW77" s="24">
        <v>6.3577832646813155</v>
      </c>
      <c r="BX77" s="24">
        <v>8.3256780688052583</v>
      </c>
      <c r="BY77" s="24"/>
      <c r="BZ77" s="24"/>
      <c r="CA77" s="24">
        <v>0</v>
      </c>
      <c r="CB77" s="25"/>
      <c r="CC77" s="31">
        <v>-3.8423824845046022E-2</v>
      </c>
      <c r="CD77" s="24">
        <v>8.0462490978261894</v>
      </c>
      <c r="CE77" s="24">
        <v>-4.7753710303881558</v>
      </c>
      <c r="CF77" s="31"/>
      <c r="CG77" s="24"/>
      <c r="CH77" s="24"/>
      <c r="CI77" s="24"/>
      <c r="CJ77" s="24"/>
      <c r="CK77" s="24"/>
      <c r="CL77" s="26"/>
      <c r="CM77" s="38"/>
      <c r="CN77" s="38">
        <v>308.0681138415905</v>
      </c>
      <c r="CO77" s="38"/>
      <c r="CP77" s="38">
        <v>293.75803707554206</v>
      </c>
      <c r="CQ77" s="38">
        <v>239.64463672969711</v>
      </c>
      <c r="CR77" s="38"/>
      <c r="CS77" s="25"/>
      <c r="CT77" s="38">
        <v>-1277.0297058840288</v>
      </c>
      <c r="CU77" s="38">
        <v>478.28958571487601</v>
      </c>
      <c r="CV77" s="38">
        <v>2116.7351044390289</v>
      </c>
      <c r="CW77" s="24"/>
      <c r="CX77" s="38"/>
      <c r="CY77" s="38"/>
      <c r="CZ77" s="38">
        <v>-206.48410333168749</v>
      </c>
      <c r="DA77" s="24">
        <v>0.20013845421555018</v>
      </c>
      <c r="DB77" s="38">
        <v>-228.15589070047551</v>
      </c>
      <c r="DC77" s="24">
        <v>0</v>
      </c>
      <c r="DD77" s="38">
        <v>-227.08240090386508</v>
      </c>
      <c r="DE77" s="38">
        <v>0</v>
      </c>
      <c r="DF77" s="10"/>
      <c r="DG77" s="55">
        <v>2</v>
      </c>
      <c r="DH77" s="55">
        <v>2</v>
      </c>
      <c r="DI77" s="55">
        <v>2</v>
      </c>
      <c r="DJ77" s="55">
        <v>10</v>
      </c>
      <c r="DK77" s="55">
        <v>3</v>
      </c>
      <c r="DL77" s="55">
        <v>10</v>
      </c>
      <c r="DM77" s="55">
        <v>1</v>
      </c>
      <c r="DN77" s="55">
        <v>1</v>
      </c>
      <c r="DO77" s="55">
        <v>2</v>
      </c>
      <c r="DP77" s="55">
        <v>10</v>
      </c>
      <c r="DQ77" s="55"/>
      <c r="DR77" s="55"/>
      <c r="DS77" s="55">
        <v>1</v>
      </c>
      <c r="DT77" s="55"/>
      <c r="DU77" s="55">
        <v>11</v>
      </c>
      <c r="DV77" s="55">
        <v>2</v>
      </c>
      <c r="DW77" s="55"/>
      <c r="DX77" s="55"/>
      <c r="DY77" s="55"/>
      <c r="DZ77" s="55"/>
      <c r="EA77" s="55"/>
      <c r="EB77" s="55"/>
      <c r="EC77" s="55"/>
      <c r="ED77" s="55">
        <v>1000</v>
      </c>
      <c r="EE77" s="55"/>
      <c r="EF77" s="55">
        <v>4</v>
      </c>
      <c r="EG77" s="55">
        <v>3</v>
      </c>
      <c r="EH77" s="55"/>
      <c r="EI77" s="55">
        <v>1</v>
      </c>
      <c r="EJ77" s="55">
        <v>1</v>
      </c>
      <c r="EK77" s="55">
        <v>1</v>
      </c>
      <c r="EL77" s="55"/>
      <c r="EM77" s="55"/>
      <c r="EN77" s="55">
        <v>2</v>
      </c>
      <c r="EO77" s="55">
        <v>2</v>
      </c>
      <c r="EP77" s="55">
        <v>3</v>
      </c>
      <c r="EQ77" s="55">
        <v>1</v>
      </c>
      <c r="ER77" s="55">
        <v>3</v>
      </c>
      <c r="ES77" s="55">
        <v>1</v>
      </c>
      <c r="ET77" s="56">
        <v>10</v>
      </c>
      <c r="EU77" s="56">
        <v>4</v>
      </c>
      <c r="EV77" s="56">
        <v>10</v>
      </c>
      <c r="EW77" s="56">
        <v>10</v>
      </c>
      <c r="EX77" s="56">
        <v>10</v>
      </c>
      <c r="EY77" s="56">
        <v>10</v>
      </c>
      <c r="EZ77" s="56">
        <v>10</v>
      </c>
      <c r="FA77" s="30">
        <v>45711.962708333333</v>
      </c>
      <c r="FB77" s="62">
        <v>45711.375694444447</v>
      </c>
      <c r="FC77" s="50" t="s">
        <v>330</v>
      </c>
      <c r="FD77" s="50"/>
      <c r="FE77" s="20"/>
    </row>
    <row r="78" spans="1:161" ht="35.25">
      <c r="B78" s="10" t="s">
        <v>331</v>
      </c>
      <c r="C78" s="18">
        <v>108.91839844493761</v>
      </c>
      <c r="D78" s="18" t="s">
        <v>216</v>
      </c>
      <c r="E78" s="17">
        <v>0.7681772316386225</v>
      </c>
      <c r="F78" s="17">
        <v>55.344306385567783</v>
      </c>
      <c r="G78" s="17">
        <v>16.248109308966441</v>
      </c>
      <c r="H78" s="41">
        <v>0.35676339792989481</v>
      </c>
      <c r="I78" s="41">
        <v>7.7404140801169655E-2</v>
      </c>
      <c r="J78" s="41">
        <v>0.73494103008460865</v>
      </c>
      <c r="K78" s="60">
        <v>0.30293739377898649</v>
      </c>
      <c r="L78" s="17">
        <v>-4.4955609762586946</v>
      </c>
      <c r="M78" s="17">
        <v>-2.9597258524027836</v>
      </c>
      <c r="N78" s="18">
        <v>1.999883174452411</v>
      </c>
      <c r="O78" s="18">
        <v>1.9999036020508465</v>
      </c>
      <c r="P78" s="17">
        <v>1.0348401492152071</v>
      </c>
      <c r="Q78" s="17">
        <v>4.1096094036733293</v>
      </c>
      <c r="R78" s="17">
        <v>6.8647874854775699</v>
      </c>
      <c r="S78" s="17">
        <v>1.7727373413576748</v>
      </c>
      <c r="T78" s="18">
        <v>7.1011452480166186</v>
      </c>
      <c r="U78" s="18">
        <v>2.7010216430560305</v>
      </c>
      <c r="V78" s="17">
        <v>3.7010913838701378</v>
      </c>
      <c r="W78" s="17">
        <v>6.7268709914752582</v>
      </c>
      <c r="X78" s="32">
        <v>1.9003693535736166E-2</v>
      </c>
      <c r="Y78" s="19">
        <v>414.16827139592147</v>
      </c>
      <c r="Z78" s="17">
        <v>1</v>
      </c>
      <c r="AA78" s="17" t="s">
        <v>217</v>
      </c>
      <c r="AB78" s="17">
        <v>0.9376382264301325</v>
      </c>
      <c r="AC78" s="17">
        <v>23.756450524940764</v>
      </c>
      <c r="AD78" s="17">
        <v>14.392732431819143</v>
      </c>
      <c r="AE78" s="17">
        <v>25.514534226055449</v>
      </c>
      <c r="AF78" s="17">
        <v>20.789791041374325</v>
      </c>
      <c r="AG78" s="17">
        <v>11</v>
      </c>
      <c r="AH78" s="17">
        <v>2</v>
      </c>
      <c r="AI78" s="18"/>
      <c r="AJ78" s="18"/>
      <c r="AK78" s="18"/>
      <c r="AL78" s="18"/>
      <c r="AM78" s="18"/>
      <c r="AN78" s="18"/>
      <c r="AO78" s="18"/>
      <c r="AP78" s="17"/>
      <c r="AQ78" s="18"/>
      <c r="AR78" s="18"/>
      <c r="AS78" s="18"/>
      <c r="AT78" s="18"/>
      <c r="AU78" s="54"/>
      <c r="AV78" s="54"/>
      <c r="AW78" s="54"/>
      <c r="AX78" s="54"/>
      <c r="AY78" s="54"/>
      <c r="AZ78" s="54"/>
      <c r="BA78" s="54"/>
      <c r="BB78" s="61"/>
      <c r="BC78" s="19"/>
      <c r="BD78" s="18">
        <v>8.8389683479430659</v>
      </c>
      <c r="BE78" s="19"/>
      <c r="BF78" s="76" t="s">
        <v>220</v>
      </c>
      <c r="BG78" s="18">
        <v>1</v>
      </c>
      <c r="BH78" s="18">
        <v>1</v>
      </c>
      <c r="BI78" s="18">
        <v>1</v>
      </c>
      <c r="BJ78" s="18">
        <v>1</v>
      </c>
      <c r="BK78" s="18">
        <v>1</v>
      </c>
      <c r="BL78" s="11">
        <v>1</v>
      </c>
      <c r="BM78" s="10"/>
      <c r="BN78" s="31">
        <v>0.26198062393930399</v>
      </c>
      <c r="BO78" s="24">
        <v>-3.9866548709087737</v>
      </c>
      <c r="BP78" s="31">
        <v>0.52396124788699139</v>
      </c>
      <c r="BQ78" s="24">
        <v>-8.9475212096625079</v>
      </c>
      <c r="BR78" s="31">
        <v>0.67765654726717517</v>
      </c>
      <c r="BS78" s="24">
        <v>-10.054392228075489</v>
      </c>
      <c r="BT78" s="12"/>
      <c r="BU78" s="24">
        <v>10.716020221071172</v>
      </c>
      <c r="BV78" s="24">
        <v>-7.3517540255705285</v>
      </c>
      <c r="BW78" s="24">
        <v>6.3537741897476208</v>
      </c>
      <c r="BX78" s="24">
        <v>8.4450125828268963</v>
      </c>
      <c r="BY78" s="24"/>
      <c r="BZ78" s="24"/>
      <c r="CA78" s="24">
        <v>-1.3528826987596141</v>
      </c>
      <c r="CB78" s="25"/>
      <c r="CC78" s="31">
        <v>-3.8423824845046022E-2</v>
      </c>
      <c r="CD78" s="24">
        <v>8.0462490978261894</v>
      </c>
      <c r="CE78" s="24">
        <v>-4.7753710303881558</v>
      </c>
      <c r="CF78" s="31"/>
      <c r="CG78" s="24"/>
      <c r="CH78" s="24"/>
      <c r="CI78" s="24"/>
      <c r="CJ78" s="24"/>
      <c r="CK78" s="24"/>
      <c r="CL78" s="26"/>
      <c r="CM78" s="38"/>
      <c r="CN78" s="38">
        <v>308.0681138415905</v>
      </c>
      <c r="CO78" s="38"/>
      <c r="CP78" s="38">
        <v>293.75803707554206</v>
      </c>
      <c r="CQ78" s="38">
        <v>30.938287642091268</v>
      </c>
      <c r="CR78" s="38"/>
      <c r="CS78" s="25"/>
      <c r="CT78" s="38">
        <v>-1277.0297058840288</v>
      </c>
      <c r="CU78" s="38">
        <v>478.28958571487601</v>
      </c>
      <c r="CV78" s="38">
        <v>2116.7351044390289</v>
      </c>
      <c r="CW78" s="24"/>
      <c r="CX78" s="38"/>
      <c r="CY78" s="38"/>
      <c r="CZ78" s="38">
        <v>-206.48410333168749</v>
      </c>
      <c r="DA78" s="24">
        <v>0.24860168795199253</v>
      </c>
      <c r="DB78" s="38">
        <v>-141.75257379416993</v>
      </c>
      <c r="DC78" s="24">
        <v>-0.20514191557093892</v>
      </c>
      <c r="DD78" s="38">
        <v>-227.08240090386508</v>
      </c>
      <c r="DE78" s="38">
        <v>0</v>
      </c>
      <c r="DF78" s="10"/>
      <c r="DG78" s="55">
        <v>2</v>
      </c>
      <c r="DH78" s="55">
        <v>2</v>
      </c>
      <c r="DI78" s="55">
        <v>2</v>
      </c>
      <c r="DJ78" s="55">
        <v>2</v>
      </c>
      <c r="DK78" s="55">
        <v>3</v>
      </c>
      <c r="DL78" s="55">
        <v>10</v>
      </c>
      <c r="DM78" s="55">
        <v>2</v>
      </c>
      <c r="DN78" s="55">
        <v>1</v>
      </c>
      <c r="DO78" s="55">
        <v>2</v>
      </c>
      <c r="DP78" s="55">
        <v>10</v>
      </c>
      <c r="DQ78" s="55"/>
      <c r="DR78" s="55"/>
      <c r="DS78" s="55">
        <v>1</v>
      </c>
      <c r="DT78" s="55"/>
      <c r="DU78" s="55">
        <v>11</v>
      </c>
      <c r="DV78" s="55">
        <v>2</v>
      </c>
      <c r="DW78" s="55"/>
      <c r="DX78" s="55"/>
      <c r="DY78" s="55"/>
      <c r="DZ78" s="55"/>
      <c r="EA78" s="55"/>
      <c r="EB78" s="55"/>
      <c r="EC78" s="55"/>
      <c r="ED78" s="55">
        <v>1000</v>
      </c>
      <c r="EE78" s="55"/>
      <c r="EF78" s="55">
        <v>4</v>
      </c>
      <c r="EG78" s="55">
        <v>1</v>
      </c>
      <c r="EH78" s="55"/>
      <c r="EI78" s="55">
        <v>1</v>
      </c>
      <c r="EJ78" s="55">
        <v>1</v>
      </c>
      <c r="EK78" s="55">
        <v>1</v>
      </c>
      <c r="EL78" s="55"/>
      <c r="EM78" s="55"/>
      <c r="EN78" s="55">
        <v>2</v>
      </c>
      <c r="EO78" s="55">
        <v>2</v>
      </c>
      <c r="EP78" s="55">
        <v>1</v>
      </c>
      <c r="EQ78" s="55">
        <v>1000</v>
      </c>
      <c r="ER78" s="55">
        <v>3</v>
      </c>
      <c r="ES78" s="55">
        <v>1</v>
      </c>
      <c r="ET78" s="56">
        <v>10</v>
      </c>
      <c r="EU78" s="56">
        <v>4</v>
      </c>
      <c r="EV78" s="56">
        <v>10</v>
      </c>
      <c r="EW78" s="56">
        <v>10</v>
      </c>
      <c r="EX78" s="56">
        <v>10</v>
      </c>
      <c r="EY78" s="56">
        <v>10</v>
      </c>
      <c r="EZ78" s="56">
        <v>10</v>
      </c>
      <c r="FA78" s="30" t="s">
        <v>332</v>
      </c>
      <c r="FB78" s="62" t="s">
        <v>333</v>
      </c>
      <c r="FC78" s="50" t="s">
        <v>330</v>
      </c>
    </row>
  </sheetData>
  <mergeCells count="54">
    <mergeCell ref="DB5:DC5"/>
    <mergeCell ref="EN2:EO2"/>
    <mergeCell ref="EP2:EQ2"/>
    <mergeCell ref="CF5:CH5"/>
    <mergeCell ref="CI5:CK5"/>
    <mergeCell ref="CZ5:DA5"/>
    <mergeCell ref="CF3:CH3"/>
    <mergeCell ref="CF4:CH4"/>
    <mergeCell ref="DD2:DE2"/>
    <mergeCell ref="DD5:DE5"/>
    <mergeCell ref="CI4:CK4"/>
    <mergeCell ref="CZ2:DA2"/>
    <mergeCell ref="CI3:CK3"/>
    <mergeCell ref="DZ2:EB2"/>
    <mergeCell ref="DB2:DC2"/>
    <mergeCell ref="DT2:DV2"/>
    <mergeCell ref="CC3:CE3"/>
    <mergeCell ref="CC4:CE4"/>
    <mergeCell ref="AK3:AL3"/>
    <mergeCell ref="AM3:AN3"/>
    <mergeCell ref="BN3:BO3"/>
    <mergeCell ref="BP3:BQ3"/>
    <mergeCell ref="BR3:BS3"/>
    <mergeCell ref="AU3:AX3"/>
    <mergeCell ref="AY3:BB3"/>
    <mergeCell ref="BN5:BO5"/>
    <mergeCell ref="BP5:BQ5"/>
    <mergeCell ref="BR5:BS5"/>
    <mergeCell ref="CC5:CE5"/>
    <mergeCell ref="BN4:BO4"/>
    <mergeCell ref="BP4:BQ4"/>
    <mergeCell ref="BR4:BS4"/>
    <mergeCell ref="BM1:CV1"/>
    <mergeCell ref="BN2:BO2"/>
    <mergeCell ref="BP2:BQ2"/>
    <mergeCell ref="BR2:BS2"/>
    <mergeCell ref="D1:BL1"/>
    <mergeCell ref="AI2:AJ2"/>
    <mergeCell ref="AS2:AT2"/>
    <mergeCell ref="AP2:AQ2"/>
    <mergeCell ref="AK2:AN2"/>
    <mergeCell ref="AD2:AF2"/>
    <mergeCell ref="P2:R2"/>
    <mergeCell ref="CC2:CE2"/>
    <mergeCell ref="CF2:CH2"/>
    <mergeCell ref="CI2:CK2"/>
    <mergeCell ref="DW2:DY2"/>
    <mergeCell ref="ET2:EZ2"/>
    <mergeCell ref="ET3:EU3"/>
    <mergeCell ref="DF1:EK1"/>
    <mergeCell ref="DG2:DH2"/>
    <mergeCell ref="DI2:DJ2"/>
    <mergeCell ref="DK2:DL2"/>
    <mergeCell ref="ER2:ES2"/>
  </mergeCells>
  <conditionalFormatting sqref="BN10:BS28 BN31:BS32 BN34:BS35 BN60:BS60 BN62:BS68 BN71:BS71 CA31:CA32 CA34:CA35 CA37:CA41 CA10:CA28 BN43:BS56 CA43:CA77">
    <cfRule type="expression" dxfId="802" priority="7866">
      <formula>DG10=1000</formula>
    </cfRule>
    <cfRule type="expression" dxfId="801" priority="7867">
      <formula>AND((DG10&gt;=10),(DG10&lt;1000))</formula>
    </cfRule>
    <cfRule type="expression" dxfId="800" priority="7868">
      <formula>DG10=9</formula>
    </cfRule>
    <cfRule type="expression" dxfId="799" priority="7869">
      <formula>DG10=8</formula>
    </cfRule>
    <cfRule type="expression" dxfId="798" priority="7870">
      <formula>DG10=7</formula>
    </cfRule>
    <cfRule type="expression" dxfId="797" priority="7871">
      <formula>DG10=6</formula>
    </cfRule>
    <cfRule type="expression" dxfId="796" priority="7872" stopIfTrue="1">
      <formula>DG10=5</formula>
    </cfRule>
    <cfRule type="expression" dxfId="795" priority="7873" stopIfTrue="1">
      <formula>DG10=4</formula>
    </cfRule>
    <cfRule type="expression" dxfId="794" priority="7874" stopIfTrue="1">
      <formula>DG10=3</formula>
    </cfRule>
    <cfRule type="expression" dxfId="793" priority="7875" stopIfTrue="1">
      <formula>DG10=2</formula>
    </cfRule>
    <cfRule type="expression" dxfId="792" priority="7876" stopIfTrue="1">
      <formula>DG10=1</formula>
    </cfRule>
  </conditionalFormatting>
  <conditionalFormatting sqref="BN37:BS41">
    <cfRule type="expression" dxfId="791" priority="2421">
      <formula>DG37=1000</formula>
    </cfRule>
    <cfRule type="expression" dxfId="790" priority="2422">
      <formula>AND((DG37&gt;=10),(DG37&lt;1000))</formula>
    </cfRule>
    <cfRule type="expression" dxfId="789" priority="2423">
      <formula>DG37=9</formula>
    </cfRule>
    <cfRule type="expression" dxfId="788" priority="2424">
      <formula>DG37=8</formula>
    </cfRule>
    <cfRule type="expression" dxfId="787" priority="2425">
      <formula>DG37=7</formula>
    </cfRule>
    <cfRule type="expression" dxfId="786" priority="2426">
      <formula>DG37=6</formula>
    </cfRule>
    <cfRule type="expression" dxfId="785" priority="2427" stopIfTrue="1">
      <formula>DG37=5</formula>
    </cfRule>
    <cfRule type="expression" dxfId="784" priority="2428" stopIfTrue="1">
      <formula>DG37=4</formula>
    </cfRule>
    <cfRule type="expression" dxfId="783" priority="2429" stopIfTrue="1">
      <formula>DG37=3</formula>
    </cfRule>
    <cfRule type="expression" dxfId="782" priority="2430" stopIfTrue="1">
      <formula>DG37=2</formula>
    </cfRule>
    <cfRule type="expression" dxfId="781" priority="2431" stopIfTrue="1">
      <formula>DG37=1</formula>
    </cfRule>
  </conditionalFormatting>
  <conditionalFormatting sqref="BU31:BZ32 BU34:BZ35 BU37:BZ41 BU10:BZ28 BU43:BZ77">
    <cfRule type="expression" dxfId="780" priority="8097">
      <formula>DM10=1000</formula>
    </cfRule>
    <cfRule type="expression" dxfId="779" priority="8098">
      <formula>AND((DM10&gt;=10),(DM10&lt;1000))</formula>
    </cfRule>
    <cfRule type="expression" dxfId="778" priority="8099">
      <formula>DM10=9</formula>
    </cfRule>
    <cfRule type="expression" dxfId="777" priority="8100">
      <formula>DM10=8</formula>
    </cfRule>
    <cfRule type="expression" dxfId="776" priority="8101">
      <formula>DM10=7</formula>
    </cfRule>
    <cfRule type="expression" dxfId="775" priority="8102">
      <formula>DM10=6</formula>
    </cfRule>
    <cfRule type="expression" dxfId="774" priority="8103" stopIfTrue="1">
      <formula>DM10=5</formula>
    </cfRule>
    <cfRule type="expression" dxfId="773" priority="8104" stopIfTrue="1">
      <formula>DM10=4</formula>
    </cfRule>
    <cfRule type="expression" dxfId="772" priority="8105" stopIfTrue="1">
      <formula>DM10=3</formula>
    </cfRule>
    <cfRule type="expression" dxfId="771" priority="8106" stopIfTrue="1">
      <formula>DM10=2</formula>
    </cfRule>
    <cfRule type="expression" dxfId="770" priority="8110" stopIfTrue="1">
      <formula>DM10=1</formula>
    </cfRule>
  </conditionalFormatting>
  <conditionalFormatting sqref="CC10:CK28 CC31:CK32 CC34:CK35 CC60:CK60 CC62:CK68 CC71:CK71 CC43:CK56">
    <cfRule type="expression" dxfId="769" priority="7800">
      <formula>DT10=1000</formula>
    </cfRule>
    <cfRule type="expression" dxfId="768" priority="7801">
      <formula>AND((DT10&gt;=10),(DT10&lt;1000))</formula>
    </cfRule>
    <cfRule type="expression" dxfId="767" priority="7802">
      <formula>DT10=9</formula>
    </cfRule>
    <cfRule type="expression" dxfId="766" priority="7803">
      <formula>DT10=8</formula>
    </cfRule>
    <cfRule type="expression" dxfId="765" priority="7804">
      <formula>DT10=7</formula>
    </cfRule>
    <cfRule type="expression" dxfId="764" priority="7805">
      <formula>DT10=6</formula>
    </cfRule>
    <cfRule type="expression" dxfId="763" priority="7806" stopIfTrue="1">
      <formula>DT10=5</formula>
    </cfRule>
    <cfRule type="expression" dxfId="762" priority="7807" stopIfTrue="1">
      <formula>DT10=4</formula>
    </cfRule>
    <cfRule type="expression" dxfId="761" priority="7808" stopIfTrue="1">
      <formula>DT10=3</formula>
    </cfRule>
    <cfRule type="expression" dxfId="760" priority="7809" stopIfTrue="1">
      <formula>DT10=2</formula>
    </cfRule>
    <cfRule type="expression" dxfId="759" priority="7810" stopIfTrue="1">
      <formula>DT10=1</formula>
    </cfRule>
  </conditionalFormatting>
  <conditionalFormatting sqref="CC37:CK41">
    <cfRule type="expression" dxfId="758" priority="2322">
      <formula>DT37=1000</formula>
    </cfRule>
    <cfRule type="expression" dxfId="757" priority="2323">
      <formula>AND((DT37&gt;=10),(DT37&lt;1000))</formula>
    </cfRule>
    <cfRule type="expression" dxfId="756" priority="2324">
      <formula>DT37=9</formula>
    </cfRule>
    <cfRule type="expression" dxfId="755" priority="2325">
      <formula>DT37=8</formula>
    </cfRule>
    <cfRule type="expression" dxfId="754" priority="2326">
      <formula>DT37=7</formula>
    </cfRule>
    <cfRule type="expression" dxfId="753" priority="2327">
      <formula>DT37=6</formula>
    </cfRule>
    <cfRule type="expression" dxfId="752" priority="2328" stopIfTrue="1">
      <formula>DT37=5</formula>
    </cfRule>
    <cfRule type="expression" dxfId="751" priority="2329" stopIfTrue="1">
      <formula>DT37=4</formula>
    </cfRule>
    <cfRule type="expression" dxfId="750" priority="2330" stopIfTrue="1">
      <formula>DT37=3</formula>
    </cfRule>
    <cfRule type="expression" dxfId="749" priority="2331" stopIfTrue="1">
      <formula>DT37=2</formula>
    </cfRule>
    <cfRule type="expression" dxfId="748" priority="2332" stopIfTrue="1">
      <formula>DT37=1</formula>
    </cfRule>
  </conditionalFormatting>
  <conditionalFormatting sqref="CM10:CR28 CM31:CR32 CM34:CR35 CM60:CR60 CM62:CR68 CM71:CR71 CM43:CR56">
    <cfRule type="expression" dxfId="747" priority="8031">
      <formula>EC10=1000</formula>
    </cfRule>
    <cfRule type="expression" dxfId="746" priority="8032">
      <formula>AND((EC10&gt;=10),(EC10&lt;1000))</formula>
    </cfRule>
    <cfRule type="expression" dxfId="745" priority="8033">
      <formula>EC10=9</formula>
    </cfRule>
    <cfRule type="expression" dxfId="744" priority="8034">
      <formula>EC10=8</formula>
    </cfRule>
    <cfRule type="expression" dxfId="743" priority="8035">
      <formula>EC10=7</formula>
    </cfRule>
    <cfRule type="expression" dxfId="742" priority="8036">
      <formula>EC10=6</formula>
    </cfRule>
    <cfRule type="expression" dxfId="741" priority="8037" stopIfTrue="1">
      <formula>EC10=5</formula>
    </cfRule>
    <cfRule type="expression" dxfId="740" priority="8038" stopIfTrue="1">
      <formula>EC10=4</formula>
    </cfRule>
    <cfRule type="expression" dxfId="739" priority="8039" stopIfTrue="1">
      <formula>EC10=3</formula>
    </cfRule>
    <cfRule type="expression" dxfId="738" priority="8040" stopIfTrue="1">
      <formula>EC10=2</formula>
    </cfRule>
    <cfRule type="expression" dxfId="737" priority="8041" stopIfTrue="1">
      <formula>EC10=1</formula>
    </cfRule>
  </conditionalFormatting>
  <conditionalFormatting sqref="CM37:CR41">
    <cfRule type="expression" dxfId="736" priority="2520">
      <formula>EC37=1000</formula>
    </cfRule>
    <cfRule type="expression" dxfId="735" priority="2521">
      <formula>AND((EC37&gt;=10),(EC37&lt;1000))</formula>
    </cfRule>
    <cfRule type="expression" dxfId="734" priority="2522">
      <formula>EC37=9</formula>
    </cfRule>
    <cfRule type="expression" dxfId="733" priority="2523">
      <formula>EC37=8</formula>
    </cfRule>
    <cfRule type="expression" dxfId="732" priority="2524">
      <formula>EC37=7</formula>
    </cfRule>
    <cfRule type="expression" dxfId="731" priority="2525">
      <formula>EC37=6</formula>
    </cfRule>
    <cfRule type="expression" dxfId="730" priority="2526" stopIfTrue="1">
      <formula>EC37=5</formula>
    </cfRule>
    <cfRule type="expression" dxfId="729" priority="2527" stopIfTrue="1">
      <formula>EC37=4</formula>
    </cfRule>
    <cfRule type="expression" dxfId="728" priority="2528" stopIfTrue="1">
      <formula>EC37=3</formula>
    </cfRule>
    <cfRule type="expression" dxfId="727" priority="2529" stopIfTrue="1">
      <formula>EC37=2</formula>
    </cfRule>
    <cfRule type="expression" dxfId="726" priority="2530" stopIfTrue="1">
      <formula>EC37=1</formula>
    </cfRule>
  </conditionalFormatting>
  <conditionalFormatting sqref="CT10:CV28 CT31:CV32 CT34:CV35 CT60:CV60 CT62:CV68 CT71:CV71 CT43:CV56">
    <cfRule type="expression" dxfId="725" priority="7899">
      <formula>EI10=1000</formula>
    </cfRule>
    <cfRule type="expression" dxfId="724" priority="7900">
      <formula>AND((EI10&gt;=10),(EI10&lt;1000))</formula>
    </cfRule>
    <cfRule type="expression" dxfId="723" priority="7901">
      <formula>EI10=9</formula>
    </cfRule>
    <cfRule type="expression" dxfId="722" priority="7902">
      <formula>EI10=8</formula>
    </cfRule>
    <cfRule type="expression" dxfId="721" priority="7903">
      <formula>EI10=7</formula>
    </cfRule>
    <cfRule type="expression" dxfId="720" priority="7904">
      <formula>EI10=6</formula>
    </cfRule>
    <cfRule type="expression" dxfId="719" priority="7905" stopIfTrue="1">
      <formula>EI10=5</formula>
    </cfRule>
    <cfRule type="expression" dxfId="718" priority="7906" stopIfTrue="1">
      <formula>EI10=4</formula>
    </cfRule>
    <cfRule type="expression" dxfId="717" priority="7907" stopIfTrue="1">
      <formula>EI10=3</formula>
    </cfRule>
    <cfRule type="expression" dxfId="716" priority="7908" stopIfTrue="1">
      <formula>EI10=2</formula>
    </cfRule>
    <cfRule type="expression" dxfId="715" priority="7909" stopIfTrue="1">
      <formula>EI10=1</formula>
    </cfRule>
  </conditionalFormatting>
  <conditionalFormatting sqref="CT37:CV41">
    <cfRule type="expression" dxfId="714" priority="2487">
      <formula>EI37=1000</formula>
    </cfRule>
    <cfRule type="expression" dxfId="713" priority="2488">
      <formula>AND((EI37&gt;=10),(EI37&lt;1000))</formula>
    </cfRule>
    <cfRule type="expression" dxfId="712" priority="2489">
      <formula>EI37=9</formula>
    </cfRule>
    <cfRule type="expression" dxfId="711" priority="2490">
      <formula>EI37=8</formula>
    </cfRule>
    <cfRule type="expression" dxfId="710" priority="2491">
      <formula>EI37=7</formula>
    </cfRule>
    <cfRule type="expression" dxfId="709" priority="2492">
      <formula>EI37=6</formula>
    </cfRule>
    <cfRule type="expression" dxfId="708" priority="2493" stopIfTrue="1">
      <formula>EI37=5</formula>
    </cfRule>
    <cfRule type="expression" dxfId="707" priority="2494" stopIfTrue="1">
      <formula>EI37=4</formula>
    </cfRule>
    <cfRule type="expression" dxfId="706" priority="2495" stopIfTrue="1">
      <formula>EI37=3</formula>
    </cfRule>
    <cfRule type="expression" dxfId="705" priority="2496" stopIfTrue="1">
      <formula>EI37=2</formula>
    </cfRule>
    <cfRule type="expression" dxfId="704" priority="2497" stopIfTrue="1">
      <formula>EI37=1</formula>
    </cfRule>
  </conditionalFormatting>
  <conditionalFormatting sqref="CX60:DE60 CX62:DE68 CX71:DE71 CX10:DE58">
    <cfRule type="expression" dxfId="703" priority="2135">
      <formula>EL10=1000</formula>
    </cfRule>
    <cfRule type="expression" dxfId="702" priority="2136">
      <formula>AND((EL10&gt;=10),(EL10&lt;1000))</formula>
    </cfRule>
    <cfRule type="expression" dxfId="701" priority="2137">
      <formula>EL10=9</formula>
    </cfRule>
    <cfRule type="expression" dxfId="700" priority="2138">
      <formula>EL10=8</formula>
    </cfRule>
    <cfRule type="expression" dxfId="699" priority="2139">
      <formula>EL10=7</formula>
    </cfRule>
    <cfRule type="expression" dxfId="698" priority="2140">
      <formula>EL10=6</formula>
    </cfRule>
    <cfRule type="expression" dxfId="697" priority="2141" stopIfTrue="1">
      <formula>EL10=5</formula>
    </cfRule>
    <cfRule type="expression" dxfId="696" priority="2142" stopIfTrue="1">
      <formula>EL10=4</formula>
    </cfRule>
    <cfRule type="expression" dxfId="695" priority="2143" stopIfTrue="1">
      <formula>EL10=3</formula>
    </cfRule>
    <cfRule type="expression" dxfId="694" priority="2144" stopIfTrue="1">
      <formula>EL10=2</formula>
    </cfRule>
    <cfRule type="expression" dxfId="693" priority="2145" stopIfTrue="1">
      <formula>EL10=1</formula>
    </cfRule>
  </conditionalFormatting>
  <conditionalFormatting sqref="BN57:BS58">
    <cfRule type="expression" dxfId="692" priority="2091">
      <formula>DG57=1000</formula>
    </cfRule>
    <cfRule type="expression" dxfId="691" priority="2092">
      <formula>AND((DG57&gt;=10),(DG57&lt;1000))</formula>
    </cfRule>
    <cfRule type="expression" dxfId="690" priority="2093">
      <formula>DG57=9</formula>
    </cfRule>
    <cfRule type="expression" dxfId="689" priority="2094">
      <formula>DG57=8</formula>
    </cfRule>
    <cfRule type="expression" dxfId="688" priority="2095">
      <formula>DG57=7</formula>
    </cfRule>
    <cfRule type="expression" dxfId="687" priority="2096">
      <formula>DG57=6</formula>
    </cfRule>
    <cfRule type="expression" dxfId="686" priority="2097" stopIfTrue="1">
      <formula>DG57=5</formula>
    </cfRule>
    <cfRule type="expression" dxfId="685" priority="2098" stopIfTrue="1">
      <formula>DG57=4</formula>
    </cfRule>
    <cfRule type="expression" dxfId="684" priority="2099" stopIfTrue="1">
      <formula>DG57=3</formula>
    </cfRule>
    <cfRule type="expression" dxfId="683" priority="2100" stopIfTrue="1">
      <formula>DG57=2</formula>
    </cfRule>
    <cfRule type="expression" dxfId="682" priority="2101" stopIfTrue="1">
      <formula>DG57=1</formula>
    </cfRule>
  </conditionalFormatting>
  <conditionalFormatting sqref="CC57:CK58">
    <cfRule type="expression" dxfId="681" priority="2080">
      <formula>DT57=1000</formula>
    </cfRule>
    <cfRule type="expression" dxfId="680" priority="2081">
      <formula>AND((DT57&gt;=10),(DT57&lt;1000))</formula>
    </cfRule>
    <cfRule type="expression" dxfId="679" priority="2082">
      <formula>DT57=9</formula>
    </cfRule>
    <cfRule type="expression" dxfId="678" priority="2083">
      <formula>DT57=8</formula>
    </cfRule>
    <cfRule type="expression" dxfId="677" priority="2084">
      <formula>DT57=7</formula>
    </cfRule>
    <cfRule type="expression" dxfId="676" priority="2085">
      <formula>DT57=6</formula>
    </cfRule>
    <cfRule type="expression" dxfId="675" priority="2086" stopIfTrue="1">
      <formula>DT57=5</formula>
    </cfRule>
    <cfRule type="expression" dxfId="674" priority="2087" stopIfTrue="1">
      <formula>DT57=4</formula>
    </cfRule>
    <cfRule type="expression" dxfId="673" priority="2088" stopIfTrue="1">
      <formula>DT57=3</formula>
    </cfRule>
    <cfRule type="expression" dxfId="672" priority="2089" stopIfTrue="1">
      <formula>DT57=2</formula>
    </cfRule>
    <cfRule type="expression" dxfId="671" priority="2090" stopIfTrue="1">
      <formula>DT57=1</formula>
    </cfRule>
  </conditionalFormatting>
  <conditionalFormatting sqref="CM57:CR58">
    <cfRule type="expression" dxfId="670" priority="2113">
      <formula>EC57=1000</formula>
    </cfRule>
    <cfRule type="expression" dxfId="669" priority="2114">
      <formula>AND((EC57&gt;=10),(EC57&lt;1000))</formula>
    </cfRule>
    <cfRule type="expression" dxfId="668" priority="2115">
      <formula>EC57=9</formula>
    </cfRule>
    <cfRule type="expression" dxfId="667" priority="2116">
      <formula>EC57=8</formula>
    </cfRule>
    <cfRule type="expression" dxfId="666" priority="2117">
      <formula>EC57=7</formula>
    </cfRule>
    <cfRule type="expression" dxfId="665" priority="2118">
      <formula>EC57=6</formula>
    </cfRule>
    <cfRule type="expression" dxfId="664" priority="2119" stopIfTrue="1">
      <formula>EC57=5</formula>
    </cfRule>
    <cfRule type="expression" dxfId="663" priority="2120" stopIfTrue="1">
      <formula>EC57=4</formula>
    </cfRule>
    <cfRule type="expression" dxfId="662" priority="2121" stopIfTrue="1">
      <formula>EC57=3</formula>
    </cfRule>
    <cfRule type="expression" dxfId="661" priority="2122" stopIfTrue="1">
      <formula>EC57=2</formula>
    </cfRule>
    <cfRule type="expression" dxfId="660" priority="2123" stopIfTrue="1">
      <formula>EC57=1</formula>
    </cfRule>
  </conditionalFormatting>
  <conditionalFormatting sqref="CT57:CV58">
    <cfRule type="expression" dxfId="659" priority="2102">
      <formula>EI57=1000</formula>
    </cfRule>
    <cfRule type="expression" dxfId="658" priority="2103">
      <formula>AND((EI57&gt;=10),(EI57&lt;1000))</formula>
    </cfRule>
    <cfRule type="expression" dxfId="657" priority="2104">
      <formula>EI57=9</formula>
    </cfRule>
    <cfRule type="expression" dxfId="656" priority="2105">
      <formula>EI57=8</formula>
    </cfRule>
    <cfRule type="expression" dxfId="655" priority="2106">
      <formula>EI57=7</formula>
    </cfRule>
    <cfRule type="expression" dxfId="654" priority="2107">
      <formula>EI57=6</formula>
    </cfRule>
    <cfRule type="expression" dxfId="653" priority="2108" stopIfTrue="1">
      <formula>EI57=5</formula>
    </cfRule>
    <cfRule type="expression" dxfId="652" priority="2109" stopIfTrue="1">
      <formula>EI57=4</formula>
    </cfRule>
    <cfRule type="expression" dxfId="651" priority="2110" stopIfTrue="1">
      <formula>EI57=3</formula>
    </cfRule>
    <cfRule type="expression" dxfId="650" priority="2111" stopIfTrue="1">
      <formula>EI57=2</formula>
    </cfRule>
    <cfRule type="expression" dxfId="649" priority="2112" stopIfTrue="1">
      <formula>EI57=1</formula>
    </cfRule>
  </conditionalFormatting>
  <conditionalFormatting sqref="CX59:DE59">
    <cfRule type="expression" dxfId="648" priority="1915">
      <formula>EL59=1000</formula>
    </cfRule>
    <cfRule type="expression" dxfId="647" priority="1916">
      <formula>AND((EL59&gt;=10),(EL59&lt;1000))</formula>
    </cfRule>
    <cfRule type="expression" dxfId="646" priority="1917">
      <formula>EL59=9</formula>
    </cfRule>
    <cfRule type="expression" dxfId="645" priority="1918">
      <formula>EL59=8</formula>
    </cfRule>
    <cfRule type="expression" dxfId="644" priority="1919">
      <formula>EL59=7</formula>
    </cfRule>
    <cfRule type="expression" dxfId="643" priority="1920">
      <formula>EL59=6</formula>
    </cfRule>
    <cfRule type="expression" dxfId="642" priority="1921" stopIfTrue="1">
      <formula>EL59=5</formula>
    </cfRule>
    <cfRule type="expression" dxfId="641" priority="1922" stopIfTrue="1">
      <formula>EL59=4</formula>
    </cfRule>
    <cfRule type="expression" dxfId="640" priority="1923" stopIfTrue="1">
      <formula>EL59=3</formula>
    </cfRule>
    <cfRule type="expression" dxfId="639" priority="1924" stopIfTrue="1">
      <formula>EL59=2</formula>
    </cfRule>
    <cfRule type="expression" dxfId="638" priority="1925" stopIfTrue="1">
      <formula>EL59=1</formula>
    </cfRule>
  </conditionalFormatting>
  <conditionalFormatting sqref="BN59:BS59">
    <cfRule type="expression" dxfId="637" priority="1871">
      <formula>DG59=1000</formula>
    </cfRule>
    <cfRule type="expression" dxfId="636" priority="1872">
      <formula>AND((DG59&gt;=10),(DG59&lt;1000))</formula>
    </cfRule>
    <cfRule type="expression" dxfId="635" priority="1873">
      <formula>DG59=9</formula>
    </cfRule>
    <cfRule type="expression" dxfId="634" priority="1874">
      <formula>DG59=8</formula>
    </cfRule>
    <cfRule type="expression" dxfId="633" priority="1875">
      <formula>DG59=7</formula>
    </cfRule>
    <cfRule type="expression" dxfId="632" priority="1876">
      <formula>DG59=6</formula>
    </cfRule>
    <cfRule type="expression" dxfId="631" priority="1877" stopIfTrue="1">
      <formula>DG59=5</formula>
    </cfRule>
    <cfRule type="expression" dxfId="630" priority="1878" stopIfTrue="1">
      <formula>DG59=4</formula>
    </cfRule>
    <cfRule type="expression" dxfId="629" priority="1879" stopIfTrue="1">
      <formula>DG59=3</formula>
    </cfRule>
    <cfRule type="expression" dxfId="628" priority="1880" stopIfTrue="1">
      <formula>DG59=2</formula>
    </cfRule>
    <cfRule type="expression" dxfId="627" priority="1881" stopIfTrue="1">
      <formula>DG59=1</formula>
    </cfRule>
  </conditionalFormatting>
  <conditionalFormatting sqref="CC59:CK59">
    <cfRule type="expression" dxfId="626" priority="1860">
      <formula>DT59=1000</formula>
    </cfRule>
    <cfRule type="expression" dxfId="625" priority="1861">
      <formula>AND((DT59&gt;=10),(DT59&lt;1000))</formula>
    </cfRule>
    <cfRule type="expression" dxfId="624" priority="1862">
      <formula>DT59=9</formula>
    </cfRule>
    <cfRule type="expression" dxfId="623" priority="1863">
      <formula>DT59=8</formula>
    </cfRule>
    <cfRule type="expression" dxfId="622" priority="1864">
      <formula>DT59=7</formula>
    </cfRule>
    <cfRule type="expression" dxfId="621" priority="1865">
      <formula>DT59=6</formula>
    </cfRule>
    <cfRule type="expression" dxfId="620" priority="1866" stopIfTrue="1">
      <formula>DT59=5</formula>
    </cfRule>
    <cfRule type="expression" dxfId="619" priority="1867" stopIfTrue="1">
      <formula>DT59=4</formula>
    </cfRule>
    <cfRule type="expression" dxfId="618" priority="1868" stopIfTrue="1">
      <formula>DT59=3</formula>
    </cfRule>
    <cfRule type="expression" dxfId="617" priority="1869" stopIfTrue="1">
      <formula>DT59=2</formula>
    </cfRule>
    <cfRule type="expression" dxfId="616" priority="1870" stopIfTrue="1">
      <formula>DT59=1</formula>
    </cfRule>
  </conditionalFormatting>
  <conditionalFormatting sqref="CM59:CR59">
    <cfRule type="expression" dxfId="615" priority="1893">
      <formula>EC59=1000</formula>
    </cfRule>
    <cfRule type="expression" dxfId="614" priority="1894">
      <formula>AND((EC59&gt;=10),(EC59&lt;1000))</formula>
    </cfRule>
    <cfRule type="expression" dxfId="613" priority="1895">
      <formula>EC59=9</formula>
    </cfRule>
    <cfRule type="expression" dxfId="612" priority="1896">
      <formula>EC59=8</formula>
    </cfRule>
    <cfRule type="expression" dxfId="611" priority="1897">
      <formula>EC59=7</formula>
    </cfRule>
    <cfRule type="expression" dxfId="610" priority="1898">
      <formula>EC59=6</formula>
    </cfRule>
    <cfRule type="expression" dxfId="609" priority="1899" stopIfTrue="1">
      <formula>EC59=5</formula>
    </cfRule>
    <cfRule type="expression" dxfId="608" priority="1900" stopIfTrue="1">
      <formula>EC59=4</formula>
    </cfRule>
    <cfRule type="expression" dxfId="607" priority="1901" stopIfTrue="1">
      <formula>EC59=3</formula>
    </cfRule>
    <cfRule type="expression" dxfId="606" priority="1902" stopIfTrue="1">
      <formula>EC59=2</formula>
    </cfRule>
    <cfRule type="expression" dxfId="605" priority="1903" stopIfTrue="1">
      <formula>EC59=1</formula>
    </cfRule>
  </conditionalFormatting>
  <conditionalFormatting sqref="CT59:CV59">
    <cfRule type="expression" dxfId="604" priority="1882">
      <formula>EI59=1000</formula>
    </cfRule>
    <cfRule type="expression" dxfId="603" priority="1883">
      <formula>AND((EI59&gt;=10),(EI59&lt;1000))</formula>
    </cfRule>
    <cfRule type="expression" dxfId="602" priority="1884">
      <formula>EI59=9</formula>
    </cfRule>
    <cfRule type="expression" dxfId="601" priority="1885">
      <formula>EI59=8</formula>
    </cfRule>
    <cfRule type="expression" dxfId="600" priority="1886">
      <formula>EI59=7</formula>
    </cfRule>
    <cfRule type="expression" dxfId="599" priority="1887">
      <formula>EI59=6</formula>
    </cfRule>
    <cfRule type="expression" dxfId="598" priority="1888" stopIfTrue="1">
      <formula>EI59=5</formula>
    </cfRule>
    <cfRule type="expression" dxfId="597" priority="1889" stopIfTrue="1">
      <formula>EI59=4</formula>
    </cfRule>
    <cfRule type="expression" dxfId="596" priority="1890" stopIfTrue="1">
      <formula>EI59=3</formula>
    </cfRule>
    <cfRule type="expression" dxfId="595" priority="1891" stopIfTrue="1">
      <formula>EI59=2</formula>
    </cfRule>
    <cfRule type="expression" dxfId="594" priority="1892" stopIfTrue="1">
      <formula>EI59=1</formula>
    </cfRule>
  </conditionalFormatting>
  <conditionalFormatting sqref="CX61:DE61">
    <cfRule type="expression" dxfId="593" priority="1783">
      <formula>EL61=1000</formula>
    </cfRule>
    <cfRule type="expression" dxfId="592" priority="1784">
      <formula>AND((EL61&gt;=10),(EL61&lt;1000))</formula>
    </cfRule>
    <cfRule type="expression" dxfId="591" priority="1785">
      <formula>EL61=9</formula>
    </cfRule>
    <cfRule type="expression" dxfId="590" priority="1786">
      <formula>EL61=8</formula>
    </cfRule>
    <cfRule type="expression" dxfId="589" priority="1787">
      <formula>EL61=7</formula>
    </cfRule>
    <cfRule type="expression" dxfId="588" priority="1788">
      <formula>EL61=6</formula>
    </cfRule>
    <cfRule type="expression" dxfId="587" priority="1789" stopIfTrue="1">
      <formula>EL61=5</formula>
    </cfRule>
    <cfRule type="expression" dxfId="586" priority="1790" stopIfTrue="1">
      <formula>EL61=4</formula>
    </cfRule>
    <cfRule type="expression" dxfId="585" priority="1791" stopIfTrue="1">
      <formula>EL61=3</formula>
    </cfRule>
    <cfRule type="expression" dxfId="584" priority="1792" stopIfTrue="1">
      <formula>EL61=2</formula>
    </cfRule>
    <cfRule type="expression" dxfId="583" priority="1793" stopIfTrue="1">
      <formula>EL61=1</formula>
    </cfRule>
  </conditionalFormatting>
  <conditionalFormatting sqref="BN61:BS61">
    <cfRule type="expression" dxfId="582" priority="1739">
      <formula>DG61=1000</formula>
    </cfRule>
    <cfRule type="expression" dxfId="581" priority="1740">
      <formula>AND((DG61&gt;=10),(DG61&lt;1000))</formula>
    </cfRule>
    <cfRule type="expression" dxfId="580" priority="1741">
      <formula>DG61=9</formula>
    </cfRule>
    <cfRule type="expression" dxfId="579" priority="1742">
      <formula>DG61=8</formula>
    </cfRule>
    <cfRule type="expression" dxfId="578" priority="1743">
      <formula>DG61=7</formula>
    </cfRule>
    <cfRule type="expression" dxfId="577" priority="1744">
      <formula>DG61=6</formula>
    </cfRule>
    <cfRule type="expression" dxfId="576" priority="1745" stopIfTrue="1">
      <formula>DG61=5</formula>
    </cfRule>
    <cfRule type="expression" dxfId="575" priority="1746" stopIfTrue="1">
      <formula>DG61=4</formula>
    </cfRule>
    <cfRule type="expression" dxfId="574" priority="1747" stopIfTrue="1">
      <formula>DG61=3</formula>
    </cfRule>
    <cfRule type="expression" dxfId="573" priority="1748" stopIfTrue="1">
      <formula>DG61=2</formula>
    </cfRule>
    <cfRule type="expression" dxfId="572" priority="1749" stopIfTrue="1">
      <formula>DG61=1</formula>
    </cfRule>
  </conditionalFormatting>
  <conditionalFormatting sqref="CC61:CK61">
    <cfRule type="expression" dxfId="571" priority="1728">
      <formula>DT61=1000</formula>
    </cfRule>
    <cfRule type="expression" dxfId="570" priority="1729">
      <formula>AND((DT61&gt;=10),(DT61&lt;1000))</formula>
    </cfRule>
    <cfRule type="expression" dxfId="569" priority="1730">
      <formula>DT61=9</formula>
    </cfRule>
    <cfRule type="expression" dxfId="568" priority="1731">
      <formula>DT61=8</formula>
    </cfRule>
    <cfRule type="expression" dxfId="567" priority="1732">
      <formula>DT61=7</formula>
    </cfRule>
    <cfRule type="expression" dxfId="566" priority="1733">
      <formula>DT61=6</formula>
    </cfRule>
    <cfRule type="expression" dxfId="565" priority="1734" stopIfTrue="1">
      <formula>DT61=5</formula>
    </cfRule>
    <cfRule type="expression" dxfId="564" priority="1735" stopIfTrue="1">
      <formula>DT61=4</formula>
    </cfRule>
    <cfRule type="expression" dxfId="563" priority="1736" stopIfTrue="1">
      <formula>DT61=3</formula>
    </cfRule>
    <cfRule type="expression" dxfId="562" priority="1737" stopIfTrue="1">
      <formula>DT61=2</formula>
    </cfRule>
    <cfRule type="expression" dxfId="561" priority="1738" stopIfTrue="1">
      <formula>DT61=1</formula>
    </cfRule>
  </conditionalFormatting>
  <conditionalFormatting sqref="CM61:CR61">
    <cfRule type="expression" dxfId="560" priority="1761">
      <formula>EC61=1000</formula>
    </cfRule>
    <cfRule type="expression" dxfId="559" priority="1762">
      <formula>AND((EC61&gt;=10),(EC61&lt;1000))</formula>
    </cfRule>
    <cfRule type="expression" dxfId="558" priority="1763">
      <formula>EC61=9</formula>
    </cfRule>
    <cfRule type="expression" dxfId="557" priority="1764">
      <formula>EC61=8</formula>
    </cfRule>
    <cfRule type="expression" dxfId="556" priority="1765">
      <formula>EC61=7</formula>
    </cfRule>
    <cfRule type="expression" dxfId="555" priority="1766">
      <formula>EC61=6</formula>
    </cfRule>
    <cfRule type="expression" dxfId="554" priority="1767" stopIfTrue="1">
      <formula>EC61=5</formula>
    </cfRule>
    <cfRule type="expression" dxfId="553" priority="1768" stopIfTrue="1">
      <formula>EC61=4</formula>
    </cfRule>
    <cfRule type="expression" dxfId="552" priority="1769" stopIfTrue="1">
      <formula>EC61=3</formula>
    </cfRule>
    <cfRule type="expression" dxfId="551" priority="1770" stopIfTrue="1">
      <formula>EC61=2</formula>
    </cfRule>
    <cfRule type="expression" dxfId="550" priority="1771" stopIfTrue="1">
      <formula>EC61=1</formula>
    </cfRule>
  </conditionalFormatting>
  <conditionalFormatting sqref="CT61:CV61">
    <cfRule type="expression" dxfId="549" priority="1750">
      <formula>EI61=1000</formula>
    </cfRule>
    <cfRule type="expression" dxfId="548" priority="1751">
      <formula>AND((EI61&gt;=10),(EI61&lt;1000))</formula>
    </cfRule>
    <cfRule type="expression" dxfId="547" priority="1752">
      <formula>EI61=9</formula>
    </cfRule>
    <cfRule type="expression" dxfId="546" priority="1753">
      <formula>EI61=8</formula>
    </cfRule>
    <cfRule type="expression" dxfId="545" priority="1754">
      <formula>EI61=7</formula>
    </cfRule>
    <cfRule type="expression" dxfId="544" priority="1755">
      <formula>EI61=6</formula>
    </cfRule>
    <cfRule type="expression" dxfId="543" priority="1756" stopIfTrue="1">
      <formula>EI61=5</formula>
    </cfRule>
    <cfRule type="expression" dxfId="542" priority="1757" stopIfTrue="1">
      <formula>EI61=4</formula>
    </cfRule>
    <cfRule type="expression" dxfId="541" priority="1758" stopIfTrue="1">
      <formula>EI61=3</formula>
    </cfRule>
    <cfRule type="expression" dxfId="540" priority="1759" stopIfTrue="1">
      <formula>EI61=2</formula>
    </cfRule>
    <cfRule type="expression" dxfId="539" priority="1760" stopIfTrue="1">
      <formula>EI61=1</formula>
    </cfRule>
  </conditionalFormatting>
  <conditionalFormatting sqref="BN70:BS70">
    <cfRule type="expression" dxfId="538" priority="1288">
      <formula>DG70=1000</formula>
    </cfRule>
    <cfRule type="expression" dxfId="537" priority="1289">
      <formula>AND((DG70&gt;=10),(DG70&lt;1000))</formula>
    </cfRule>
    <cfRule type="expression" dxfId="536" priority="1290">
      <formula>DG70=9</formula>
    </cfRule>
    <cfRule type="expression" dxfId="535" priority="1291">
      <formula>DG70=8</formula>
    </cfRule>
    <cfRule type="expression" dxfId="534" priority="1292">
      <formula>DG70=7</formula>
    </cfRule>
    <cfRule type="expression" dxfId="533" priority="1293">
      <formula>DG70=6</formula>
    </cfRule>
    <cfRule type="expression" dxfId="532" priority="1294" stopIfTrue="1">
      <formula>DG70=5</formula>
    </cfRule>
    <cfRule type="expression" dxfId="531" priority="1295" stopIfTrue="1">
      <formula>DG70=4</formula>
    </cfRule>
    <cfRule type="expression" dxfId="530" priority="1296" stopIfTrue="1">
      <formula>DG70=3</formula>
    </cfRule>
    <cfRule type="expression" dxfId="529" priority="1297" stopIfTrue="1">
      <formula>DG70=2</formula>
    </cfRule>
    <cfRule type="expression" dxfId="528" priority="1298" stopIfTrue="1">
      <formula>DG70=1</formula>
    </cfRule>
  </conditionalFormatting>
  <conditionalFormatting sqref="CC70:CK70">
    <cfRule type="expression" dxfId="527" priority="1277">
      <formula>DT70=1000</formula>
    </cfRule>
    <cfRule type="expression" dxfId="526" priority="1278">
      <formula>AND((DT70&gt;=10),(DT70&lt;1000))</formula>
    </cfRule>
    <cfRule type="expression" dxfId="525" priority="1279">
      <formula>DT70=9</formula>
    </cfRule>
    <cfRule type="expression" dxfId="524" priority="1280">
      <formula>DT70=8</formula>
    </cfRule>
    <cfRule type="expression" dxfId="523" priority="1281">
      <formula>DT70=7</formula>
    </cfRule>
    <cfRule type="expression" dxfId="522" priority="1282">
      <formula>DT70=6</formula>
    </cfRule>
    <cfRule type="expression" dxfId="521" priority="1283" stopIfTrue="1">
      <formula>DT70=5</formula>
    </cfRule>
    <cfRule type="expression" dxfId="520" priority="1284" stopIfTrue="1">
      <formula>DT70=4</formula>
    </cfRule>
    <cfRule type="expression" dxfId="519" priority="1285" stopIfTrue="1">
      <formula>DT70=3</formula>
    </cfRule>
    <cfRule type="expression" dxfId="518" priority="1286" stopIfTrue="1">
      <formula>DT70=2</formula>
    </cfRule>
    <cfRule type="expression" dxfId="517" priority="1287" stopIfTrue="1">
      <formula>DT70=1</formula>
    </cfRule>
  </conditionalFormatting>
  <conditionalFormatting sqref="CM70:CR70">
    <cfRule type="expression" dxfId="516" priority="1310">
      <formula>EC70=1000</formula>
    </cfRule>
    <cfRule type="expression" dxfId="515" priority="1311">
      <formula>AND((EC70&gt;=10),(EC70&lt;1000))</formula>
    </cfRule>
    <cfRule type="expression" dxfId="514" priority="1312">
      <formula>EC70=9</formula>
    </cfRule>
    <cfRule type="expression" dxfId="513" priority="1313">
      <formula>EC70=8</formula>
    </cfRule>
    <cfRule type="expression" dxfId="512" priority="1314">
      <formula>EC70=7</formula>
    </cfRule>
    <cfRule type="expression" dxfId="511" priority="1315">
      <formula>EC70=6</formula>
    </cfRule>
    <cfRule type="expression" dxfId="510" priority="1316" stopIfTrue="1">
      <formula>EC70=5</formula>
    </cfRule>
    <cfRule type="expression" dxfId="509" priority="1317" stopIfTrue="1">
      <formula>EC70=4</formula>
    </cfRule>
    <cfRule type="expression" dxfId="508" priority="1318" stopIfTrue="1">
      <formula>EC70=3</formula>
    </cfRule>
    <cfRule type="expression" dxfId="507" priority="1319" stopIfTrue="1">
      <formula>EC70=2</formula>
    </cfRule>
    <cfRule type="expression" dxfId="506" priority="1320" stopIfTrue="1">
      <formula>EC70=1</formula>
    </cfRule>
  </conditionalFormatting>
  <conditionalFormatting sqref="CT70:CV70">
    <cfRule type="expression" dxfId="505" priority="1299">
      <formula>EI70=1000</formula>
    </cfRule>
    <cfRule type="expression" dxfId="504" priority="1300">
      <formula>AND((EI70&gt;=10),(EI70&lt;1000))</formula>
    </cfRule>
    <cfRule type="expression" dxfId="503" priority="1301">
      <formula>EI70=9</formula>
    </cfRule>
    <cfRule type="expression" dxfId="502" priority="1302">
      <formula>EI70=8</formula>
    </cfRule>
    <cfRule type="expression" dxfId="501" priority="1303">
      <formula>EI70=7</formula>
    </cfRule>
    <cfRule type="expression" dxfId="500" priority="1304">
      <formula>EI70=6</formula>
    </cfRule>
    <cfRule type="expression" dxfId="499" priority="1305" stopIfTrue="1">
      <formula>EI70=5</formula>
    </cfRule>
    <cfRule type="expression" dxfId="498" priority="1306" stopIfTrue="1">
      <formula>EI70=4</formula>
    </cfRule>
    <cfRule type="expression" dxfId="497" priority="1307" stopIfTrue="1">
      <formula>EI70=3</formula>
    </cfRule>
    <cfRule type="expression" dxfId="496" priority="1308" stopIfTrue="1">
      <formula>EI70=2</formula>
    </cfRule>
    <cfRule type="expression" dxfId="495" priority="1309" stopIfTrue="1">
      <formula>EI70=1</formula>
    </cfRule>
  </conditionalFormatting>
  <conditionalFormatting sqref="CX70:DE70">
    <cfRule type="expression" dxfId="494" priority="1266">
      <formula>EL70=1000</formula>
    </cfRule>
    <cfRule type="expression" dxfId="493" priority="1267">
      <formula>AND((EL70&gt;=10),(EL70&lt;1000))</formula>
    </cfRule>
    <cfRule type="expression" dxfId="492" priority="1268">
      <formula>EL70=9</formula>
    </cfRule>
    <cfRule type="expression" dxfId="491" priority="1269">
      <formula>EL70=8</formula>
    </cfRule>
    <cfRule type="expression" dxfId="490" priority="1270">
      <formula>EL70=7</formula>
    </cfRule>
    <cfRule type="expression" dxfId="489" priority="1271">
      <formula>EL70=6</formula>
    </cfRule>
    <cfRule type="expression" dxfId="488" priority="1272" stopIfTrue="1">
      <formula>EL70=5</formula>
    </cfRule>
    <cfRule type="expression" dxfId="487" priority="1273" stopIfTrue="1">
      <formula>EL70=4</formula>
    </cfRule>
    <cfRule type="expression" dxfId="486" priority="1274" stopIfTrue="1">
      <formula>EL70=3</formula>
    </cfRule>
    <cfRule type="expression" dxfId="485" priority="1275" stopIfTrue="1">
      <formula>EL70=2</formula>
    </cfRule>
    <cfRule type="expression" dxfId="484" priority="1276" stopIfTrue="1">
      <formula>EL70=1</formula>
    </cfRule>
  </conditionalFormatting>
  <conditionalFormatting sqref="CX69:DE69">
    <cfRule type="expression" dxfId="483" priority="1134">
      <formula>EL69=1000</formula>
    </cfRule>
    <cfRule type="expression" dxfId="482" priority="1135">
      <formula>AND((EL69&gt;=10),(EL69&lt;1000))</formula>
    </cfRule>
    <cfRule type="expression" dxfId="481" priority="1136">
      <formula>EL69=9</formula>
    </cfRule>
    <cfRule type="expression" dxfId="480" priority="1137">
      <formula>EL69=8</formula>
    </cfRule>
    <cfRule type="expression" dxfId="479" priority="1138">
      <formula>EL69=7</formula>
    </cfRule>
    <cfRule type="expression" dxfId="478" priority="1139">
      <formula>EL69=6</formula>
    </cfRule>
    <cfRule type="expression" dxfId="477" priority="1140" stopIfTrue="1">
      <formula>EL69=5</formula>
    </cfRule>
    <cfRule type="expression" dxfId="476" priority="1141" stopIfTrue="1">
      <formula>EL69=4</formula>
    </cfRule>
    <cfRule type="expression" dxfId="475" priority="1142" stopIfTrue="1">
      <formula>EL69=3</formula>
    </cfRule>
    <cfRule type="expression" dxfId="474" priority="1143" stopIfTrue="1">
      <formula>EL69=2</formula>
    </cfRule>
    <cfRule type="expression" dxfId="473" priority="1144" stopIfTrue="1">
      <formula>EL69=1</formula>
    </cfRule>
  </conditionalFormatting>
  <conditionalFormatting sqref="BN69:BS69">
    <cfRule type="expression" dxfId="472" priority="1156">
      <formula>DG69=1000</formula>
    </cfRule>
    <cfRule type="expression" dxfId="471" priority="1157">
      <formula>AND((DG69&gt;=10),(DG69&lt;1000))</formula>
    </cfRule>
    <cfRule type="expression" dxfId="470" priority="1158">
      <formula>DG69=9</formula>
    </cfRule>
    <cfRule type="expression" dxfId="469" priority="1159">
      <formula>DG69=8</formula>
    </cfRule>
    <cfRule type="expression" dxfId="468" priority="1160">
      <formula>DG69=7</formula>
    </cfRule>
    <cfRule type="expression" dxfId="467" priority="1161">
      <formula>DG69=6</formula>
    </cfRule>
    <cfRule type="expression" dxfId="466" priority="1162" stopIfTrue="1">
      <formula>DG69=5</formula>
    </cfRule>
    <cfRule type="expression" dxfId="465" priority="1163" stopIfTrue="1">
      <formula>DG69=4</formula>
    </cfRule>
    <cfRule type="expression" dxfId="464" priority="1164" stopIfTrue="1">
      <formula>DG69=3</formula>
    </cfRule>
    <cfRule type="expression" dxfId="463" priority="1165" stopIfTrue="1">
      <formula>DG69=2</formula>
    </cfRule>
    <cfRule type="expression" dxfId="462" priority="1166" stopIfTrue="1">
      <formula>DG69=1</formula>
    </cfRule>
  </conditionalFormatting>
  <conditionalFormatting sqref="CC69:CK69">
    <cfRule type="expression" dxfId="461" priority="1145">
      <formula>DT69=1000</formula>
    </cfRule>
    <cfRule type="expression" dxfId="460" priority="1146">
      <formula>AND((DT69&gt;=10),(DT69&lt;1000))</formula>
    </cfRule>
    <cfRule type="expression" dxfId="459" priority="1147">
      <formula>DT69=9</formula>
    </cfRule>
    <cfRule type="expression" dxfId="458" priority="1148">
      <formula>DT69=8</formula>
    </cfRule>
    <cfRule type="expression" dxfId="457" priority="1149">
      <formula>DT69=7</formula>
    </cfRule>
    <cfRule type="expression" dxfId="456" priority="1150">
      <formula>DT69=6</formula>
    </cfRule>
    <cfRule type="expression" dxfId="455" priority="1151" stopIfTrue="1">
      <formula>DT69=5</formula>
    </cfRule>
    <cfRule type="expression" dxfId="454" priority="1152" stopIfTrue="1">
      <formula>DT69=4</formula>
    </cfRule>
    <cfRule type="expression" dxfId="453" priority="1153" stopIfTrue="1">
      <formula>DT69=3</formula>
    </cfRule>
    <cfRule type="expression" dxfId="452" priority="1154" stopIfTrue="1">
      <formula>DT69=2</formula>
    </cfRule>
    <cfRule type="expression" dxfId="451" priority="1155" stopIfTrue="1">
      <formula>DT69=1</formula>
    </cfRule>
  </conditionalFormatting>
  <conditionalFormatting sqref="CM69:CR69">
    <cfRule type="expression" dxfId="450" priority="1178">
      <formula>EC69=1000</formula>
    </cfRule>
    <cfRule type="expression" dxfId="449" priority="1179">
      <formula>AND((EC69&gt;=10),(EC69&lt;1000))</formula>
    </cfRule>
    <cfRule type="expression" dxfId="448" priority="1180">
      <formula>EC69=9</formula>
    </cfRule>
    <cfRule type="expression" dxfId="447" priority="1181">
      <formula>EC69=8</formula>
    </cfRule>
    <cfRule type="expression" dxfId="446" priority="1182">
      <formula>EC69=7</formula>
    </cfRule>
    <cfRule type="expression" dxfId="445" priority="1183">
      <formula>EC69=6</formula>
    </cfRule>
    <cfRule type="expression" dxfId="444" priority="1184" stopIfTrue="1">
      <formula>EC69=5</formula>
    </cfRule>
    <cfRule type="expression" dxfId="443" priority="1185" stopIfTrue="1">
      <formula>EC69=4</formula>
    </cfRule>
    <cfRule type="expression" dxfId="442" priority="1186" stopIfTrue="1">
      <formula>EC69=3</formula>
    </cfRule>
    <cfRule type="expression" dxfId="441" priority="1187" stopIfTrue="1">
      <formula>EC69=2</formula>
    </cfRule>
    <cfRule type="expression" dxfId="440" priority="1188" stopIfTrue="1">
      <formula>EC69=1</formula>
    </cfRule>
  </conditionalFormatting>
  <conditionalFormatting sqref="CT69:CV69">
    <cfRule type="expression" dxfId="439" priority="1167">
      <formula>EI69=1000</formula>
    </cfRule>
    <cfRule type="expression" dxfId="438" priority="1168">
      <formula>AND((EI69&gt;=10),(EI69&lt;1000))</formula>
    </cfRule>
    <cfRule type="expression" dxfId="437" priority="1169">
      <formula>EI69=9</formula>
    </cfRule>
    <cfRule type="expression" dxfId="436" priority="1170">
      <formula>EI69=8</formula>
    </cfRule>
    <cfRule type="expression" dxfId="435" priority="1171">
      <formula>EI69=7</formula>
    </cfRule>
    <cfRule type="expression" dxfId="434" priority="1172">
      <formula>EI69=6</formula>
    </cfRule>
    <cfRule type="expression" dxfId="433" priority="1173" stopIfTrue="1">
      <formula>EI69=5</formula>
    </cfRule>
    <cfRule type="expression" dxfId="432" priority="1174" stopIfTrue="1">
      <formula>EI69=4</formula>
    </cfRule>
    <cfRule type="expression" dxfId="431" priority="1175" stopIfTrue="1">
      <formula>EI69=3</formula>
    </cfRule>
    <cfRule type="expression" dxfId="430" priority="1176" stopIfTrue="1">
      <formula>EI69=2</formula>
    </cfRule>
    <cfRule type="expression" dxfId="429" priority="1177" stopIfTrue="1">
      <formula>EI69=1</formula>
    </cfRule>
  </conditionalFormatting>
  <conditionalFormatting sqref="BN72:BS72">
    <cfRule type="expression" dxfId="428" priority="1024">
      <formula>DG72=1000</formula>
    </cfRule>
    <cfRule type="expression" dxfId="427" priority="1025">
      <formula>AND((DG72&gt;=10),(DG72&lt;1000))</formula>
    </cfRule>
    <cfRule type="expression" dxfId="426" priority="1026">
      <formula>DG72=9</formula>
    </cfRule>
    <cfRule type="expression" dxfId="425" priority="1027">
      <formula>DG72=8</formula>
    </cfRule>
    <cfRule type="expression" dxfId="424" priority="1028">
      <formula>DG72=7</formula>
    </cfRule>
    <cfRule type="expression" dxfId="423" priority="1029">
      <formula>DG72=6</formula>
    </cfRule>
    <cfRule type="expression" dxfId="422" priority="1030" stopIfTrue="1">
      <formula>DG72=5</formula>
    </cfRule>
    <cfRule type="expression" dxfId="421" priority="1031" stopIfTrue="1">
      <formula>DG72=4</formula>
    </cfRule>
    <cfRule type="expression" dxfId="420" priority="1032" stopIfTrue="1">
      <formula>DG72=3</formula>
    </cfRule>
    <cfRule type="expression" dxfId="419" priority="1033" stopIfTrue="1">
      <formula>DG72=2</formula>
    </cfRule>
    <cfRule type="expression" dxfId="418" priority="1034" stopIfTrue="1">
      <formula>DG72=1</formula>
    </cfRule>
  </conditionalFormatting>
  <conditionalFormatting sqref="CC72:CK72">
    <cfRule type="expression" dxfId="417" priority="1013">
      <formula>DT72=1000</formula>
    </cfRule>
    <cfRule type="expression" dxfId="416" priority="1014">
      <formula>AND((DT72&gt;=10),(DT72&lt;1000))</formula>
    </cfRule>
    <cfRule type="expression" dxfId="415" priority="1015">
      <formula>DT72=9</formula>
    </cfRule>
    <cfRule type="expression" dxfId="414" priority="1016">
      <formula>DT72=8</formula>
    </cfRule>
    <cfRule type="expression" dxfId="413" priority="1017">
      <formula>DT72=7</formula>
    </cfRule>
    <cfRule type="expression" dxfId="412" priority="1018">
      <formula>DT72=6</formula>
    </cfRule>
    <cfRule type="expression" dxfId="411" priority="1019" stopIfTrue="1">
      <formula>DT72=5</formula>
    </cfRule>
    <cfRule type="expression" dxfId="410" priority="1020" stopIfTrue="1">
      <formula>DT72=4</formula>
    </cfRule>
    <cfRule type="expression" dxfId="409" priority="1021" stopIfTrue="1">
      <formula>DT72=3</formula>
    </cfRule>
    <cfRule type="expression" dxfId="408" priority="1022" stopIfTrue="1">
      <formula>DT72=2</formula>
    </cfRule>
    <cfRule type="expression" dxfId="407" priority="1023" stopIfTrue="1">
      <formula>DT72=1</formula>
    </cfRule>
  </conditionalFormatting>
  <conditionalFormatting sqref="CM72:CR72">
    <cfRule type="expression" dxfId="406" priority="1046">
      <formula>EC72=1000</formula>
    </cfRule>
    <cfRule type="expression" dxfId="405" priority="1047">
      <formula>AND((EC72&gt;=10),(EC72&lt;1000))</formula>
    </cfRule>
    <cfRule type="expression" dxfId="404" priority="1048">
      <formula>EC72=9</formula>
    </cfRule>
    <cfRule type="expression" dxfId="403" priority="1049">
      <formula>EC72=8</formula>
    </cfRule>
    <cfRule type="expression" dxfId="402" priority="1050">
      <formula>EC72=7</formula>
    </cfRule>
    <cfRule type="expression" dxfId="401" priority="1051">
      <formula>EC72=6</formula>
    </cfRule>
    <cfRule type="expression" dxfId="400" priority="1052" stopIfTrue="1">
      <formula>EC72=5</formula>
    </cfRule>
    <cfRule type="expression" dxfId="399" priority="1053" stopIfTrue="1">
      <formula>EC72=4</formula>
    </cfRule>
    <cfRule type="expression" dxfId="398" priority="1054" stopIfTrue="1">
      <formula>EC72=3</formula>
    </cfRule>
    <cfRule type="expression" dxfId="397" priority="1055" stopIfTrue="1">
      <formula>EC72=2</formula>
    </cfRule>
    <cfRule type="expression" dxfId="396" priority="1056" stopIfTrue="1">
      <formula>EC72=1</formula>
    </cfRule>
  </conditionalFormatting>
  <conditionalFormatting sqref="CT72:CV72">
    <cfRule type="expression" dxfId="395" priority="1035">
      <formula>EI72=1000</formula>
    </cfRule>
    <cfRule type="expression" dxfId="394" priority="1036">
      <formula>AND((EI72&gt;=10),(EI72&lt;1000))</formula>
    </cfRule>
    <cfRule type="expression" dxfId="393" priority="1037">
      <formula>EI72=9</formula>
    </cfRule>
    <cfRule type="expression" dxfId="392" priority="1038">
      <formula>EI72=8</formula>
    </cfRule>
    <cfRule type="expression" dxfId="391" priority="1039">
      <formula>EI72=7</formula>
    </cfRule>
    <cfRule type="expression" dxfId="390" priority="1040">
      <formula>EI72=6</formula>
    </cfRule>
    <cfRule type="expression" dxfId="389" priority="1041" stopIfTrue="1">
      <formula>EI72=5</formula>
    </cfRule>
    <cfRule type="expression" dxfId="388" priority="1042" stopIfTrue="1">
      <formula>EI72=4</formula>
    </cfRule>
    <cfRule type="expression" dxfId="387" priority="1043" stopIfTrue="1">
      <formula>EI72=3</formula>
    </cfRule>
    <cfRule type="expression" dxfId="386" priority="1044" stopIfTrue="1">
      <formula>EI72=2</formula>
    </cfRule>
    <cfRule type="expression" dxfId="385" priority="1045" stopIfTrue="1">
      <formula>EI72=1</formula>
    </cfRule>
  </conditionalFormatting>
  <conditionalFormatting sqref="CX72:DE72">
    <cfRule type="expression" dxfId="384" priority="1002">
      <formula>EL72=1000</formula>
    </cfRule>
    <cfRule type="expression" dxfId="383" priority="1003">
      <formula>AND((EL72&gt;=10),(EL72&lt;1000))</formula>
    </cfRule>
    <cfRule type="expression" dxfId="382" priority="1004">
      <formula>EL72=9</formula>
    </cfRule>
    <cfRule type="expression" dxfId="381" priority="1005">
      <formula>EL72=8</formula>
    </cfRule>
    <cfRule type="expression" dxfId="380" priority="1006">
      <formula>EL72=7</formula>
    </cfRule>
    <cfRule type="expression" dxfId="379" priority="1007">
      <formula>EL72=6</formula>
    </cfRule>
    <cfRule type="expression" dxfId="378" priority="1008" stopIfTrue="1">
      <formula>EL72=5</formula>
    </cfRule>
    <cfRule type="expression" dxfId="377" priority="1009" stopIfTrue="1">
      <formula>EL72=4</formula>
    </cfRule>
    <cfRule type="expression" dxfId="376" priority="1010" stopIfTrue="1">
      <formula>EL72=3</formula>
    </cfRule>
    <cfRule type="expression" dxfId="375" priority="1011" stopIfTrue="1">
      <formula>EL72=2</formula>
    </cfRule>
    <cfRule type="expression" dxfId="374" priority="1012" stopIfTrue="1">
      <formula>EL72=1</formula>
    </cfRule>
  </conditionalFormatting>
  <conditionalFormatting sqref="BN73:BS73">
    <cfRule type="expression" dxfId="373" priority="958">
      <formula>DG73=1000</formula>
    </cfRule>
    <cfRule type="expression" dxfId="372" priority="959">
      <formula>AND((DG73&gt;=10),(DG73&lt;1000))</formula>
    </cfRule>
    <cfRule type="expression" dxfId="371" priority="960">
      <formula>DG73=9</formula>
    </cfRule>
    <cfRule type="expression" dxfId="370" priority="961">
      <formula>DG73=8</formula>
    </cfRule>
    <cfRule type="expression" dxfId="369" priority="962">
      <formula>DG73=7</formula>
    </cfRule>
    <cfRule type="expression" dxfId="368" priority="963">
      <formula>DG73=6</formula>
    </cfRule>
    <cfRule type="expression" dxfId="367" priority="964" stopIfTrue="1">
      <formula>DG73=5</formula>
    </cfRule>
    <cfRule type="expression" dxfId="366" priority="965" stopIfTrue="1">
      <formula>DG73=4</formula>
    </cfRule>
    <cfRule type="expression" dxfId="365" priority="966" stopIfTrue="1">
      <formula>DG73=3</formula>
    </cfRule>
    <cfRule type="expression" dxfId="364" priority="967" stopIfTrue="1">
      <formula>DG73=2</formula>
    </cfRule>
    <cfRule type="expression" dxfId="363" priority="968" stopIfTrue="1">
      <formula>DG73=1</formula>
    </cfRule>
  </conditionalFormatting>
  <conditionalFormatting sqref="CC73:CK73">
    <cfRule type="expression" dxfId="362" priority="947">
      <formula>DT73=1000</formula>
    </cfRule>
    <cfRule type="expression" dxfId="361" priority="948">
      <formula>AND((DT73&gt;=10),(DT73&lt;1000))</formula>
    </cfRule>
    <cfRule type="expression" dxfId="360" priority="949">
      <formula>DT73=9</formula>
    </cfRule>
    <cfRule type="expression" dxfId="359" priority="950">
      <formula>DT73=8</formula>
    </cfRule>
    <cfRule type="expression" dxfId="358" priority="951">
      <formula>DT73=7</formula>
    </cfRule>
    <cfRule type="expression" dxfId="357" priority="952">
      <formula>DT73=6</formula>
    </cfRule>
    <cfRule type="expression" dxfId="356" priority="953" stopIfTrue="1">
      <formula>DT73=5</formula>
    </cfRule>
    <cfRule type="expression" dxfId="355" priority="954" stopIfTrue="1">
      <formula>DT73=4</formula>
    </cfRule>
    <cfRule type="expression" dxfId="354" priority="955" stopIfTrue="1">
      <formula>DT73=3</formula>
    </cfRule>
    <cfRule type="expression" dxfId="353" priority="956" stopIfTrue="1">
      <formula>DT73=2</formula>
    </cfRule>
    <cfRule type="expression" dxfId="352" priority="957" stopIfTrue="1">
      <formula>DT73=1</formula>
    </cfRule>
  </conditionalFormatting>
  <conditionalFormatting sqref="CM73:CR73">
    <cfRule type="expression" dxfId="351" priority="980">
      <formula>EC73=1000</formula>
    </cfRule>
    <cfRule type="expression" dxfId="350" priority="981">
      <formula>AND((EC73&gt;=10),(EC73&lt;1000))</formula>
    </cfRule>
    <cfRule type="expression" dxfId="349" priority="982">
      <formula>EC73=9</formula>
    </cfRule>
    <cfRule type="expression" dxfId="348" priority="983">
      <formula>EC73=8</formula>
    </cfRule>
    <cfRule type="expression" dxfId="347" priority="984">
      <formula>EC73=7</formula>
    </cfRule>
    <cfRule type="expression" dxfId="346" priority="985">
      <formula>EC73=6</formula>
    </cfRule>
    <cfRule type="expression" dxfId="345" priority="986" stopIfTrue="1">
      <formula>EC73=5</formula>
    </cfRule>
    <cfRule type="expression" dxfId="344" priority="987" stopIfTrue="1">
      <formula>EC73=4</formula>
    </cfRule>
    <cfRule type="expression" dxfId="343" priority="988" stopIfTrue="1">
      <formula>EC73=3</formula>
    </cfRule>
    <cfRule type="expression" dxfId="342" priority="989" stopIfTrue="1">
      <formula>EC73=2</formula>
    </cfRule>
    <cfRule type="expression" dxfId="341" priority="990" stopIfTrue="1">
      <formula>EC73=1</formula>
    </cfRule>
  </conditionalFormatting>
  <conditionalFormatting sqref="CT73:CV73">
    <cfRule type="expression" dxfId="340" priority="969">
      <formula>EI73=1000</formula>
    </cfRule>
    <cfRule type="expression" dxfId="339" priority="970">
      <formula>AND((EI73&gt;=10),(EI73&lt;1000))</formula>
    </cfRule>
    <cfRule type="expression" dxfId="338" priority="971">
      <formula>EI73=9</formula>
    </cfRule>
    <cfRule type="expression" dxfId="337" priority="972">
      <formula>EI73=8</formula>
    </cfRule>
    <cfRule type="expression" dxfId="336" priority="973">
      <formula>EI73=7</formula>
    </cfRule>
    <cfRule type="expression" dxfId="335" priority="974">
      <formula>EI73=6</formula>
    </cfRule>
    <cfRule type="expression" dxfId="334" priority="975" stopIfTrue="1">
      <formula>EI73=5</formula>
    </cfRule>
    <cfRule type="expression" dxfId="333" priority="976" stopIfTrue="1">
      <formula>EI73=4</formula>
    </cfRule>
    <cfRule type="expression" dxfId="332" priority="977" stopIfTrue="1">
      <formula>EI73=3</formula>
    </cfRule>
    <cfRule type="expression" dxfId="331" priority="978" stopIfTrue="1">
      <formula>EI73=2</formula>
    </cfRule>
    <cfRule type="expression" dxfId="330" priority="979" stopIfTrue="1">
      <formula>EI73=1</formula>
    </cfRule>
  </conditionalFormatting>
  <conditionalFormatting sqref="CX73:DE73">
    <cfRule type="expression" dxfId="329" priority="936">
      <formula>EL73=1000</formula>
    </cfRule>
    <cfRule type="expression" dxfId="328" priority="937">
      <formula>AND((EL73&gt;=10),(EL73&lt;1000))</formula>
    </cfRule>
    <cfRule type="expression" dxfId="327" priority="938">
      <formula>EL73=9</formula>
    </cfRule>
    <cfRule type="expression" dxfId="326" priority="939">
      <formula>EL73=8</formula>
    </cfRule>
    <cfRule type="expression" dxfId="325" priority="940">
      <formula>EL73=7</formula>
    </cfRule>
    <cfRule type="expression" dxfId="324" priority="941">
      <formula>EL73=6</formula>
    </cfRule>
    <cfRule type="expression" dxfId="323" priority="942" stopIfTrue="1">
      <formula>EL73=5</formula>
    </cfRule>
    <cfRule type="expression" dxfId="322" priority="943" stopIfTrue="1">
      <formula>EL73=4</formula>
    </cfRule>
    <cfRule type="expression" dxfId="321" priority="944" stopIfTrue="1">
      <formula>EL73=3</formula>
    </cfRule>
    <cfRule type="expression" dxfId="320" priority="945" stopIfTrue="1">
      <formula>EL73=2</formula>
    </cfRule>
    <cfRule type="expression" dxfId="319" priority="946" stopIfTrue="1">
      <formula>EL73=1</formula>
    </cfRule>
  </conditionalFormatting>
  <conditionalFormatting sqref="BN74:BS74">
    <cfRule type="expression" dxfId="318" priority="892">
      <formula>DG74=1000</formula>
    </cfRule>
    <cfRule type="expression" dxfId="317" priority="893">
      <formula>AND((DG74&gt;=10),(DG74&lt;1000))</formula>
    </cfRule>
    <cfRule type="expression" dxfId="316" priority="894">
      <formula>DG74=9</formula>
    </cfRule>
    <cfRule type="expression" dxfId="315" priority="895">
      <formula>DG74=8</formula>
    </cfRule>
    <cfRule type="expression" dxfId="314" priority="896">
      <formula>DG74=7</formula>
    </cfRule>
    <cfRule type="expression" dxfId="313" priority="897">
      <formula>DG74=6</formula>
    </cfRule>
    <cfRule type="expression" dxfId="312" priority="898" stopIfTrue="1">
      <formula>DG74=5</formula>
    </cfRule>
    <cfRule type="expression" dxfId="311" priority="899" stopIfTrue="1">
      <formula>DG74=4</formula>
    </cfRule>
    <cfRule type="expression" dxfId="310" priority="900" stopIfTrue="1">
      <formula>DG74=3</formula>
    </cfRule>
    <cfRule type="expression" dxfId="309" priority="901" stopIfTrue="1">
      <formula>DG74=2</formula>
    </cfRule>
    <cfRule type="expression" dxfId="308" priority="902" stopIfTrue="1">
      <formula>DG74=1</formula>
    </cfRule>
  </conditionalFormatting>
  <conditionalFormatting sqref="CC74:CK74">
    <cfRule type="expression" dxfId="307" priority="881">
      <formula>DT74=1000</formula>
    </cfRule>
    <cfRule type="expression" dxfId="306" priority="882">
      <formula>AND((DT74&gt;=10),(DT74&lt;1000))</formula>
    </cfRule>
    <cfRule type="expression" dxfId="305" priority="883">
      <formula>DT74=9</formula>
    </cfRule>
    <cfRule type="expression" dxfId="304" priority="884">
      <formula>DT74=8</formula>
    </cfRule>
    <cfRule type="expression" dxfId="303" priority="885">
      <formula>DT74=7</formula>
    </cfRule>
    <cfRule type="expression" dxfId="302" priority="886">
      <formula>DT74=6</formula>
    </cfRule>
    <cfRule type="expression" dxfId="301" priority="887" stopIfTrue="1">
      <formula>DT74=5</formula>
    </cfRule>
    <cfRule type="expression" dxfId="300" priority="888" stopIfTrue="1">
      <formula>DT74=4</formula>
    </cfRule>
    <cfRule type="expression" dxfId="299" priority="889" stopIfTrue="1">
      <formula>DT74=3</formula>
    </cfRule>
    <cfRule type="expression" dxfId="298" priority="890" stopIfTrue="1">
      <formula>DT74=2</formula>
    </cfRule>
    <cfRule type="expression" dxfId="297" priority="891" stopIfTrue="1">
      <formula>DT74=1</formula>
    </cfRule>
  </conditionalFormatting>
  <conditionalFormatting sqref="CM74:CR74">
    <cfRule type="expression" dxfId="296" priority="914">
      <formula>EC74=1000</formula>
    </cfRule>
    <cfRule type="expression" dxfId="295" priority="915">
      <formula>AND((EC74&gt;=10),(EC74&lt;1000))</formula>
    </cfRule>
    <cfRule type="expression" dxfId="294" priority="916">
      <formula>EC74=9</formula>
    </cfRule>
    <cfRule type="expression" dxfId="293" priority="917">
      <formula>EC74=8</formula>
    </cfRule>
    <cfRule type="expression" dxfId="292" priority="918">
      <formula>EC74=7</formula>
    </cfRule>
    <cfRule type="expression" dxfId="291" priority="919">
      <formula>EC74=6</formula>
    </cfRule>
    <cfRule type="expression" dxfId="290" priority="920" stopIfTrue="1">
      <formula>EC74=5</formula>
    </cfRule>
    <cfRule type="expression" dxfId="289" priority="921" stopIfTrue="1">
      <formula>EC74=4</formula>
    </cfRule>
    <cfRule type="expression" dxfId="288" priority="922" stopIfTrue="1">
      <formula>EC74=3</formula>
    </cfRule>
    <cfRule type="expression" dxfId="287" priority="923" stopIfTrue="1">
      <formula>EC74=2</formula>
    </cfRule>
    <cfRule type="expression" dxfId="286" priority="924" stopIfTrue="1">
      <formula>EC74=1</formula>
    </cfRule>
  </conditionalFormatting>
  <conditionalFormatting sqref="CT74:CV74">
    <cfRule type="expression" dxfId="285" priority="903">
      <formula>EI74=1000</formula>
    </cfRule>
    <cfRule type="expression" dxfId="284" priority="904">
      <formula>AND((EI74&gt;=10),(EI74&lt;1000))</formula>
    </cfRule>
    <cfRule type="expression" dxfId="283" priority="905">
      <formula>EI74=9</formula>
    </cfRule>
    <cfRule type="expression" dxfId="282" priority="906">
      <formula>EI74=8</formula>
    </cfRule>
    <cfRule type="expression" dxfId="281" priority="907">
      <formula>EI74=7</formula>
    </cfRule>
    <cfRule type="expression" dxfId="280" priority="908">
      <formula>EI74=6</formula>
    </cfRule>
    <cfRule type="expression" dxfId="279" priority="909" stopIfTrue="1">
      <formula>EI74=5</formula>
    </cfRule>
    <cfRule type="expression" dxfId="278" priority="910" stopIfTrue="1">
      <formula>EI74=4</formula>
    </cfRule>
    <cfRule type="expression" dxfId="277" priority="911" stopIfTrue="1">
      <formula>EI74=3</formula>
    </cfRule>
    <cfRule type="expression" dxfId="276" priority="912" stopIfTrue="1">
      <formula>EI74=2</formula>
    </cfRule>
    <cfRule type="expression" dxfId="275" priority="913" stopIfTrue="1">
      <formula>EI74=1</formula>
    </cfRule>
  </conditionalFormatting>
  <conditionalFormatting sqref="CX74:DE74">
    <cfRule type="expression" dxfId="274" priority="870">
      <formula>EL74=1000</formula>
    </cfRule>
    <cfRule type="expression" dxfId="273" priority="871">
      <formula>AND((EL74&gt;=10),(EL74&lt;1000))</formula>
    </cfRule>
    <cfRule type="expression" dxfId="272" priority="872">
      <formula>EL74=9</formula>
    </cfRule>
    <cfRule type="expression" dxfId="271" priority="873">
      <formula>EL74=8</formula>
    </cfRule>
    <cfRule type="expression" dxfId="270" priority="874">
      <formula>EL74=7</formula>
    </cfRule>
    <cfRule type="expression" dxfId="269" priority="875">
      <formula>EL74=6</formula>
    </cfRule>
    <cfRule type="expression" dxfId="268" priority="876" stopIfTrue="1">
      <formula>EL74=5</formula>
    </cfRule>
    <cfRule type="expression" dxfId="267" priority="877" stopIfTrue="1">
      <formula>EL74=4</formula>
    </cfRule>
    <cfRule type="expression" dxfId="266" priority="878" stopIfTrue="1">
      <formula>EL74=3</formula>
    </cfRule>
    <cfRule type="expression" dxfId="265" priority="879" stopIfTrue="1">
      <formula>EL74=2</formula>
    </cfRule>
    <cfRule type="expression" dxfId="264" priority="880" stopIfTrue="1">
      <formula>EL74=1</formula>
    </cfRule>
  </conditionalFormatting>
  <conditionalFormatting sqref="BN75:BS75">
    <cfRule type="expression" dxfId="263" priority="826">
      <formula>DG75=1000</formula>
    </cfRule>
    <cfRule type="expression" dxfId="262" priority="827">
      <formula>AND((DG75&gt;=10),(DG75&lt;1000))</formula>
    </cfRule>
    <cfRule type="expression" dxfId="261" priority="828">
      <formula>DG75=9</formula>
    </cfRule>
    <cfRule type="expression" dxfId="260" priority="829">
      <formula>DG75=8</formula>
    </cfRule>
    <cfRule type="expression" dxfId="259" priority="830">
      <formula>DG75=7</formula>
    </cfRule>
    <cfRule type="expression" dxfId="258" priority="831">
      <formula>DG75=6</formula>
    </cfRule>
    <cfRule type="expression" dxfId="257" priority="832" stopIfTrue="1">
      <formula>DG75=5</formula>
    </cfRule>
    <cfRule type="expression" dxfId="256" priority="833" stopIfTrue="1">
      <formula>DG75=4</formula>
    </cfRule>
    <cfRule type="expression" dxfId="255" priority="834" stopIfTrue="1">
      <formula>DG75=3</formula>
    </cfRule>
    <cfRule type="expression" dxfId="254" priority="835" stopIfTrue="1">
      <formula>DG75=2</formula>
    </cfRule>
    <cfRule type="expression" dxfId="253" priority="836" stopIfTrue="1">
      <formula>DG75=1</formula>
    </cfRule>
  </conditionalFormatting>
  <conditionalFormatting sqref="CC75:CK75">
    <cfRule type="expression" dxfId="252" priority="815">
      <formula>DT75=1000</formula>
    </cfRule>
    <cfRule type="expression" dxfId="251" priority="816">
      <formula>AND((DT75&gt;=10),(DT75&lt;1000))</formula>
    </cfRule>
    <cfRule type="expression" dxfId="250" priority="817">
      <formula>DT75=9</formula>
    </cfRule>
    <cfRule type="expression" dxfId="249" priority="818">
      <formula>DT75=8</formula>
    </cfRule>
    <cfRule type="expression" dxfId="248" priority="819">
      <formula>DT75=7</formula>
    </cfRule>
    <cfRule type="expression" dxfId="247" priority="820">
      <formula>DT75=6</formula>
    </cfRule>
    <cfRule type="expression" dxfId="246" priority="821" stopIfTrue="1">
      <formula>DT75=5</formula>
    </cfRule>
    <cfRule type="expression" dxfId="245" priority="822" stopIfTrue="1">
      <formula>DT75=4</formula>
    </cfRule>
    <cfRule type="expression" dxfId="244" priority="823" stopIfTrue="1">
      <formula>DT75=3</formula>
    </cfRule>
    <cfRule type="expression" dxfId="243" priority="824" stopIfTrue="1">
      <formula>DT75=2</formula>
    </cfRule>
    <cfRule type="expression" dxfId="242" priority="825" stopIfTrue="1">
      <formula>DT75=1</formula>
    </cfRule>
  </conditionalFormatting>
  <conditionalFormatting sqref="CM75:CR75">
    <cfRule type="expression" dxfId="241" priority="848">
      <formula>EC75=1000</formula>
    </cfRule>
    <cfRule type="expression" dxfId="240" priority="849">
      <formula>AND((EC75&gt;=10),(EC75&lt;1000))</formula>
    </cfRule>
    <cfRule type="expression" dxfId="239" priority="850">
      <formula>EC75=9</formula>
    </cfRule>
    <cfRule type="expression" dxfId="238" priority="851">
      <formula>EC75=8</formula>
    </cfRule>
    <cfRule type="expression" dxfId="237" priority="852">
      <formula>EC75=7</formula>
    </cfRule>
    <cfRule type="expression" dxfId="236" priority="853">
      <formula>EC75=6</formula>
    </cfRule>
    <cfRule type="expression" dxfId="235" priority="854" stopIfTrue="1">
      <formula>EC75=5</formula>
    </cfRule>
    <cfRule type="expression" dxfId="234" priority="855" stopIfTrue="1">
      <formula>EC75=4</formula>
    </cfRule>
    <cfRule type="expression" dxfId="233" priority="856" stopIfTrue="1">
      <formula>EC75=3</formula>
    </cfRule>
    <cfRule type="expression" dxfId="232" priority="857" stopIfTrue="1">
      <formula>EC75=2</formula>
    </cfRule>
    <cfRule type="expression" dxfId="231" priority="858" stopIfTrue="1">
      <formula>EC75=1</formula>
    </cfRule>
  </conditionalFormatting>
  <conditionalFormatting sqref="CT75:CV75">
    <cfRule type="expression" dxfId="230" priority="837">
      <formula>EI75=1000</formula>
    </cfRule>
    <cfRule type="expression" dxfId="229" priority="838">
      <formula>AND((EI75&gt;=10),(EI75&lt;1000))</formula>
    </cfRule>
    <cfRule type="expression" dxfId="228" priority="839">
      <formula>EI75=9</formula>
    </cfRule>
    <cfRule type="expression" dxfId="227" priority="840">
      <formula>EI75=8</formula>
    </cfRule>
    <cfRule type="expression" dxfId="226" priority="841">
      <formula>EI75=7</formula>
    </cfRule>
    <cfRule type="expression" dxfId="225" priority="842">
      <formula>EI75=6</formula>
    </cfRule>
    <cfRule type="expression" dxfId="224" priority="843" stopIfTrue="1">
      <formula>EI75=5</formula>
    </cfRule>
    <cfRule type="expression" dxfId="223" priority="844" stopIfTrue="1">
      <formula>EI75=4</formula>
    </cfRule>
    <cfRule type="expression" dxfId="222" priority="845" stopIfTrue="1">
      <formula>EI75=3</formula>
    </cfRule>
    <cfRule type="expression" dxfId="221" priority="846" stopIfTrue="1">
      <formula>EI75=2</formula>
    </cfRule>
    <cfRule type="expression" dxfId="220" priority="847" stopIfTrue="1">
      <formula>EI75=1</formula>
    </cfRule>
  </conditionalFormatting>
  <conditionalFormatting sqref="CX75:DE75">
    <cfRule type="expression" dxfId="219" priority="804">
      <formula>EL75=1000</formula>
    </cfRule>
    <cfRule type="expression" dxfId="218" priority="805">
      <formula>AND((EL75&gt;=10),(EL75&lt;1000))</formula>
    </cfRule>
    <cfRule type="expression" dxfId="217" priority="806">
      <formula>EL75=9</formula>
    </cfRule>
    <cfRule type="expression" dxfId="216" priority="807">
      <formula>EL75=8</formula>
    </cfRule>
    <cfRule type="expression" dxfId="215" priority="808">
      <formula>EL75=7</formula>
    </cfRule>
    <cfRule type="expression" dxfId="214" priority="809">
      <formula>EL75=6</formula>
    </cfRule>
    <cfRule type="expression" dxfId="213" priority="810" stopIfTrue="1">
      <formula>EL75=5</formula>
    </cfRule>
    <cfRule type="expression" dxfId="212" priority="811" stopIfTrue="1">
      <formula>EL75=4</formula>
    </cfRule>
    <cfRule type="expression" dxfId="211" priority="812" stopIfTrue="1">
      <formula>EL75=3</formula>
    </cfRule>
    <cfRule type="expression" dxfId="210" priority="813" stopIfTrue="1">
      <formula>EL75=2</formula>
    </cfRule>
    <cfRule type="expression" dxfId="209" priority="814" stopIfTrue="1">
      <formula>EL75=1</formula>
    </cfRule>
  </conditionalFormatting>
  <conditionalFormatting sqref="BN76:BS77">
    <cfRule type="expression" dxfId="208" priority="760">
      <formula>DG76=1000</formula>
    </cfRule>
    <cfRule type="expression" dxfId="207" priority="761">
      <formula>AND((DG76&gt;=10),(DG76&lt;1000))</formula>
    </cfRule>
    <cfRule type="expression" dxfId="206" priority="762">
      <formula>DG76=9</formula>
    </cfRule>
    <cfRule type="expression" dxfId="205" priority="763">
      <formula>DG76=8</formula>
    </cfRule>
    <cfRule type="expression" dxfId="204" priority="764">
      <formula>DG76=7</formula>
    </cfRule>
    <cfRule type="expression" dxfId="203" priority="765">
      <formula>DG76=6</formula>
    </cfRule>
    <cfRule type="expression" dxfId="202" priority="766" stopIfTrue="1">
      <formula>DG76=5</formula>
    </cfRule>
    <cfRule type="expression" dxfId="201" priority="767" stopIfTrue="1">
      <formula>DG76=4</formula>
    </cfRule>
    <cfRule type="expression" dxfId="200" priority="768" stopIfTrue="1">
      <formula>DG76=3</formula>
    </cfRule>
    <cfRule type="expression" dxfId="199" priority="769" stopIfTrue="1">
      <formula>DG76=2</formula>
    </cfRule>
    <cfRule type="expression" dxfId="198" priority="770" stopIfTrue="1">
      <formula>DG76=1</formula>
    </cfRule>
  </conditionalFormatting>
  <conditionalFormatting sqref="CC76:CK77">
    <cfRule type="expression" dxfId="197" priority="749">
      <formula>DT76=1000</formula>
    </cfRule>
    <cfRule type="expression" dxfId="196" priority="750">
      <formula>AND((DT76&gt;=10),(DT76&lt;1000))</formula>
    </cfRule>
    <cfRule type="expression" dxfId="195" priority="751">
      <formula>DT76=9</formula>
    </cfRule>
    <cfRule type="expression" dxfId="194" priority="752">
      <formula>DT76=8</formula>
    </cfRule>
    <cfRule type="expression" dxfId="193" priority="753">
      <formula>DT76=7</formula>
    </cfRule>
    <cfRule type="expression" dxfId="192" priority="754">
      <formula>DT76=6</formula>
    </cfRule>
    <cfRule type="expression" dxfId="191" priority="755" stopIfTrue="1">
      <formula>DT76=5</formula>
    </cfRule>
    <cfRule type="expression" dxfId="190" priority="756" stopIfTrue="1">
      <formula>DT76=4</formula>
    </cfRule>
    <cfRule type="expression" dxfId="189" priority="757" stopIfTrue="1">
      <formula>DT76=3</formula>
    </cfRule>
    <cfRule type="expression" dxfId="188" priority="758" stopIfTrue="1">
      <formula>DT76=2</formula>
    </cfRule>
    <cfRule type="expression" dxfId="187" priority="759" stopIfTrue="1">
      <formula>DT76=1</formula>
    </cfRule>
  </conditionalFormatting>
  <conditionalFormatting sqref="CM76:CR77">
    <cfRule type="expression" dxfId="186" priority="782">
      <formula>EC76=1000</formula>
    </cfRule>
    <cfRule type="expression" dxfId="185" priority="783">
      <formula>AND((EC76&gt;=10),(EC76&lt;1000))</formula>
    </cfRule>
    <cfRule type="expression" dxfId="184" priority="784">
      <formula>EC76=9</formula>
    </cfRule>
    <cfRule type="expression" dxfId="183" priority="785">
      <formula>EC76=8</formula>
    </cfRule>
    <cfRule type="expression" dxfId="182" priority="786">
      <formula>EC76=7</formula>
    </cfRule>
    <cfRule type="expression" dxfId="181" priority="787">
      <formula>EC76=6</formula>
    </cfRule>
    <cfRule type="expression" dxfId="180" priority="788" stopIfTrue="1">
      <formula>EC76=5</formula>
    </cfRule>
    <cfRule type="expression" dxfId="179" priority="789" stopIfTrue="1">
      <formula>EC76=4</formula>
    </cfRule>
    <cfRule type="expression" dxfId="178" priority="790" stopIfTrue="1">
      <formula>EC76=3</formula>
    </cfRule>
    <cfRule type="expression" dxfId="177" priority="791" stopIfTrue="1">
      <formula>EC76=2</formula>
    </cfRule>
    <cfRule type="expression" dxfId="176" priority="792" stopIfTrue="1">
      <formula>EC76=1</formula>
    </cfRule>
  </conditionalFormatting>
  <conditionalFormatting sqref="CT76:CV77">
    <cfRule type="expression" dxfId="175" priority="771">
      <formula>EI76=1000</formula>
    </cfRule>
    <cfRule type="expression" dxfId="174" priority="772">
      <formula>AND((EI76&gt;=10),(EI76&lt;1000))</formula>
    </cfRule>
    <cfRule type="expression" dxfId="173" priority="773">
      <formula>EI76=9</formula>
    </cfRule>
    <cfRule type="expression" dxfId="172" priority="774">
      <formula>EI76=8</formula>
    </cfRule>
    <cfRule type="expression" dxfId="171" priority="775">
      <formula>EI76=7</formula>
    </cfRule>
    <cfRule type="expression" dxfId="170" priority="776">
      <formula>EI76=6</formula>
    </cfRule>
    <cfRule type="expression" dxfId="169" priority="777" stopIfTrue="1">
      <formula>EI76=5</formula>
    </cfRule>
    <cfRule type="expression" dxfId="168" priority="778" stopIfTrue="1">
      <formula>EI76=4</formula>
    </cfRule>
    <cfRule type="expression" dxfId="167" priority="779" stopIfTrue="1">
      <formula>EI76=3</formula>
    </cfRule>
    <cfRule type="expression" dxfId="166" priority="780" stopIfTrue="1">
      <formula>EI76=2</formula>
    </cfRule>
    <cfRule type="expression" dxfId="165" priority="781" stopIfTrue="1">
      <formula>EI76=1</formula>
    </cfRule>
  </conditionalFormatting>
  <conditionalFormatting sqref="CX76:DE77">
    <cfRule type="expression" dxfId="164" priority="738">
      <formula>EL76=1000</formula>
    </cfRule>
    <cfRule type="expression" dxfId="163" priority="739">
      <formula>AND((EL76&gt;=10),(EL76&lt;1000))</formula>
    </cfRule>
    <cfRule type="expression" dxfId="162" priority="740">
      <formula>EL76=9</formula>
    </cfRule>
    <cfRule type="expression" dxfId="161" priority="741">
      <formula>EL76=8</formula>
    </cfRule>
    <cfRule type="expression" dxfId="160" priority="742">
      <formula>EL76=7</formula>
    </cfRule>
    <cfRule type="expression" dxfId="159" priority="743">
      <formula>EL76=6</formula>
    </cfRule>
    <cfRule type="expression" dxfId="158" priority="744" stopIfTrue="1">
      <formula>EL76=5</formula>
    </cfRule>
    <cfRule type="expression" dxfId="157" priority="745" stopIfTrue="1">
      <formula>EL76=4</formula>
    </cfRule>
    <cfRule type="expression" dxfId="156" priority="746" stopIfTrue="1">
      <formula>EL76=3</formula>
    </cfRule>
    <cfRule type="expression" dxfId="155" priority="747" stopIfTrue="1">
      <formula>EL76=2</formula>
    </cfRule>
    <cfRule type="expression" dxfId="154" priority="748" stopIfTrue="1">
      <formula>EL76=1</formula>
    </cfRule>
  </conditionalFormatting>
  <conditionalFormatting sqref="BN9:BS9 CA9">
    <cfRule type="expression" dxfId="153" priority="496">
      <formula>DG9=1000</formula>
    </cfRule>
    <cfRule type="expression" dxfId="152" priority="497">
      <formula>AND((DG9&gt;=10),(DG9&lt;1000))</formula>
    </cfRule>
    <cfRule type="expression" dxfId="151" priority="498">
      <formula>DG9=9</formula>
    </cfRule>
    <cfRule type="expression" dxfId="150" priority="499">
      <formula>DG9=8</formula>
    </cfRule>
    <cfRule type="expression" dxfId="149" priority="500">
      <formula>DG9=7</formula>
    </cfRule>
    <cfRule type="expression" dxfId="148" priority="501">
      <formula>DG9=6</formula>
    </cfRule>
    <cfRule type="expression" dxfId="147" priority="502" stopIfTrue="1">
      <formula>DG9=5</formula>
    </cfRule>
    <cfRule type="expression" dxfId="146" priority="503" stopIfTrue="1">
      <formula>DG9=4</formula>
    </cfRule>
    <cfRule type="expression" dxfId="145" priority="504" stopIfTrue="1">
      <formula>DG9=3</formula>
    </cfRule>
    <cfRule type="expression" dxfId="144" priority="505" stopIfTrue="1">
      <formula>DG9=2</formula>
    </cfRule>
    <cfRule type="expression" dxfId="143" priority="506" stopIfTrue="1">
      <formula>DG9=1</formula>
    </cfRule>
  </conditionalFormatting>
  <conditionalFormatting sqref="BU9:BZ9">
    <cfRule type="expression" dxfId="142" priority="529">
      <formula>DM9=1000</formula>
    </cfRule>
    <cfRule type="expression" dxfId="141" priority="530">
      <formula>AND((DM9&gt;=10),(DM9&lt;1000))</formula>
    </cfRule>
    <cfRule type="expression" dxfId="140" priority="531">
      <formula>DM9=9</formula>
    </cfRule>
    <cfRule type="expression" dxfId="139" priority="532">
      <formula>DM9=8</formula>
    </cfRule>
    <cfRule type="expression" dxfId="138" priority="533">
      <formula>DM9=7</formula>
    </cfRule>
    <cfRule type="expression" dxfId="137" priority="534">
      <formula>DM9=6</formula>
    </cfRule>
    <cfRule type="expression" dxfId="136" priority="535" stopIfTrue="1">
      <formula>DM9=5</formula>
    </cfRule>
    <cfRule type="expression" dxfId="135" priority="536" stopIfTrue="1">
      <formula>DM9=4</formula>
    </cfRule>
    <cfRule type="expression" dxfId="134" priority="537" stopIfTrue="1">
      <formula>DM9=3</formula>
    </cfRule>
    <cfRule type="expression" dxfId="133" priority="538" stopIfTrue="1">
      <formula>DM9=2</formula>
    </cfRule>
    <cfRule type="expression" dxfId="132" priority="539" stopIfTrue="1">
      <formula>DM9=1</formula>
    </cfRule>
  </conditionalFormatting>
  <conditionalFormatting sqref="CC9:CK9">
    <cfRule type="expression" dxfId="131" priority="485">
      <formula>DT9=1000</formula>
    </cfRule>
    <cfRule type="expression" dxfId="130" priority="486">
      <formula>AND((DT9&gt;=10),(DT9&lt;1000))</formula>
    </cfRule>
    <cfRule type="expression" dxfId="129" priority="487">
      <formula>DT9=9</formula>
    </cfRule>
    <cfRule type="expression" dxfId="128" priority="488">
      <formula>DT9=8</formula>
    </cfRule>
    <cfRule type="expression" dxfId="127" priority="489">
      <formula>DT9=7</formula>
    </cfRule>
    <cfRule type="expression" dxfId="126" priority="490">
      <formula>DT9=6</formula>
    </cfRule>
    <cfRule type="expression" dxfId="125" priority="491" stopIfTrue="1">
      <formula>DT9=5</formula>
    </cfRule>
    <cfRule type="expression" dxfId="124" priority="492" stopIfTrue="1">
      <formula>DT9=4</formula>
    </cfRule>
    <cfRule type="expression" dxfId="123" priority="493" stopIfTrue="1">
      <formula>DT9=3</formula>
    </cfRule>
    <cfRule type="expression" dxfId="122" priority="494" stopIfTrue="1">
      <formula>DT9=2</formula>
    </cfRule>
    <cfRule type="expression" dxfId="121" priority="495" stopIfTrue="1">
      <formula>DT9=1</formula>
    </cfRule>
  </conditionalFormatting>
  <conditionalFormatting sqref="CM9:CR9">
    <cfRule type="expression" dxfId="120" priority="518">
      <formula>EC9=1000</formula>
    </cfRule>
    <cfRule type="expression" dxfId="119" priority="519">
      <formula>AND((EC9&gt;=10),(EC9&lt;1000))</formula>
    </cfRule>
    <cfRule type="expression" dxfId="118" priority="520">
      <formula>EC9=9</formula>
    </cfRule>
    <cfRule type="expression" dxfId="117" priority="521">
      <formula>EC9=8</formula>
    </cfRule>
    <cfRule type="expression" dxfId="116" priority="522">
      <formula>EC9=7</formula>
    </cfRule>
    <cfRule type="expression" dxfId="115" priority="523">
      <formula>EC9=6</formula>
    </cfRule>
    <cfRule type="expression" dxfId="114" priority="524" stopIfTrue="1">
      <formula>EC9=5</formula>
    </cfRule>
    <cfRule type="expression" dxfId="113" priority="525" stopIfTrue="1">
      <formula>EC9=4</formula>
    </cfRule>
    <cfRule type="expression" dxfId="112" priority="526" stopIfTrue="1">
      <formula>EC9=3</formula>
    </cfRule>
    <cfRule type="expression" dxfId="111" priority="527" stopIfTrue="1">
      <formula>EC9=2</formula>
    </cfRule>
    <cfRule type="expression" dxfId="110" priority="528" stopIfTrue="1">
      <formula>EC9=1</formula>
    </cfRule>
  </conditionalFormatting>
  <conditionalFormatting sqref="CT9:CV9">
    <cfRule type="expression" dxfId="109" priority="507">
      <formula>EI9=1000</formula>
    </cfRule>
    <cfRule type="expression" dxfId="108" priority="508">
      <formula>AND((EI9&gt;=10),(EI9&lt;1000))</formula>
    </cfRule>
    <cfRule type="expression" dxfId="107" priority="509">
      <formula>EI9=9</formula>
    </cfRule>
    <cfRule type="expression" dxfId="106" priority="510">
      <formula>EI9=8</formula>
    </cfRule>
    <cfRule type="expression" dxfId="105" priority="511">
      <formula>EI9=7</formula>
    </cfRule>
    <cfRule type="expression" dxfId="104" priority="512">
      <formula>EI9=6</formula>
    </cfRule>
    <cfRule type="expression" dxfId="103" priority="513" stopIfTrue="1">
      <formula>EI9=5</formula>
    </cfRule>
    <cfRule type="expression" dxfId="102" priority="514" stopIfTrue="1">
      <formula>EI9=4</formula>
    </cfRule>
    <cfRule type="expression" dxfId="101" priority="515" stopIfTrue="1">
      <formula>EI9=3</formula>
    </cfRule>
    <cfRule type="expression" dxfId="100" priority="516" stopIfTrue="1">
      <formula>EI9=2</formula>
    </cfRule>
    <cfRule type="expression" dxfId="99" priority="517" stopIfTrue="1">
      <formula>EI9=1</formula>
    </cfRule>
  </conditionalFormatting>
  <conditionalFormatting sqref="CX9:DE9">
    <cfRule type="expression" dxfId="98" priority="474">
      <formula>EL9=1000</formula>
    </cfRule>
    <cfRule type="expression" dxfId="97" priority="475">
      <formula>AND((EL9&gt;=10),(EL9&lt;1000))</formula>
    </cfRule>
    <cfRule type="expression" dxfId="96" priority="476">
      <formula>EL9=9</formula>
    </cfRule>
    <cfRule type="expression" dxfId="95" priority="477">
      <formula>EL9=8</formula>
    </cfRule>
    <cfRule type="expression" dxfId="94" priority="478">
      <formula>EL9=7</formula>
    </cfRule>
    <cfRule type="expression" dxfId="93" priority="479">
      <formula>EL9=6</formula>
    </cfRule>
    <cfRule type="expression" dxfId="92" priority="480" stopIfTrue="1">
      <formula>EL9=5</formula>
    </cfRule>
    <cfRule type="expression" dxfId="91" priority="481" stopIfTrue="1">
      <formula>EL9=4</formula>
    </cfRule>
    <cfRule type="expression" dxfId="90" priority="482" stopIfTrue="1">
      <formula>EL9=3</formula>
    </cfRule>
    <cfRule type="expression" dxfId="89" priority="483" stopIfTrue="1">
      <formula>EL9=2</formula>
    </cfRule>
    <cfRule type="expression" dxfId="88" priority="484" stopIfTrue="1">
      <formula>EL9=1</formula>
    </cfRule>
  </conditionalFormatting>
  <conditionalFormatting sqref="BU78:BZ78">
    <cfRule type="expression" dxfId="87" priority="67">
      <formula>DM78=1000</formula>
    </cfRule>
    <cfRule type="expression" dxfId="86" priority="68">
      <formula>AND((DM78&gt;=10),(DM78&lt;1000))</formula>
    </cfRule>
    <cfRule type="expression" dxfId="85" priority="69">
      <formula>DM78=9</formula>
    </cfRule>
    <cfRule type="expression" dxfId="84" priority="70">
      <formula>DM78=8</formula>
    </cfRule>
    <cfRule type="expression" dxfId="83" priority="71">
      <formula>DM78=7</formula>
    </cfRule>
    <cfRule type="expression" dxfId="82" priority="72">
      <formula>DM78=6</formula>
    </cfRule>
    <cfRule type="expression" dxfId="81" priority="73" stopIfTrue="1">
      <formula>DM78=5</formula>
    </cfRule>
    <cfRule type="expression" dxfId="80" priority="74" stopIfTrue="1">
      <formula>DM78=4</formula>
    </cfRule>
    <cfRule type="expression" dxfId="79" priority="75" stopIfTrue="1">
      <formula>DM78=3</formula>
    </cfRule>
    <cfRule type="expression" dxfId="78" priority="76" stopIfTrue="1">
      <formula>DM78=2</formula>
    </cfRule>
    <cfRule type="expression" dxfId="77" priority="77" stopIfTrue="1">
      <formula>DM78=1</formula>
    </cfRule>
  </conditionalFormatting>
  <conditionalFormatting sqref="BN78:BS78">
    <cfRule type="expression" dxfId="76" priority="34">
      <formula>DG78=1000</formula>
    </cfRule>
    <cfRule type="expression" dxfId="75" priority="35">
      <formula>AND((DG78&gt;=10),(DG78&lt;1000))</formula>
    </cfRule>
    <cfRule type="expression" dxfId="74" priority="36">
      <formula>DG78=9</formula>
    </cfRule>
    <cfRule type="expression" dxfId="73" priority="37">
      <formula>DG78=8</formula>
    </cfRule>
    <cfRule type="expression" dxfId="72" priority="38">
      <formula>DG78=7</formula>
    </cfRule>
    <cfRule type="expression" dxfId="71" priority="39">
      <formula>DG78=6</formula>
    </cfRule>
    <cfRule type="expression" dxfId="70" priority="40" stopIfTrue="1">
      <formula>DG78=5</formula>
    </cfRule>
    <cfRule type="expression" dxfId="69" priority="41" stopIfTrue="1">
      <formula>DG78=4</formula>
    </cfRule>
    <cfRule type="expression" dxfId="68" priority="42" stopIfTrue="1">
      <formula>DG78=3</formula>
    </cfRule>
    <cfRule type="expression" dxfId="67" priority="43" stopIfTrue="1">
      <formula>DG78=2</formula>
    </cfRule>
    <cfRule type="expression" dxfId="66" priority="44" stopIfTrue="1">
      <formula>DG78=1</formula>
    </cfRule>
  </conditionalFormatting>
  <conditionalFormatting sqref="CC78:CK78">
    <cfRule type="expression" dxfId="65" priority="23">
      <formula>DT78=1000</formula>
    </cfRule>
    <cfRule type="expression" dxfId="64" priority="24">
      <formula>AND((DT78&gt;=10),(DT78&lt;1000))</formula>
    </cfRule>
    <cfRule type="expression" dxfId="63" priority="25">
      <formula>DT78=9</formula>
    </cfRule>
    <cfRule type="expression" dxfId="62" priority="26">
      <formula>DT78=8</formula>
    </cfRule>
    <cfRule type="expression" dxfId="61" priority="27">
      <formula>DT78=7</formula>
    </cfRule>
    <cfRule type="expression" dxfId="60" priority="28">
      <formula>DT78=6</formula>
    </cfRule>
    <cfRule type="expression" dxfId="59" priority="29" stopIfTrue="1">
      <formula>DT78=5</formula>
    </cfRule>
    <cfRule type="expression" dxfId="58" priority="30" stopIfTrue="1">
      <formula>DT78=4</formula>
    </cfRule>
    <cfRule type="expression" dxfId="57" priority="31" stopIfTrue="1">
      <formula>DT78=3</formula>
    </cfRule>
    <cfRule type="expression" dxfId="56" priority="32" stopIfTrue="1">
      <formula>DT78=2</formula>
    </cfRule>
    <cfRule type="expression" dxfId="55" priority="33" stopIfTrue="1">
      <formula>DT78=1</formula>
    </cfRule>
  </conditionalFormatting>
  <conditionalFormatting sqref="CM78:CR78">
    <cfRule type="expression" dxfId="54" priority="56">
      <formula>EC78=1000</formula>
    </cfRule>
    <cfRule type="expression" dxfId="53" priority="57">
      <formula>AND((EC78&gt;=10),(EC78&lt;1000))</formula>
    </cfRule>
    <cfRule type="expression" dxfId="52" priority="58">
      <formula>EC78=9</formula>
    </cfRule>
    <cfRule type="expression" dxfId="51" priority="59">
      <formula>EC78=8</formula>
    </cfRule>
    <cfRule type="expression" dxfId="50" priority="60">
      <formula>EC78=7</formula>
    </cfRule>
    <cfRule type="expression" dxfId="49" priority="61">
      <formula>EC78=6</formula>
    </cfRule>
    <cfRule type="expression" dxfId="48" priority="62" stopIfTrue="1">
      <formula>EC78=5</formula>
    </cfRule>
    <cfRule type="expression" dxfId="47" priority="63" stopIfTrue="1">
      <formula>EC78=4</formula>
    </cfRule>
    <cfRule type="expression" dxfId="46" priority="64" stopIfTrue="1">
      <formula>EC78=3</formula>
    </cfRule>
    <cfRule type="expression" dxfId="45" priority="65" stopIfTrue="1">
      <formula>EC78=2</formula>
    </cfRule>
    <cfRule type="expression" dxfId="44" priority="66" stopIfTrue="1">
      <formula>EC78=1</formula>
    </cfRule>
  </conditionalFormatting>
  <conditionalFormatting sqref="CT78:CV78">
    <cfRule type="expression" dxfId="43" priority="45">
      <formula>EI78=1000</formula>
    </cfRule>
    <cfRule type="expression" dxfId="42" priority="46">
      <formula>AND((EI78&gt;=10),(EI78&lt;1000))</formula>
    </cfRule>
    <cfRule type="expression" dxfId="41" priority="47">
      <formula>EI78=9</formula>
    </cfRule>
    <cfRule type="expression" dxfId="40" priority="48">
      <formula>EI78=8</formula>
    </cfRule>
    <cfRule type="expression" dxfId="39" priority="49">
      <formula>EI78=7</formula>
    </cfRule>
    <cfRule type="expression" dxfId="38" priority="50">
      <formula>EI78=6</formula>
    </cfRule>
    <cfRule type="expression" dxfId="37" priority="51" stopIfTrue="1">
      <formula>EI78=5</formula>
    </cfRule>
    <cfRule type="expression" dxfId="36" priority="52" stopIfTrue="1">
      <formula>EI78=4</formula>
    </cfRule>
    <cfRule type="expression" dxfId="35" priority="53" stopIfTrue="1">
      <formula>EI78=3</formula>
    </cfRule>
    <cfRule type="expression" dxfId="34" priority="54" stopIfTrue="1">
      <formula>EI78=2</formula>
    </cfRule>
    <cfRule type="expression" dxfId="33" priority="55" stopIfTrue="1">
      <formula>EI78=1</formula>
    </cfRule>
  </conditionalFormatting>
  <conditionalFormatting sqref="CX78:DE78">
    <cfRule type="expression" dxfId="32" priority="12">
      <formula>EL78=1000</formula>
    </cfRule>
    <cfRule type="expression" dxfId="31" priority="13">
      <formula>AND((EL78&gt;=10),(EL78&lt;1000))</formula>
    </cfRule>
    <cfRule type="expression" dxfId="30" priority="14">
      <formula>EL78=9</formula>
    </cfRule>
    <cfRule type="expression" dxfId="29" priority="15">
      <formula>EL78=8</formula>
    </cfRule>
    <cfRule type="expression" dxfId="28" priority="16">
      <formula>EL78=7</formula>
    </cfRule>
    <cfRule type="expression" dxfId="27" priority="17">
      <formula>EL78=6</formula>
    </cfRule>
    <cfRule type="expression" dxfId="26" priority="18" stopIfTrue="1">
      <formula>EL78=5</formula>
    </cfRule>
    <cfRule type="expression" dxfId="25" priority="19" stopIfTrue="1">
      <formula>EL78=4</formula>
    </cfRule>
    <cfRule type="expression" dxfId="24" priority="20" stopIfTrue="1">
      <formula>EL78=3</formula>
    </cfRule>
    <cfRule type="expression" dxfId="23" priority="21" stopIfTrue="1">
      <formula>EL78=2</formula>
    </cfRule>
    <cfRule type="expression" dxfId="22" priority="22" stopIfTrue="1">
      <formula>EL78=1</formula>
    </cfRule>
  </conditionalFormatting>
  <conditionalFormatting sqref="CA78">
    <cfRule type="expression" dxfId="21" priority="1">
      <formula>DS78=1000</formula>
    </cfRule>
    <cfRule type="expression" dxfId="20" priority="2">
      <formula>AND((DS78&gt;=10),(DS78&lt;1000))</formula>
    </cfRule>
    <cfRule type="expression" dxfId="19" priority="3">
      <formula>DS78=9</formula>
    </cfRule>
    <cfRule type="expression" dxfId="18" priority="4">
      <formula>DS78=8</formula>
    </cfRule>
    <cfRule type="expression" dxfId="17" priority="5">
      <formula>DS78=7</formula>
    </cfRule>
    <cfRule type="expression" dxfId="16" priority="6">
      <formula>DS78=6</formula>
    </cfRule>
    <cfRule type="expression" dxfId="15" priority="7" stopIfTrue="1">
      <formula>DS78=5</formula>
    </cfRule>
    <cfRule type="expression" dxfId="14" priority="8" stopIfTrue="1">
      <formula>DS78=4</formula>
    </cfRule>
    <cfRule type="expression" dxfId="13" priority="9" stopIfTrue="1">
      <formula>DS78=3</formula>
    </cfRule>
    <cfRule type="expression" dxfId="12" priority="10" stopIfTrue="1">
      <formula>DS78=2</formula>
    </cfRule>
    <cfRule type="expression" dxfId="11" priority="11" stopIfTrue="1">
      <formula>DS78=1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C18"/>
  <sheetViews>
    <sheetView zoomScaleNormal="100" workbookViewId="0">
      <selection activeCell="B6" sqref="B6"/>
    </sheetView>
  </sheetViews>
  <sheetFormatPr defaultRowHeight="15"/>
  <cols>
    <col min="2" max="2" width="39.140625" customWidth="1"/>
    <col min="3" max="3" width="118.7109375" customWidth="1"/>
  </cols>
  <sheetData>
    <row r="6" spans="2:3" ht="36">
      <c r="B6" s="46" t="s">
        <v>334</v>
      </c>
      <c r="C6" s="46" t="s">
        <v>5</v>
      </c>
    </row>
    <row r="7" spans="2:3" ht="36">
      <c r="B7" s="44">
        <v>1</v>
      </c>
      <c r="C7" s="45" t="s">
        <v>335</v>
      </c>
    </row>
    <row r="8" spans="2:3" ht="36">
      <c r="B8" s="44">
        <f>B7+1</f>
        <v>2</v>
      </c>
      <c r="C8" s="20"/>
    </row>
    <row r="9" spans="2:3" ht="36">
      <c r="B9" s="44">
        <f t="shared" ref="B9:B17" si="0">B8+1</f>
        <v>3</v>
      </c>
      <c r="C9" s="20"/>
    </row>
    <row r="10" spans="2:3" ht="36">
      <c r="B10" s="44">
        <f t="shared" si="0"/>
        <v>4</v>
      </c>
      <c r="C10" s="20"/>
    </row>
    <row r="11" spans="2:3" ht="36">
      <c r="B11" s="44">
        <f t="shared" si="0"/>
        <v>5</v>
      </c>
      <c r="C11" s="20"/>
    </row>
    <row r="12" spans="2:3" ht="36">
      <c r="B12" s="44">
        <f t="shared" si="0"/>
        <v>6</v>
      </c>
      <c r="C12" s="20"/>
    </row>
    <row r="13" spans="2:3" ht="36">
      <c r="B13" s="44">
        <f t="shared" si="0"/>
        <v>7</v>
      </c>
      <c r="C13" s="20"/>
    </row>
    <row r="14" spans="2:3" ht="36">
      <c r="B14" s="44">
        <f t="shared" si="0"/>
        <v>8</v>
      </c>
      <c r="C14" s="20"/>
    </row>
    <row r="15" spans="2:3" ht="36">
      <c r="B15" s="44">
        <f t="shared" si="0"/>
        <v>9</v>
      </c>
      <c r="C15" s="20"/>
    </row>
    <row r="16" spans="2:3" ht="36">
      <c r="B16" s="44">
        <f t="shared" si="0"/>
        <v>10</v>
      </c>
      <c r="C16" s="45" t="s">
        <v>336</v>
      </c>
    </row>
    <row r="17" spans="2:3" ht="36">
      <c r="B17" s="44">
        <f t="shared" si="0"/>
        <v>11</v>
      </c>
      <c r="C17" s="20"/>
    </row>
    <row r="18" spans="2:3" ht="36">
      <c r="B18" s="44">
        <v>1000</v>
      </c>
      <c r="C18" s="45" t="s">
        <v>337</v>
      </c>
    </row>
  </sheetData>
  <conditionalFormatting sqref="B7:B18">
    <cfRule type="expression" dxfId="10" priority="1">
      <formula>B7=1000</formula>
    </cfRule>
    <cfRule type="expression" dxfId="9" priority="2">
      <formula>AND((B7&gt;=10),(B7&lt;1000))</formula>
    </cfRule>
    <cfRule type="expression" dxfId="8" priority="3">
      <formula>B7=9</formula>
    </cfRule>
    <cfRule type="expression" dxfId="7" priority="4">
      <formula>B7=8</formula>
    </cfRule>
    <cfRule type="expression" dxfId="6" priority="5">
      <formula>B7=7</formula>
    </cfRule>
    <cfRule type="expression" dxfId="5" priority="6">
      <formula>B7=6</formula>
    </cfRule>
    <cfRule type="expression" dxfId="4" priority="7" stopIfTrue="1">
      <formula>B7=5</formula>
    </cfRule>
    <cfRule type="expression" dxfId="3" priority="8" stopIfTrue="1">
      <formula>B7=4</formula>
    </cfRule>
    <cfRule type="expression" dxfId="2" priority="9" stopIfTrue="1">
      <formula>B7=3</formula>
    </cfRule>
    <cfRule type="expression" dxfId="1" priority="10" stopIfTrue="1">
      <formula>B7=2</formula>
    </cfRule>
    <cfRule type="expression" dxfId="0" priority="11" stopIfTrue="1">
      <formula>B7=1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D130"/>
  <sheetViews>
    <sheetView topLeftCell="A5" workbookViewId="0">
      <selection activeCell="D44" sqref="D44"/>
    </sheetView>
  </sheetViews>
  <sheetFormatPr defaultRowHeight="15"/>
  <cols>
    <col min="3" max="3" width="29.28515625" customWidth="1"/>
    <col min="4" max="4" width="112.5703125" customWidth="1"/>
  </cols>
  <sheetData>
    <row r="2" spans="3:4" ht="21">
      <c r="C2" s="98" t="s">
        <v>338</v>
      </c>
      <c r="D2" s="98"/>
    </row>
    <row r="3" spans="3:4" ht="21">
      <c r="C3" s="47" t="s">
        <v>339</v>
      </c>
      <c r="D3" s="47" t="s">
        <v>5</v>
      </c>
    </row>
    <row r="4" spans="3:4">
      <c r="C4" s="20" t="s">
        <v>340</v>
      </c>
      <c r="D4" s="20" t="s">
        <v>341</v>
      </c>
    </row>
    <row r="5" spans="3:4">
      <c r="C5" s="20" t="s">
        <v>78</v>
      </c>
      <c r="D5" s="20" t="s">
        <v>342</v>
      </c>
    </row>
    <row r="6" spans="3:4">
      <c r="C6" s="20" t="s">
        <v>79</v>
      </c>
      <c r="D6" s="20" t="s">
        <v>343</v>
      </c>
    </row>
    <row r="7" spans="3:4">
      <c r="C7" s="20" t="s">
        <v>80</v>
      </c>
      <c r="D7" s="20" t="s">
        <v>344</v>
      </c>
    </row>
    <row r="8" spans="3:4">
      <c r="C8" s="20" t="s">
        <v>81</v>
      </c>
      <c r="D8" s="20" t="s">
        <v>345</v>
      </c>
    </row>
    <row r="9" spans="3:4">
      <c r="C9" s="20" t="s">
        <v>82</v>
      </c>
      <c r="D9" s="20" t="s">
        <v>346</v>
      </c>
    </row>
    <row r="10" spans="3:4">
      <c r="C10" s="20" t="s">
        <v>83</v>
      </c>
      <c r="D10" s="20" t="s">
        <v>347</v>
      </c>
    </row>
    <row r="11" spans="3:4">
      <c r="C11" s="20" t="s">
        <v>84</v>
      </c>
      <c r="D11" s="20" t="s">
        <v>348</v>
      </c>
    </row>
    <row r="12" spans="3:4" ht="30">
      <c r="C12" s="21" t="s">
        <v>349</v>
      </c>
      <c r="D12" s="20" t="s">
        <v>350</v>
      </c>
    </row>
    <row r="13" spans="3:4" ht="30">
      <c r="C13" s="21" t="s">
        <v>351</v>
      </c>
      <c r="D13" s="20" t="s">
        <v>350</v>
      </c>
    </row>
    <row r="14" spans="3:4" ht="30">
      <c r="C14" s="21" t="s">
        <v>87</v>
      </c>
      <c r="D14" s="20" t="s">
        <v>352</v>
      </c>
    </row>
    <row r="15" spans="3:4" ht="30">
      <c r="C15" s="21" t="s">
        <v>88</v>
      </c>
      <c r="D15" s="20" t="s">
        <v>353</v>
      </c>
    </row>
    <row r="16" spans="3:4">
      <c r="C16" s="20" t="s">
        <v>89</v>
      </c>
      <c r="D16" s="20"/>
    </row>
    <row r="17" spans="3:4">
      <c r="C17" s="48" t="s">
        <v>354</v>
      </c>
      <c r="D17" s="20" t="s">
        <v>355</v>
      </c>
    </row>
    <row r="18" spans="3:4">
      <c r="C18" s="48" t="s">
        <v>356</v>
      </c>
      <c r="D18" s="20" t="s">
        <v>357</v>
      </c>
    </row>
    <row r="19" spans="3:4">
      <c r="C19" s="48" t="s">
        <v>358</v>
      </c>
      <c r="D19" s="20" t="s">
        <v>359</v>
      </c>
    </row>
    <row r="20" spans="3:4">
      <c r="C20" s="20" t="s">
        <v>90</v>
      </c>
      <c r="D20" s="20" t="s">
        <v>360</v>
      </c>
    </row>
    <row r="21" spans="3:4">
      <c r="C21" s="20" t="s">
        <v>91</v>
      </c>
      <c r="D21" s="20" t="s">
        <v>361</v>
      </c>
    </row>
    <row r="22" spans="3:4">
      <c r="C22" s="20" t="s">
        <v>92</v>
      </c>
      <c r="D22" s="20" t="s">
        <v>362</v>
      </c>
    </row>
    <row r="23" spans="3:4">
      <c r="C23" s="20" t="s">
        <v>93</v>
      </c>
      <c r="D23" s="20" t="s">
        <v>363</v>
      </c>
    </row>
    <row r="24" spans="3:4">
      <c r="C24" s="20" t="s">
        <v>94</v>
      </c>
      <c r="D24" s="20" t="s">
        <v>364</v>
      </c>
    </row>
    <row r="25" spans="3:4">
      <c r="C25" s="20" t="s">
        <v>95</v>
      </c>
      <c r="D25" s="20" t="s">
        <v>365</v>
      </c>
    </row>
    <row r="26" spans="3:4">
      <c r="C26" s="20" t="s">
        <v>97</v>
      </c>
      <c r="D26" s="20" t="s">
        <v>366</v>
      </c>
    </row>
    <row r="27" spans="3:4">
      <c r="C27" s="20" t="s">
        <v>98</v>
      </c>
      <c r="D27" s="20" t="s">
        <v>367</v>
      </c>
    </row>
    <row r="28" spans="3:4">
      <c r="C28" s="20" t="s">
        <v>99</v>
      </c>
      <c r="D28" s="20" t="s">
        <v>368</v>
      </c>
    </row>
    <row r="29" spans="3:4">
      <c r="C29" s="20" t="s">
        <v>369</v>
      </c>
      <c r="D29" s="20" t="s">
        <v>370</v>
      </c>
    </row>
    <row r="30" spans="3:4">
      <c r="C30" s="20" t="s">
        <v>101</v>
      </c>
      <c r="D30" s="20"/>
    </row>
    <row r="31" spans="3:4">
      <c r="C31" s="20" t="s">
        <v>371</v>
      </c>
      <c r="D31" s="20" t="s">
        <v>372</v>
      </c>
    </row>
    <row r="32" spans="3:4">
      <c r="C32" s="20" t="s">
        <v>373</v>
      </c>
      <c r="D32" s="20" t="s">
        <v>374</v>
      </c>
    </row>
    <row r="33" spans="3:4">
      <c r="C33" s="20" t="s">
        <v>375</v>
      </c>
      <c r="D33" s="20" t="s">
        <v>376</v>
      </c>
    </row>
    <row r="34" spans="3:4">
      <c r="C34" s="20" t="s">
        <v>377</v>
      </c>
      <c r="D34" s="20" t="s">
        <v>378</v>
      </c>
    </row>
    <row r="35" spans="3:4">
      <c r="C35" s="20" t="s">
        <v>379</v>
      </c>
      <c r="D35" s="20" t="s">
        <v>380</v>
      </c>
    </row>
    <row r="36" spans="3:4">
      <c r="C36" s="20" t="s">
        <v>104</v>
      </c>
      <c r="D36" s="20" t="s">
        <v>381</v>
      </c>
    </row>
    <row r="37" spans="3:4">
      <c r="C37" s="48" t="s">
        <v>163</v>
      </c>
      <c r="D37" s="20" t="s">
        <v>382</v>
      </c>
    </row>
    <row r="38" spans="3:4">
      <c r="C38" s="48" t="s">
        <v>164</v>
      </c>
      <c r="D38" s="20" t="s">
        <v>383</v>
      </c>
    </row>
    <row r="39" spans="3:4">
      <c r="C39" s="20" t="s">
        <v>105</v>
      </c>
      <c r="D39" s="20" t="s">
        <v>384</v>
      </c>
    </row>
    <row r="40" spans="3:4">
      <c r="C40" s="48" t="s">
        <v>385</v>
      </c>
      <c r="D40" s="20" t="s">
        <v>386</v>
      </c>
    </row>
    <row r="41" spans="3:4">
      <c r="C41" s="48" t="s">
        <v>387</v>
      </c>
      <c r="D41" s="20" t="s">
        <v>388</v>
      </c>
    </row>
    <row r="42" spans="3:4">
      <c r="C42" s="48" t="s">
        <v>389</v>
      </c>
      <c r="D42" s="20" t="s">
        <v>390</v>
      </c>
    </row>
    <row r="43" spans="3:4">
      <c r="C43" s="48" t="s">
        <v>391</v>
      </c>
      <c r="D43" s="20" t="s">
        <v>392</v>
      </c>
    </row>
    <row r="44" spans="3:4">
      <c r="C44" s="20" t="s">
        <v>393</v>
      </c>
      <c r="D44" s="20" t="s">
        <v>394</v>
      </c>
    </row>
    <row r="45" spans="3:4">
      <c r="C45" s="20" t="s">
        <v>107</v>
      </c>
      <c r="D45" s="20" t="s">
        <v>394</v>
      </c>
    </row>
    <row r="46" spans="3:4">
      <c r="C46" s="48" t="s">
        <v>165</v>
      </c>
      <c r="D46" s="20" t="s">
        <v>395</v>
      </c>
    </row>
    <row r="47" spans="3:4">
      <c r="C47" s="48" t="s">
        <v>396</v>
      </c>
      <c r="D47" s="20" t="s">
        <v>397</v>
      </c>
    </row>
    <row r="48" spans="3:4">
      <c r="C48" s="20" t="s">
        <v>108</v>
      </c>
      <c r="D48" s="20" t="s">
        <v>398</v>
      </c>
    </row>
    <row r="49" spans="3:4">
      <c r="C49" s="20" t="s">
        <v>109</v>
      </c>
      <c r="D49" s="20" t="s">
        <v>399</v>
      </c>
    </row>
    <row r="50" spans="3:4">
      <c r="C50" s="48" t="s">
        <v>165</v>
      </c>
      <c r="D50" s="20" t="s">
        <v>395</v>
      </c>
    </row>
    <row r="51" spans="3:4">
      <c r="C51" s="48" t="s">
        <v>396</v>
      </c>
      <c r="D51" s="20" t="s">
        <v>397</v>
      </c>
    </row>
    <row r="52" spans="3:4">
      <c r="C52" s="20" t="s">
        <v>114</v>
      </c>
      <c r="D52" s="20" t="s">
        <v>400</v>
      </c>
    </row>
    <row r="53" spans="3:4">
      <c r="C53" s="20" t="s">
        <v>115</v>
      </c>
      <c r="D53" s="20" t="s">
        <v>401</v>
      </c>
    </row>
    <row r="54" spans="3:4">
      <c r="C54" s="20" t="s">
        <v>116</v>
      </c>
      <c r="D54" s="20" t="s">
        <v>402</v>
      </c>
    </row>
    <row r="55" spans="3:4">
      <c r="C55" s="20"/>
      <c r="D55" s="20"/>
    </row>
    <row r="56" spans="3:4">
      <c r="C56" s="20"/>
      <c r="D56" s="20"/>
    </row>
    <row r="57" spans="3:4">
      <c r="C57" s="20" t="s">
        <v>124</v>
      </c>
      <c r="D57" s="20"/>
    </row>
    <row r="58" spans="3:4">
      <c r="C58" s="20" t="s">
        <v>125</v>
      </c>
      <c r="D58" s="20"/>
    </row>
    <row r="59" spans="3:4">
      <c r="C59" s="20"/>
      <c r="D59" s="20"/>
    </row>
    <row r="60" spans="3:4">
      <c r="C60" s="20" t="s">
        <v>126</v>
      </c>
      <c r="D60" s="20"/>
    </row>
    <row r="61" spans="3:4">
      <c r="C61" s="20"/>
      <c r="D61" s="20"/>
    </row>
    <row r="62" spans="3:4">
      <c r="C62" s="20" t="s">
        <v>127</v>
      </c>
      <c r="D62" s="20"/>
    </row>
    <row r="63" spans="3:4">
      <c r="C63" s="20"/>
      <c r="D63" s="20"/>
    </row>
    <row r="64" spans="3:4">
      <c r="C64" s="20"/>
      <c r="D64" s="20"/>
    </row>
    <row r="65" spans="3:4">
      <c r="C65" s="20" t="s">
        <v>128</v>
      </c>
      <c r="D65" s="20"/>
    </row>
    <row r="66" spans="3:4">
      <c r="C66" s="20" t="s">
        <v>129</v>
      </c>
      <c r="D66" s="20"/>
    </row>
    <row r="67" spans="3:4">
      <c r="C67" s="20" t="s">
        <v>130</v>
      </c>
      <c r="D67" s="20"/>
    </row>
    <row r="68" spans="3:4">
      <c r="C68" s="20" t="s">
        <v>131</v>
      </c>
      <c r="D68" s="20"/>
    </row>
    <row r="69" spans="3:4">
      <c r="C69" s="20" t="s">
        <v>132</v>
      </c>
      <c r="D69" s="20"/>
    </row>
    <row r="70" spans="3:4">
      <c r="C70" s="20" t="s">
        <v>133</v>
      </c>
      <c r="D70" s="20"/>
    </row>
    <row r="71" spans="3:4">
      <c r="C71" s="20"/>
      <c r="D71" s="20"/>
    </row>
    <row r="72" spans="3:4">
      <c r="C72" s="20" t="s">
        <v>135</v>
      </c>
      <c r="D72" s="20"/>
    </row>
    <row r="73" spans="3:4">
      <c r="C73" s="20"/>
      <c r="D73" s="20"/>
    </row>
    <row r="74" spans="3:4">
      <c r="C74" s="20"/>
      <c r="D74" s="20"/>
    </row>
    <row r="75" spans="3:4">
      <c r="C75" s="20" t="s">
        <v>136</v>
      </c>
      <c r="D75" s="20"/>
    </row>
    <row r="76" spans="3:4">
      <c r="C76" s="20"/>
      <c r="D76" s="20"/>
    </row>
    <row r="77" spans="3:4">
      <c r="C77" s="20"/>
      <c r="D77" s="20"/>
    </row>
    <row r="78" spans="3:4">
      <c r="C78" s="20" t="s">
        <v>137</v>
      </c>
      <c r="D78" s="20"/>
    </row>
    <row r="79" spans="3:4">
      <c r="C79" s="20"/>
      <c r="D79" s="20"/>
    </row>
    <row r="80" spans="3:4">
      <c r="C80" s="20"/>
      <c r="D80" s="20"/>
    </row>
    <row r="81" spans="3:4">
      <c r="C81" s="20"/>
      <c r="D81" s="20"/>
    </row>
    <row r="82" spans="3:4">
      <c r="C82" s="20" t="s">
        <v>138</v>
      </c>
      <c r="D82" s="20"/>
    </row>
    <row r="83" spans="3:4">
      <c r="C83" s="20" t="s">
        <v>139</v>
      </c>
      <c r="D83" s="20"/>
    </row>
    <row r="84" spans="3:4">
      <c r="C84" s="20" t="s">
        <v>140</v>
      </c>
      <c r="D84" s="20"/>
    </row>
    <row r="85" spans="3:4">
      <c r="C85" s="20" t="s">
        <v>141</v>
      </c>
      <c r="D85" s="20"/>
    </row>
    <row r="86" spans="3:4">
      <c r="C86" s="20" t="s">
        <v>142</v>
      </c>
      <c r="D86" s="20"/>
    </row>
    <row r="87" spans="3:4">
      <c r="C87" s="20" t="s">
        <v>143</v>
      </c>
      <c r="D87" s="20"/>
    </row>
    <row r="88" spans="3:4">
      <c r="C88" s="20"/>
      <c r="D88" s="20"/>
    </row>
    <row r="89" spans="3:4">
      <c r="C89" s="20" t="s">
        <v>144</v>
      </c>
      <c r="D89" s="20"/>
    </row>
    <row r="90" spans="3:4">
      <c r="C90" s="20" t="s">
        <v>145</v>
      </c>
      <c r="D90" s="20"/>
    </row>
    <row r="91" spans="3:4">
      <c r="C91" s="20" t="s">
        <v>146</v>
      </c>
      <c r="D91" s="20"/>
    </row>
    <row r="92" spans="3:4">
      <c r="C92" s="20"/>
      <c r="D92" s="20"/>
    </row>
    <row r="93" spans="3:4">
      <c r="C93" s="20" t="s">
        <v>147</v>
      </c>
      <c r="D93" s="20"/>
    </row>
    <row r="94" spans="3:4">
      <c r="C94" s="20" t="s">
        <v>148</v>
      </c>
      <c r="D94" s="20"/>
    </row>
    <row r="95" spans="3:4">
      <c r="C95" s="20" t="s">
        <v>150</v>
      </c>
      <c r="D95" s="20"/>
    </row>
    <row r="96" spans="3:4">
      <c r="C96" s="20"/>
      <c r="D96" s="20"/>
    </row>
    <row r="97" spans="3:4">
      <c r="C97" s="20"/>
      <c r="D97" s="20"/>
    </row>
    <row r="98" spans="3:4">
      <c r="C98" s="20" t="s">
        <v>125</v>
      </c>
      <c r="D98" s="20"/>
    </row>
    <row r="99" spans="3:4">
      <c r="C99" s="20"/>
      <c r="D99" s="20"/>
    </row>
    <row r="100" spans="3:4">
      <c r="C100" s="20" t="s">
        <v>126</v>
      </c>
      <c r="D100" s="20"/>
    </row>
    <row r="101" spans="3:4">
      <c r="C101" s="20"/>
      <c r="D101" s="20"/>
    </row>
    <row r="102" spans="3:4">
      <c r="C102" s="20" t="s">
        <v>127</v>
      </c>
      <c r="D102" s="20"/>
    </row>
    <row r="103" spans="3:4">
      <c r="C103" s="20"/>
      <c r="D103" s="20"/>
    </row>
    <row r="104" spans="3:4">
      <c r="C104" s="20" t="s">
        <v>128</v>
      </c>
      <c r="D104" s="20"/>
    </row>
    <row r="105" spans="3:4">
      <c r="C105" s="20" t="s">
        <v>129</v>
      </c>
      <c r="D105" s="20"/>
    </row>
    <row r="106" spans="3:4">
      <c r="C106" s="20" t="s">
        <v>130</v>
      </c>
      <c r="D106" s="20"/>
    </row>
    <row r="107" spans="3:4">
      <c r="C107" s="20" t="s">
        <v>131</v>
      </c>
      <c r="D107" s="20"/>
    </row>
    <row r="108" spans="3:4">
      <c r="C108" s="20" t="s">
        <v>132</v>
      </c>
      <c r="D108" s="20"/>
    </row>
    <row r="109" spans="3:4">
      <c r="C109" s="20" t="s">
        <v>133</v>
      </c>
      <c r="D109" s="20"/>
    </row>
    <row r="110" spans="3:4">
      <c r="C110" s="20"/>
      <c r="D110" s="20"/>
    </row>
    <row r="111" spans="3:4">
      <c r="C111" s="20"/>
      <c r="D111" s="20"/>
    </row>
    <row r="112" spans="3:4">
      <c r="C112" s="20"/>
      <c r="D112" s="20"/>
    </row>
    <row r="113" spans="3:4">
      <c r="C113" s="20"/>
      <c r="D113" s="20"/>
    </row>
    <row r="114" spans="3:4">
      <c r="C114" s="20"/>
      <c r="D114" s="20"/>
    </row>
    <row r="115" spans="3:4">
      <c r="C115" s="20"/>
      <c r="D115" s="20"/>
    </row>
    <row r="116" spans="3:4">
      <c r="C116" s="20"/>
      <c r="D116" s="20"/>
    </row>
    <row r="117" spans="3:4">
      <c r="C117" s="20"/>
      <c r="D117" s="20"/>
    </row>
    <row r="118" spans="3:4">
      <c r="C118" s="20"/>
      <c r="D118" s="20"/>
    </row>
    <row r="119" spans="3:4">
      <c r="C119" s="20"/>
      <c r="D119" s="20"/>
    </row>
    <row r="120" spans="3:4">
      <c r="C120" s="20"/>
      <c r="D120" s="20"/>
    </row>
    <row r="121" spans="3:4">
      <c r="C121" s="20"/>
      <c r="D121" s="20"/>
    </row>
    <row r="122" spans="3:4">
      <c r="C122" s="20"/>
      <c r="D122" s="20"/>
    </row>
    <row r="123" spans="3:4">
      <c r="C123" s="20"/>
      <c r="D123" s="20"/>
    </row>
    <row r="124" spans="3:4">
      <c r="C124" s="20"/>
      <c r="D124" s="20"/>
    </row>
    <row r="125" spans="3:4">
      <c r="C125" s="20"/>
      <c r="D125" s="20"/>
    </row>
    <row r="126" spans="3:4">
      <c r="C126" s="20"/>
      <c r="D126" s="20"/>
    </row>
    <row r="127" spans="3:4">
      <c r="C127" s="20"/>
      <c r="D127" s="20"/>
    </row>
    <row r="128" spans="3:4">
      <c r="C128" s="20" t="s">
        <v>153</v>
      </c>
      <c r="D128" s="20"/>
    </row>
    <row r="129" spans="3:4">
      <c r="C129" s="20" t="s">
        <v>403</v>
      </c>
      <c r="D129" s="20"/>
    </row>
    <row r="130" spans="3:4">
      <c r="C130" s="20" t="s">
        <v>404</v>
      </c>
      <c r="D130" s="20"/>
    </row>
  </sheetData>
  <mergeCells count="1">
    <mergeCell ref="C2:D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2BB4C9F-D40C-4ADC-9BDB-C329A4CCAEE2}"/>
</file>

<file path=customXml/itemProps2.xml><?xml version="1.0" encoding="utf-8"?>
<ds:datastoreItem xmlns:ds="http://schemas.openxmlformats.org/officeDocument/2006/customXml" ds:itemID="{F08AC2E0-F610-4CCA-BA4E-12143F31CE01}"/>
</file>

<file path=customXml/itemProps3.xml><?xml version="1.0" encoding="utf-8"?>
<ds:datastoreItem xmlns:ds="http://schemas.openxmlformats.org/officeDocument/2006/customXml" ds:itemID="{21D6FAE6-84F9-4089-BDF6-D34A7F4671D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Fernandes Tavares</dc:creator>
  <cp:keywords/>
  <dc:description/>
  <cp:lastModifiedBy>Stephen Molloy</cp:lastModifiedBy>
  <cp:revision/>
  <dcterms:created xsi:type="dcterms:W3CDTF">2024-07-24T02:17:02Z</dcterms:created>
  <dcterms:modified xsi:type="dcterms:W3CDTF">2025-02-27T13:00:16Z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