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space\src\examples\learn_python\finance\"/>
    </mc:Choice>
  </mc:AlternateContent>
  <xr:revisionPtr revIDLastSave="0" documentId="13_ncr:1_{95E29D3A-6F3E-4238-9A78-0B6E3FA20842}" xr6:coauthVersionLast="47" xr6:coauthVersionMax="47" xr10:uidLastSave="{00000000-0000-0000-0000-000000000000}"/>
  <bookViews>
    <workbookView xWindow="-120" yWindow="-120" windowWidth="29040" windowHeight="15840" firstSheet="9" activeTab="12" xr2:uid="{00000000-000D-0000-FFFF-FFFF00000000}"/>
  </bookViews>
  <sheets>
    <sheet name="600036-招商银行" sheetId="1" r:id="rId1"/>
    <sheet name="601166-兴业银行" sheetId="2" r:id="rId2"/>
    <sheet name="600000-浦发银行" sheetId="3" r:id="rId3"/>
    <sheet name="601328-交通银行" sheetId="4" r:id="rId4"/>
    <sheet name="601988-中国银行" sheetId="5" r:id="rId5"/>
    <sheet name="601398-工商银行" sheetId="6" r:id="rId6"/>
    <sheet name="000001-平安银行" sheetId="7" r:id="rId7"/>
    <sheet name="601288-农业银行" sheetId="8" r:id="rId8"/>
    <sheet name="600016-民生银行" sheetId="9" r:id="rId9"/>
    <sheet name="601998-中信银行" sheetId="10" r:id="rId10"/>
    <sheet name="601169-北京银行" sheetId="11" r:id="rId11"/>
    <sheet name="600015-华夏银行" sheetId="12" r:id="rId12"/>
    <sheet name="601939-建设银行" sheetId="13" r:id="rId13"/>
    <sheet name="002142-宁波银行" sheetId="14" r:id="rId14"/>
    <sheet name="601818-光大银行" sheetId="15" r:id="rId15"/>
    <sheet name="601009-南京银行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6" l="1"/>
  <c r="M14" i="15"/>
  <c r="M14" i="14"/>
  <c r="M14" i="13"/>
  <c r="M14" i="12"/>
  <c r="M14" i="11"/>
  <c r="M14" i="10"/>
  <c r="M14" i="9"/>
  <c r="M14" i="8"/>
  <c r="M14" i="7"/>
  <c r="M14" i="6"/>
  <c r="M14" i="5"/>
  <c r="M14" i="4"/>
  <c r="M14" i="3"/>
  <c r="M14" i="2"/>
  <c r="M14" i="1"/>
</calcChain>
</file>

<file path=xl/sharedStrings.xml><?xml version="1.0" encoding="utf-8"?>
<sst xmlns="http://schemas.openxmlformats.org/spreadsheetml/2006/main" count="566" uniqueCount="167">
  <si>
    <t>low</t>
  </si>
  <si>
    <t>high</t>
  </si>
  <si>
    <t>close</t>
  </si>
  <si>
    <t>eps</t>
  </si>
  <si>
    <t>eps_pct</t>
  </si>
  <si>
    <t>sg</t>
  </si>
  <si>
    <t>zz</t>
  </si>
  <si>
    <t>px</t>
  </si>
  <si>
    <t>desc</t>
  </si>
  <si>
    <t>type</t>
  </si>
  <si>
    <t>px_pct</t>
  </si>
  <si>
    <t>interest</t>
  </si>
  <si>
    <t>10派2.9元(含税)</t>
  </si>
  <si>
    <t>年度分红</t>
  </si>
  <si>
    <t>10派4.2元(含税)</t>
  </si>
  <si>
    <t>10派6.3元(含税)</t>
  </si>
  <si>
    <t>10派6.2元(含税)</t>
  </si>
  <si>
    <t>10派6.7元(含税)</t>
  </si>
  <si>
    <t>10派6.9元(含税)</t>
  </si>
  <si>
    <t>10派7.4元(含税)</t>
  </si>
  <si>
    <t>10派8.4元(含税)</t>
  </si>
  <si>
    <t>10派9.4元(含税)</t>
  </si>
  <si>
    <t>10派12元(含税)</t>
  </si>
  <si>
    <t>10派12.53元(含税)</t>
  </si>
  <si>
    <t>10派15.22元(含税)</t>
  </si>
  <si>
    <t>10转增8股派4.6元(含税)</t>
  </si>
  <si>
    <t>10派3.7元(含税)</t>
  </si>
  <si>
    <t>10送5股派5.7元(含税)</t>
  </si>
  <si>
    <t>10派4.6元(含税)</t>
  </si>
  <si>
    <t>10派5.7元(含税)</t>
  </si>
  <si>
    <t>10派6.1元(含税)</t>
  </si>
  <si>
    <t>10派6.5元(含税)</t>
  </si>
  <si>
    <t>10派7.62元(含税)</t>
  </si>
  <si>
    <t>10派8.02元(含税)</t>
  </si>
  <si>
    <t>10派10.35元(含税)</t>
  </si>
  <si>
    <t>10送3股派1.6元(含税)</t>
  </si>
  <si>
    <t>10派3元(含税)</t>
  </si>
  <si>
    <t>10派5.5元(含税)</t>
  </si>
  <si>
    <t>10派6.6元(含税)</t>
  </si>
  <si>
    <t>10派7.57元(含税)</t>
  </si>
  <si>
    <t>10转增1股派5.15元(含税)</t>
  </si>
  <si>
    <t>10转增3股派2元(含税)</t>
  </si>
  <si>
    <t>10派1元(含税)</t>
  </si>
  <si>
    <t>10派3.5元(含税)</t>
  </si>
  <si>
    <t>10派6元(含税)</t>
  </si>
  <si>
    <t>10派4.8元(含税)</t>
  </si>
  <si>
    <t>10派4.1元(含税)</t>
  </si>
  <si>
    <t>10送1股派0.2元(含税)</t>
  </si>
  <si>
    <t>10派2.4元(含税)</t>
  </si>
  <si>
    <t>10派2.6元(含税)</t>
  </si>
  <si>
    <t>10派2.7元(含税)</t>
  </si>
  <si>
    <t>10派2.715元(含税)</t>
  </si>
  <si>
    <t>10派2.856元(含税)</t>
  </si>
  <si>
    <t>10派3.15元(含税)</t>
  </si>
  <si>
    <t>10派3.17元(含税)</t>
  </si>
  <si>
    <t>10派3.55元(含税)</t>
  </si>
  <si>
    <t>10派1.46元(含税)</t>
  </si>
  <si>
    <t>10派1.55元(含税)</t>
  </si>
  <si>
    <t>10派1.75元(含税)</t>
  </si>
  <si>
    <t>10派1.96元(含税)</t>
  </si>
  <si>
    <t>10派1.9元(含税)</t>
  </si>
  <si>
    <t>10派1.75元（含税）</t>
  </si>
  <si>
    <t>10派1.68元(含税)</t>
  </si>
  <si>
    <t>10派1.76元(含税)</t>
  </si>
  <si>
    <t>10派1.84元(含税)</t>
  </si>
  <si>
    <t>10派1.91元(含税)</t>
  </si>
  <si>
    <t>10派1.97元(含税)</t>
  </si>
  <si>
    <t>10派2.21元(含税)</t>
  </si>
  <si>
    <t>10派2.03元(含税)</t>
  </si>
  <si>
    <t>10派2.39元(含税)</t>
  </si>
  <si>
    <t>10派2.617元(含税)</t>
  </si>
  <si>
    <t>10派2.554元(含税)</t>
  </si>
  <si>
    <t>10派2.333元(含税)</t>
  </si>
  <si>
    <t>10派2.343元(含税)</t>
  </si>
  <si>
    <t>10派2.408元(含税)</t>
  </si>
  <si>
    <t>10派2.506元(含税)</t>
  </si>
  <si>
    <t>10派2.628元(含税)</t>
  </si>
  <si>
    <t>10派2.66元(含税)</t>
  </si>
  <si>
    <t>10派2.933元(含税)</t>
  </si>
  <si>
    <t>10送6股派1.7元(含税)</t>
  </si>
  <si>
    <t>10转增2股派1.6元(含税)</t>
  </si>
  <si>
    <t>10转增2股派1.74元(含税)</t>
  </si>
  <si>
    <t>10转增2股派1.53元(含税)</t>
  </si>
  <si>
    <t>10派1.58元(含税)</t>
  </si>
  <si>
    <t>10派1.36元(含税)</t>
  </si>
  <si>
    <t>10派1.45元(含税)</t>
  </si>
  <si>
    <t>10派2.18元(含税)</t>
  </si>
  <si>
    <t>10派1.8元(含税)</t>
  </si>
  <si>
    <t>10派2.28元(含税)</t>
  </si>
  <si>
    <t>10派0.54元(含税)</t>
  </si>
  <si>
    <t>10派1.315元(含税)</t>
  </si>
  <si>
    <t>10派1.565元(含税)</t>
  </si>
  <si>
    <t>10派1.77元(含税)</t>
  </si>
  <si>
    <t>10派1.82元(含税)</t>
  </si>
  <si>
    <t>10派1.668元(含税)</t>
  </si>
  <si>
    <t>10派1.7元(含税)</t>
  </si>
  <si>
    <t>10派1.783元(含税)</t>
  </si>
  <si>
    <t>10派1.739元(含税)</t>
  </si>
  <si>
    <t>10派1.819元(含税)</t>
  </si>
  <si>
    <t>10派1.851元(含税)</t>
  </si>
  <si>
    <t>10派2.068元(含税)</t>
  </si>
  <si>
    <t>10派1.5元(含税)</t>
  </si>
  <si>
    <t>10送2股派1元(含税)</t>
  </si>
  <si>
    <t>10派1.1元(含税)</t>
  </si>
  <si>
    <t>10派1.6元(含税)</t>
  </si>
  <si>
    <t>10派1.65元(含税)</t>
  </si>
  <si>
    <t>10转增2股派0.9元(含税)</t>
  </si>
  <si>
    <t>10派3.45元(含税)</t>
  </si>
  <si>
    <t>10派2.13元(含税)</t>
  </si>
  <si>
    <t>10派2.52元(含税)</t>
  </si>
  <si>
    <t>10派2.12元(含税)</t>
  </si>
  <si>
    <t>10派2.15元(含税)</t>
  </si>
  <si>
    <t>10派2.61元(含税)</t>
  </si>
  <si>
    <t>10派2.3元(含税)</t>
  </si>
  <si>
    <t>10派2.54元(含税)</t>
  </si>
  <si>
    <t>10派3.02元(含税)</t>
  </si>
  <si>
    <t>10派2.16元(含税)</t>
  </si>
  <si>
    <t>10送2股派2元(含税)</t>
  </si>
  <si>
    <t>10派4元(含税)</t>
  </si>
  <si>
    <t>10送2股派1.8元(含税)</t>
  </si>
  <si>
    <t>10送2股派2.5元(含税)</t>
  </si>
  <si>
    <t>10派2.67元(含税)</t>
  </si>
  <si>
    <t>10派2.86元(含税)</t>
  </si>
  <si>
    <t>10派3.05元(含税)</t>
  </si>
  <si>
    <t>10派2元(含税)</t>
  </si>
  <si>
    <t>10派2.5元(含税)</t>
  </si>
  <si>
    <t>10转增3股派4.7元(含税)</t>
  </si>
  <si>
    <t>10派4.35元(含税)</t>
  </si>
  <si>
    <t>10转增2股派4.35元(含税)</t>
  </si>
  <si>
    <t>10派3.63元(含税)</t>
  </si>
  <si>
    <t>10转增2股派1.81元(含税)</t>
  </si>
  <si>
    <t>10派1.51元(含税)</t>
  </si>
  <si>
    <t>10派1.74元(含税)</t>
  </si>
  <si>
    <t>10派2.49元(含税)</t>
  </si>
  <si>
    <t>10派3.01元(含税)</t>
  </si>
  <si>
    <t>10派3.38元(含税)</t>
  </si>
  <si>
    <t>10派2.122元(含税)</t>
  </si>
  <si>
    <t>10派2.365元(含税)</t>
  </si>
  <si>
    <t>10派2.68元（含税）</t>
  </si>
  <si>
    <t>10派2.74元(含税)</t>
  </si>
  <si>
    <t>10派2.78元(含税)</t>
  </si>
  <si>
    <t>10派2.91元(含税)</t>
  </si>
  <si>
    <t>10派3.06元(含税)</t>
  </si>
  <si>
    <t>10派3.2元(含税)</t>
  </si>
  <si>
    <t>10派3.26元(含税)</t>
  </si>
  <si>
    <t>10派3.64元(含税)</t>
  </si>
  <si>
    <t>10转增2股派4.5元(含税)</t>
  </si>
  <si>
    <t>10派4.5元(含税)</t>
  </si>
  <si>
    <t>10转增3股派3.5元(含税)</t>
  </si>
  <si>
    <t>10派5元(含税)</t>
  </si>
  <si>
    <t>10派0.946元(含税)</t>
  </si>
  <si>
    <t>10派1.33元(含税)</t>
  </si>
  <si>
    <t>10派0.58元(含税)</t>
  </si>
  <si>
    <t>10派1.72元(含税)</t>
  </si>
  <si>
    <t>10派1.86元(含税)</t>
  </si>
  <si>
    <t>10派0.98元(含税)</t>
  </si>
  <si>
    <t>10派1.81元(含税)</t>
  </si>
  <si>
    <t>10派1.61元(含税)</t>
  </si>
  <si>
    <t>10派2.14元(含税)</t>
  </si>
  <si>
    <t>10派2.1元(含税)</t>
  </si>
  <si>
    <t>10派2.01元(含税)</t>
  </si>
  <si>
    <t>10派4.06元(含税)</t>
  </si>
  <si>
    <t>10转增8股派4元(含税)</t>
  </si>
  <si>
    <t>10转增4股派2.6元(含税)</t>
  </si>
  <si>
    <t>10派3.92元(含税)</t>
  </si>
  <si>
    <t>10派3.93元(含税)</t>
  </si>
  <si>
    <t>10派4.6162元(含税)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</si>
</sst>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M14" sqref="M14"/>
    </sheetView>
  </sheetViews>
  <sheetFormatPr defaultRowHeight="13.5" x14ac:dyDescent="0.15"/>
  <cols>
    <col min="1" max="1" width="30.125" customWidth="1"/>
  </cols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1.23</v>
      </c>
      <c r="F2">
        <v>0.29473684210526319</v>
      </c>
      <c r="G2">
        <v>0</v>
      </c>
      <c r="H2">
        <v>0</v>
      </c>
      <c r="I2">
        <v>2.9</v>
      </c>
      <c r="J2" t="s">
        <v>12</v>
      </c>
      <c r="K2" t="s">
        <v>13</v>
      </c>
      <c r="L2">
        <v>0.38095238095238088</v>
      </c>
    </row>
    <row r="3" spans="1:13" x14ac:dyDescent="0.15">
      <c r="A3" s="2">
        <v>40908</v>
      </c>
      <c r="E3">
        <v>1.67</v>
      </c>
      <c r="F3">
        <v>0.35772357723577231</v>
      </c>
      <c r="G3">
        <v>0</v>
      </c>
      <c r="H3">
        <v>0</v>
      </c>
      <c r="I3">
        <v>4.2</v>
      </c>
      <c r="J3" t="s">
        <v>14</v>
      </c>
      <c r="K3" t="s">
        <v>13</v>
      </c>
      <c r="L3">
        <v>0.44827586206896552</v>
      </c>
    </row>
    <row r="4" spans="1:13" x14ac:dyDescent="0.15">
      <c r="A4" s="2">
        <v>41274</v>
      </c>
      <c r="E4">
        <v>2.1</v>
      </c>
      <c r="F4">
        <v>0.2574850299401199</v>
      </c>
      <c r="G4">
        <v>0</v>
      </c>
      <c r="H4">
        <v>0</v>
      </c>
      <c r="I4">
        <v>6.3</v>
      </c>
      <c r="J4" t="s">
        <v>15</v>
      </c>
      <c r="K4" t="s">
        <v>13</v>
      </c>
      <c r="L4">
        <v>0.5</v>
      </c>
    </row>
    <row r="5" spans="1:13" x14ac:dyDescent="0.15">
      <c r="A5" s="2">
        <v>41639</v>
      </c>
      <c r="B5">
        <v>10</v>
      </c>
      <c r="C5">
        <v>15.01</v>
      </c>
      <c r="D5">
        <v>10.89</v>
      </c>
      <c r="E5">
        <v>2.2999999999999998</v>
      </c>
      <c r="F5">
        <v>9.5238095238095122E-2</v>
      </c>
      <c r="G5">
        <v>0</v>
      </c>
      <c r="H5">
        <v>0</v>
      </c>
      <c r="I5">
        <v>6.2</v>
      </c>
      <c r="J5" t="s">
        <v>16</v>
      </c>
      <c r="K5" t="s">
        <v>13</v>
      </c>
      <c r="L5">
        <v>-1.587301587301582E-2</v>
      </c>
      <c r="M5">
        <v>5.6932966023875112E-2</v>
      </c>
    </row>
    <row r="6" spans="1:13" x14ac:dyDescent="0.15">
      <c r="A6" s="2">
        <v>42004</v>
      </c>
      <c r="B6">
        <v>9.41</v>
      </c>
      <c r="C6">
        <v>16.62</v>
      </c>
      <c r="D6">
        <v>16.59</v>
      </c>
      <c r="E6">
        <v>2.2200000000000002</v>
      </c>
      <c r="F6">
        <v>-3.4782608695651973E-2</v>
      </c>
      <c r="G6">
        <v>0</v>
      </c>
      <c r="H6">
        <v>0</v>
      </c>
      <c r="I6">
        <v>6.7</v>
      </c>
      <c r="J6" t="s">
        <v>17</v>
      </c>
      <c r="K6" t="s">
        <v>13</v>
      </c>
      <c r="L6">
        <v>8.0645161290322509E-2</v>
      </c>
      <c r="M6">
        <v>4.0385774562989751E-2</v>
      </c>
    </row>
    <row r="7" spans="1:13" x14ac:dyDescent="0.15">
      <c r="A7" s="2">
        <v>42369</v>
      </c>
      <c r="B7">
        <v>13.8</v>
      </c>
      <c r="C7">
        <v>21.7</v>
      </c>
      <c r="D7">
        <v>17.989999999999998</v>
      </c>
      <c r="E7">
        <v>2.29</v>
      </c>
      <c r="F7">
        <v>3.1531531531531432E-2</v>
      </c>
      <c r="G7">
        <v>0</v>
      </c>
      <c r="H7">
        <v>0</v>
      </c>
      <c r="I7">
        <v>6.9</v>
      </c>
      <c r="J7" t="s">
        <v>18</v>
      </c>
      <c r="K7" t="s">
        <v>13</v>
      </c>
      <c r="L7">
        <v>2.9850746268656799E-2</v>
      </c>
      <c r="M7">
        <v>3.8354641467481937E-2</v>
      </c>
    </row>
    <row r="8" spans="1:13" x14ac:dyDescent="0.15">
      <c r="A8" s="2">
        <v>42735</v>
      </c>
      <c r="B8">
        <v>14.04</v>
      </c>
      <c r="C8">
        <v>19.649999999999999</v>
      </c>
      <c r="D8">
        <v>17.600000000000001</v>
      </c>
      <c r="E8">
        <v>2.46</v>
      </c>
      <c r="F8">
        <v>7.4235807860262071E-2</v>
      </c>
      <c r="G8">
        <v>0</v>
      </c>
      <c r="H8">
        <v>0</v>
      </c>
      <c r="I8">
        <v>7.4</v>
      </c>
      <c r="J8" t="s">
        <v>19</v>
      </c>
      <c r="K8" t="s">
        <v>13</v>
      </c>
      <c r="L8">
        <v>7.2463768115942129E-2</v>
      </c>
      <c r="M8">
        <v>4.2045454545454553E-2</v>
      </c>
    </row>
    <row r="9" spans="1:13" x14ac:dyDescent="0.15">
      <c r="A9" s="2">
        <v>43100</v>
      </c>
      <c r="B9">
        <v>17.57</v>
      </c>
      <c r="C9">
        <v>31.66</v>
      </c>
      <c r="D9">
        <v>29.02</v>
      </c>
      <c r="E9">
        <v>2.78</v>
      </c>
      <c r="F9">
        <v>0.1300813008130082</v>
      </c>
      <c r="G9">
        <v>0</v>
      </c>
      <c r="H9">
        <v>0</v>
      </c>
      <c r="I9">
        <v>8.4</v>
      </c>
      <c r="J9" t="s">
        <v>20</v>
      </c>
      <c r="K9" t="s">
        <v>13</v>
      </c>
      <c r="L9">
        <v>0.13513513513513509</v>
      </c>
      <c r="M9">
        <v>2.894555478980014E-2</v>
      </c>
    </row>
    <row r="10" spans="1:13" x14ac:dyDescent="0.15">
      <c r="A10" s="2">
        <v>43465</v>
      </c>
      <c r="B10">
        <v>24.7</v>
      </c>
      <c r="C10">
        <v>35.35</v>
      </c>
      <c r="D10">
        <v>25.2</v>
      </c>
      <c r="E10">
        <v>3.13</v>
      </c>
      <c r="F10">
        <v>0.1258992805755397</v>
      </c>
      <c r="G10">
        <v>0</v>
      </c>
      <c r="H10">
        <v>0</v>
      </c>
      <c r="I10">
        <v>9.4</v>
      </c>
      <c r="J10" t="s">
        <v>21</v>
      </c>
      <c r="K10" t="s">
        <v>13</v>
      </c>
      <c r="L10">
        <v>0.1190476190476191</v>
      </c>
      <c r="M10">
        <v>3.7301587301587301E-2</v>
      </c>
    </row>
    <row r="11" spans="1:13" x14ac:dyDescent="0.15">
      <c r="A11" s="2">
        <v>43830</v>
      </c>
      <c r="B11">
        <v>24.38</v>
      </c>
      <c r="C11">
        <v>38.549999999999997</v>
      </c>
      <c r="D11">
        <v>37.58</v>
      </c>
      <c r="E11">
        <v>3.62</v>
      </c>
      <c r="F11">
        <v>0.15654952076677331</v>
      </c>
      <c r="G11">
        <v>0</v>
      </c>
      <c r="H11">
        <v>0</v>
      </c>
      <c r="I11">
        <v>12</v>
      </c>
      <c r="J11" t="s">
        <v>22</v>
      </c>
      <c r="K11" t="s">
        <v>13</v>
      </c>
      <c r="L11">
        <v>0.27659574468085091</v>
      </c>
      <c r="M11">
        <v>3.1931878658861101E-2</v>
      </c>
    </row>
    <row r="12" spans="1:13" x14ac:dyDescent="0.15">
      <c r="A12" s="2">
        <v>44196</v>
      </c>
      <c r="B12">
        <v>28.71</v>
      </c>
      <c r="C12">
        <v>47.77</v>
      </c>
      <c r="D12">
        <v>43.95</v>
      </c>
      <c r="E12">
        <v>3.79</v>
      </c>
      <c r="F12">
        <v>4.6961325966850882E-2</v>
      </c>
      <c r="G12">
        <v>0</v>
      </c>
      <c r="H12">
        <v>0</v>
      </c>
      <c r="I12">
        <v>12.53</v>
      </c>
      <c r="J12" t="s">
        <v>23</v>
      </c>
      <c r="K12" t="s">
        <v>13</v>
      </c>
      <c r="L12">
        <v>4.4166666666666687E-2</v>
      </c>
      <c r="M12">
        <v>2.8509670079635951E-2</v>
      </c>
    </row>
    <row r="13" spans="1:13" x14ac:dyDescent="0.15">
      <c r="A13" s="2">
        <v>44561</v>
      </c>
      <c r="B13">
        <v>41.44</v>
      </c>
      <c r="C13">
        <v>58.92</v>
      </c>
      <c r="D13">
        <v>48.71</v>
      </c>
      <c r="E13">
        <v>4.6100000000000003</v>
      </c>
      <c r="F13">
        <v>0.21635883905013209</v>
      </c>
      <c r="G13">
        <v>0</v>
      </c>
      <c r="H13">
        <v>0</v>
      </c>
      <c r="I13">
        <v>15.22</v>
      </c>
      <c r="J13" t="s">
        <v>24</v>
      </c>
      <c r="K13" t="s">
        <v>13</v>
      </c>
      <c r="L13">
        <v>0.21468475658419811</v>
      </c>
      <c r="M13">
        <v>3.1246150687743789E-2</v>
      </c>
    </row>
    <row r="14" spans="1:13" x14ac:dyDescent="0.15">
      <c r="A14" s="2">
        <v>44926</v>
      </c>
      <c r="B14">
        <v>26.3</v>
      </c>
      <c r="C14">
        <v>53</v>
      </c>
      <c r="D14">
        <v>36.5</v>
      </c>
      <c r="M14">
        <f>$I$13/($D$14*10)</f>
        <v>4.1698630136986305E-2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0.53</v>
      </c>
      <c r="F2">
        <v>0.43243243243243251</v>
      </c>
    </row>
    <row r="3" spans="1:13" x14ac:dyDescent="0.15">
      <c r="A3" s="2">
        <v>40908</v>
      </c>
      <c r="E3">
        <v>0.71</v>
      </c>
      <c r="F3">
        <v>0.33962264150943389</v>
      </c>
      <c r="G3">
        <v>0</v>
      </c>
      <c r="H3">
        <v>0</v>
      </c>
      <c r="I3">
        <v>1.45</v>
      </c>
      <c r="J3" t="s">
        <v>85</v>
      </c>
      <c r="K3" t="s">
        <v>13</v>
      </c>
      <c r="L3">
        <v>0.64772727272727271</v>
      </c>
    </row>
    <row r="4" spans="1:13" x14ac:dyDescent="0.15">
      <c r="A4" s="2">
        <v>41274</v>
      </c>
      <c r="E4">
        <v>0.66</v>
      </c>
      <c r="F4">
        <v>-7.0422535211267512E-2</v>
      </c>
      <c r="G4">
        <v>0</v>
      </c>
      <c r="H4">
        <v>0</v>
      </c>
      <c r="I4">
        <v>1.5</v>
      </c>
      <c r="J4" t="s">
        <v>101</v>
      </c>
      <c r="K4" t="s">
        <v>13</v>
      </c>
      <c r="L4">
        <v>3.4482758620689717E-2</v>
      </c>
    </row>
    <row r="5" spans="1:13" x14ac:dyDescent="0.15">
      <c r="A5" s="2">
        <v>41639</v>
      </c>
      <c r="B5">
        <v>3.39</v>
      </c>
      <c r="C5">
        <v>5.48</v>
      </c>
      <c r="D5">
        <v>3.87</v>
      </c>
      <c r="E5">
        <v>0.84</v>
      </c>
      <c r="F5">
        <v>0.27272727272727271</v>
      </c>
      <c r="G5">
        <v>0</v>
      </c>
      <c r="H5">
        <v>0</v>
      </c>
      <c r="I5">
        <v>2.52</v>
      </c>
      <c r="J5" t="s">
        <v>109</v>
      </c>
      <c r="K5" t="s">
        <v>13</v>
      </c>
      <c r="L5">
        <v>0.67999999999999994</v>
      </c>
      <c r="M5">
        <v>6.5116279069767441E-2</v>
      </c>
    </row>
    <row r="6" spans="1:13" x14ac:dyDescent="0.15">
      <c r="A6" s="2">
        <v>42004</v>
      </c>
      <c r="B6">
        <v>3.57</v>
      </c>
      <c r="C6">
        <v>8.19</v>
      </c>
      <c r="D6">
        <v>8.14</v>
      </c>
      <c r="E6">
        <v>0.87</v>
      </c>
      <c r="F6">
        <v>3.5714285714285809E-2</v>
      </c>
    </row>
    <row r="7" spans="1:13" x14ac:dyDescent="0.15">
      <c r="A7" s="2">
        <v>42369</v>
      </c>
      <c r="B7">
        <v>5.41</v>
      </c>
      <c r="C7">
        <v>10.5</v>
      </c>
      <c r="D7">
        <v>7.22</v>
      </c>
      <c r="E7">
        <v>0.88</v>
      </c>
      <c r="F7">
        <v>1.1494252873563321E-2</v>
      </c>
      <c r="G7">
        <v>0</v>
      </c>
      <c r="H7">
        <v>0</v>
      </c>
      <c r="I7">
        <v>2.12</v>
      </c>
      <c r="J7" t="s">
        <v>110</v>
      </c>
      <c r="K7" t="s">
        <v>13</v>
      </c>
      <c r="L7">
        <v>-0.15873015873015869</v>
      </c>
      <c r="M7">
        <v>2.9362880886426589E-2</v>
      </c>
    </row>
    <row r="8" spans="1:13" x14ac:dyDescent="0.15">
      <c r="A8" s="2">
        <v>42735</v>
      </c>
      <c r="B8">
        <v>5.15</v>
      </c>
      <c r="C8">
        <v>7.52</v>
      </c>
      <c r="D8">
        <v>6.41</v>
      </c>
      <c r="E8">
        <v>0.85</v>
      </c>
      <c r="F8">
        <v>-3.4090909090909172E-2</v>
      </c>
      <c r="G8">
        <v>0</v>
      </c>
      <c r="H8">
        <v>0</v>
      </c>
      <c r="I8">
        <v>2.15</v>
      </c>
      <c r="J8" t="s">
        <v>111</v>
      </c>
      <c r="K8" t="s">
        <v>13</v>
      </c>
      <c r="L8">
        <v>1.415094339622636E-2</v>
      </c>
      <c r="M8">
        <v>3.3541341653666151E-2</v>
      </c>
    </row>
    <row r="9" spans="1:13" x14ac:dyDescent="0.15">
      <c r="A9" s="2">
        <v>43100</v>
      </c>
      <c r="B9">
        <v>5.79</v>
      </c>
      <c r="C9">
        <v>7.35</v>
      </c>
      <c r="D9">
        <v>6.2</v>
      </c>
      <c r="E9">
        <v>0.84</v>
      </c>
      <c r="F9">
        <v>-1.1764705882352899E-2</v>
      </c>
      <c r="G9">
        <v>0</v>
      </c>
      <c r="H9">
        <v>0</v>
      </c>
      <c r="I9">
        <v>2.61</v>
      </c>
      <c r="J9" t="s">
        <v>112</v>
      </c>
      <c r="K9" t="s">
        <v>13</v>
      </c>
      <c r="L9">
        <v>0.21395348837209299</v>
      </c>
      <c r="M9">
        <v>4.2096774193548382E-2</v>
      </c>
    </row>
    <row r="10" spans="1:13" x14ac:dyDescent="0.15">
      <c r="A10" s="2">
        <v>43465</v>
      </c>
      <c r="B10">
        <v>5.31</v>
      </c>
      <c r="C10">
        <v>8.2799999999999994</v>
      </c>
      <c r="D10">
        <v>5.45</v>
      </c>
      <c r="E10">
        <v>0.88</v>
      </c>
      <c r="F10">
        <v>4.7619047619047672E-2</v>
      </c>
      <c r="G10">
        <v>0</v>
      </c>
      <c r="H10">
        <v>0</v>
      </c>
      <c r="I10">
        <v>2.2999999999999998</v>
      </c>
      <c r="J10" t="s">
        <v>113</v>
      </c>
      <c r="K10" t="s">
        <v>13</v>
      </c>
      <c r="L10">
        <v>-0.1187739463601533</v>
      </c>
      <c r="M10">
        <v>4.2201834862385323E-2</v>
      </c>
    </row>
    <row r="11" spans="1:13" x14ac:dyDescent="0.15">
      <c r="A11" s="2">
        <v>43830</v>
      </c>
      <c r="B11">
        <v>5.28</v>
      </c>
      <c r="C11">
        <v>7.24</v>
      </c>
      <c r="D11">
        <v>6.17</v>
      </c>
      <c r="E11">
        <v>0.95</v>
      </c>
      <c r="F11">
        <v>7.9545454545454586E-2</v>
      </c>
      <c r="G11">
        <v>0</v>
      </c>
      <c r="H11">
        <v>0</v>
      </c>
      <c r="I11">
        <v>2.39</v>
      </c>
      <c r="J11" t="s">
        <v>69</v>
      </c>
      <c r="K11" t="s">
        <v>13</v>
      </c>
      <c r="L11">
        <v>3.9130434782608907E-2</v>
      </c>
      <c r="M11">
        <v>3.8735818476499193E-2</v>
      </c>
    </row>
    <row r="12" spans="1:13" x14ac:dyDescent="0.15">
      <c r="A12" s="2">
        <v>44196</v>
      </c>
      <c r="B12">
        <v>4.97</v>
      </c>
      <c r="C12">
        <v>6.3</v>
      </c>
      <c r="D12">
        <v>5.1100000000000003</v>
      </c>
      <c r="E12">
        <v>0.94</v>
      </c>
      <c r="F12">
        <v>-1.052631578947372E-2</v>
      </c>
      <c r="G12">
        <v>0</v>
      </c>
      <c r="H12">
        <v>0</v>
      </c>
      <c r="I12">
        <v>2.54</v>
      </c>
      <c r="J12" t="s">
        <v>114</v>
      </c>
      <c r="K12" t="s">
        <v>13</v>
      </c>
      <c r="L12">
        <v>6.2761506276150625E-2</v>
      </c>
      <c r="M12">
        <v>4.9706457925636008E-2</v>
      </c>
    </row>
    <row r="13" spans="1:13" x14ac:dyDescent="0.15">
      <c r="A13" s="2">
        <v>44561</v>
      </c>
      <c r="B13">
        <v>4.47</v>
      </c>
      <c r="C13">
        <v>5.55</v>
      </c>
      <c r="D13">
        <v>4.62</v>
      </c>
      <c r="E13">
        <v>1.08</v>
      </c>
      <c r="F13">
        <v>0.14893617021276609</v>
      </c>
      <c r="G13">
        <v>0</v>
      </c>
      <c r="H13">
        <v>0</v>
      </c>
      <c r="I13">
        <v>3.02</v>
      </c>
      <c r="J13" t="s">
        <v>115</v>
      </c>
      <c r="K13" t="s">
        <v>13</v>
      </c>
      <c r="L13">
        <v>0.18897637795275579</v>
      </c>
      <c r="M13">
        <v>6.5367965367965367E-2</v>
      </c>
    </row>
    <row r="14" spans="1:13" x14ac:dyDescent="0.15">
      <c r="A14" s="2">
        <v>44926</v>
      </c>
      <c r="B14">
        <v>4.25</v>
      </c>
      <c r="C14">
        <v>5.27</v>
      </c>
      <c r="D14">
        <v>4.93</v>
      </c>
      <c r="M14">
        <f>$I$13/($D$14*10)</f>
        <v>6.1257606490872217E-2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"/>
  <sheetViews>
    <sheetView workbookViewId="0">
      <selection activeCell="D14" sqref="D14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1.0900000000000001</v>
      </c>
      <c r="F2">
        <v>0.21111111111111119</v>
      </c>
      <c r="G2">
        <v>0</v>
      </c>
      <c r="H2">
        <v>0</v>
      </c>
      <c r="I2">
        <v>2.16</v>
      </c>
      <c r="J2" t="s">
        <v>116</v>
      </c>
      <c r="K2" t="s">
        <v>13</v>
      </c>
      <c r="L2">
        <v>0.2</v>
      </c>
    </row>
    <row r="3" spans="1:13" x14ac:dyDescent="0.15">
      <c r="A3" s="2">
        <v>40908</v>
      </c>
      <c r="E3">
        <v>1.2</v>
      </c>
      <c r="F3">
        <v>0.1009174311926604</v>
      </c>
      <c r="G3">
        <v>2</v>
      </c>
      <c r="H3">
        <v>0</v>
      </c>
      <c r="I3">
        <v>2</v>
      </c>
      <c r="J3" t="s">
        <v>117</v>
      </c>
      <c r="K3" t="s">
        <v>13</v>
      </c>
      <c r="L3">
        <v>-7.4074074074074181E-2</v>
      </c>
    </row>
    <row r="4" spans="1:13" x14ac:dyDescent="0.15">
      <c r="A4" s="2">
        <v>41274</v>
      </c>
      <c r="E4">
        <v>1.38</v>
      </c>
      <c r="F4">
        <v>0.14999999999999991</v>
      </c>
      <c r="G4">
        <v>0</v>
      </c>
      <c r="H4">
        <v>0</v>
      </c>
      <c r="I4">
        <v>4</v>
      </c>
      <c r="J4" t="s">
        <v>118</v>
      </c>
      <c r="K4" t="s">
        <v>13</v>
      </c>
      <c r="L4">
        <v>1</v>
      </c>
    </row>
    <row r="5" spans="1:13" x14ac:dyDescent="0.15">
      <c r="A5" s="2">
        <v>41639</v>
      </c>
      <c r="B5">
        <v>7.05</v>
      </c>
      <c r="C5">
        <v>10.7</v>
      </c>
      <c r="D5">
        <v>7.51</v>
      </c>
      <c r="E5">
        <v>1.27</v>
      </c>
      <c r="F5">
        <v>-7.9710144927536142E-2</v>
      </c>
      <c r="G5">
        <v>2</v>
      </c>
      <c r="H5">
        <v>0</v>
      </c>
      <c r="I5">
        <v>1.8</v>
      </c>
      <c r="J5" t="s">
        <v>119</v>
      </c>
      <c r="K5" t="s">
        <v>13</v>
      </c>
      <c r="L5">
        <v>-0.55000000000000004</v>
      </c>
      <c r="M5">
        <v>2.3968042609853531E-2</v>
      </c>
    </row>
    <row r="6" spans="1:13" x14ac:dyDescent="0.15">
      <c r="A6" s="2">
        <v>42004</v>
      </c>
      <c r="B6">
        <v>6.66</v>
      </c>
      <c r="C6">
        <v>11.1</v>
      </c>
      <c r="D6">
        <v>10.93</v>
      </c>
      <c r="E6">
        <v>1.23</v>
      </c>
      <c r="F6">
        <v>-3.1496062992126039E-2</v>
      </c>
      <c r="G6">
        <v>2</v>
      </c>
      <c r="H6">
        <v>0</v>
      </c>
      <c r="I6">
        <v>2.5</v>
      </c>
      <c r="J6" t="s">
        <v>120</v>
      </c>
      <c r="K6" t="s">
        <v>13</v>
      </c>
      <c r="L6">
        <v>0.38888888888888878</v>
      </c>
      <c r="M6">
        <v>2.287282708142727E-2</v>
      </c>
    </row>
    <row r="7" spans="1:13" x14ac:dyDescent="0.15">
      <c r="A7" s="2">
        <v>42369</v>
      </c>
      <c r="B7">
        <v>7</v>
      </c>
      <c r="C7">
        <v>15.77</v>
      </c>
      <c r="D7">
        <v>10.53</v>
      </c>
      <c r="E7">
        <v>1.1100000000000001</v>
      </c>
      <c r="F7">
        <v>-9.7560975609755962E-2</v>
      </c>
      <c r="G7">
        <v>2</v>
      </c>
      <c r="H7">
        <v>0</v>
      </c>
      <c r="I7">
        <v>2.5</v>
      </c>
      <c r="J7" t="s">
        <v>120</v>
      </c>
      <c r="K7" t="s">
        <v>13</v>
      </c>
      <c r="L7">
        <v>0</v>
      </c>
      <c r="M7">
        <v>2.374169040835708E-2</v>
      </c>
    </row>
    <row r="8" spans="1:13" x14ac:dyDescent="0.15">
      <c r="A8" s="2">
        <v>42735</v>
      </c>
      <c r="B8">
        <v>8.32</v>
      </c>
      <c r="C8">
        <v>10.79</v>
      </c>
      <c r="D8">
        <v>9.76</v>
      </c>
      <c r="E8">
        <v>0.96</v>
      </c>
      <c r="F8">
        <v>-0.1351351351351352</v>
      </c>
      <c r="G8">
        <v>2</v>
      </c>
      <c r="H8">
        <v>0</v>
      </c>
      <c r="I8">
        <v>2.5</v>
      </c>
      <c r="J8" t="s">
        <v>120</v>
      </c>
      <c r="K8" t="s">
        <v>13</v>
      </c>
      <c r="L8">
        <v>0</v>
      </c>
      <c r="M8">
        <v>2.561475409836066E-2</v>
      </c>
    </row>
    <row r="9" spans="1:13" x14ac:dyDescent="0.15">
      <c r="A9" s="2">
        <v>43100</v>
      </c>
      <c r="B9">
        <v>7.03</v>
      </c>
      <c r="C9">
        <v>10.24</v>
      </c>
      <c r="D9">
        <v>7.15</v>
      </c>
      <c r="E9">
        <v>0.99</v>
      </c>
      <c r="F9">
        <v>3.125E-2</v>
      </c>
      <c r="G9">
        <v>0</v>
      </c>
      <c r="H9">
        <v>0</v>
      </c>
      <c r="I9">
        <v>2.67</v>
      </c>
      <c r="J9" t="s">
        <v>121</v>
      </c>
      <c r="K9" t="s">
        <v>13</v>
      </c>
      <c r="L9">
        <v>6.800000000000006E-2</v>
      </c>
      <c r="M9">
        <v>3.7342657342657341E-2</v>
      </c>
    </row>
    <row r="10" spans="1:13" x14ac:dyDescent="0.15">
      <c r="A10" s="2">
        <v>43465</v>
      </c>
      <c r="B10">
        <v>5.53</v>
      </c>
      <c r="C10">
        <v>7.9</v>
      </c>
      <c r="D10">
        <v>5.61</v>
      </c>
      <c r="E10">
        <v>0.91</v>
      </c>
      <c r="F10">
        <v>-8.0808080808080773E-2</v>
      </c>
      <c r="G10">
        <v>0</v>
      </c>
      <c r="H10">
        <v>0</v>
      </c>
      <c r="I10">
        <v>2.86</v>
      </c>
      <c r="J10" t="s">
        <v>122</v>
      </c>
      <c r="K10" t="s">
        <v>13</v>
      </c>
      <c r="L10">
        <v>7.1161048689138529E-2</v>
      </c>
      <c r="M10">
        <v>5.0980392156862737E-2</v>
      </c>
    </row>
    <row r="11" spans="1:13" x14ac:dyDescent="0.15">
      <c r="A11" s="2">
        <v>43830</v>
      </c>
      <c r="B11">
        <v>5.18</v>
      </c>
      <c r="C11">
        <v>6.79</v>
      </c>
      <c r="D11">
        <v>5.68</v>
      </c>
      <c r="E11">
        <v>0.98</v>
      </c>
      <c r="F11">
        <v>7.6923076923076872E-2</v>
      </c>
      <c r="G11">
        <v>0</v>
      </c>
      <c r="H11">
        <v>0</v>
      </c>
      <c r="I11">
        <v>3.05</v>
      </c>
      <c r="J11" t="s">
        <v>123</v>
      </c>
      <c r="K11" t="s">
        <v>13</v>
      </c>
      <c r="L11">
        <v>6.643356643356646E-2</v>
      </c>
      <c r="M11">
        <v>5.3697183098591547E-2</v>
      </c>
    </row>
    <row r="12" spans="1:13" x14ac:dyDescent="0.15">
      <c r="A12" s="2">
        <v>44196</v>
      </c>
      <c r="B12">
        <v>4.66</v>
      </c>
      <c r="C12">
        <v>5.77</v>
      </c>
      <c r="D12">
        <v>4.84</v>
      </c>
      <c r="E12">
        <v>0.98</v>
      </c>
      <c r="F12">
        <v>0</v>
      </c>
      <c r="G12">
        <v>0</v>
      </c>
      <c r="H12">
        <v>0</v>
      </c>
      <c r="I12">
        <v>3</v>
      </c>
      <c r="J12" t="s">
        <v>36</v>
      </c>
      <c r="K12" t="s">
        <v>13</v>
      </c>
      <c r="L12">
        <v>-1.639344262295073E-2</v>
      </c>
      <c r="M12">
        <v>6.1983471074380167E-2</v>
      </c>
    </row>
    <row r="13" spans="1:13" x14ac:dyDescent="0.15">
      <c r="A13" s="2">
        <v>44561</v>
      </c>
      <c r="B13">
        <v>4.25</v>
      </c>
      <c r="C13">
        <v>4.99</v>
      </c>
      <c r="D13">
        <v>4.4400000000000004</v>
      </c>
      <c r="E13">
        <v>1.02</v>
      </c>
      <c r="F13">
        <v>4.081632653061229E-2</v>
      </c>
      <c r="G13">
        <v>0</v>
      </c>
      <c r="H13">
        <v>0</v>
      </c>
      <c r="I13">
        <v>3.05</v>
      </c>
      <c r="J13" t="s">
        <v>123</v>
      </c>
      <c r="K13" t="s">
        <v>13</v>
      </c>
      <c r="L13">
        <v>1.6666666666666611E-2</v>
      </c>
      <c r="M13">
        <v>6.8693693693693686E-2</v>
      </c>
    </row>
    <row r="14" spans="1:13" x14ac:dyDescent="0.15">
      <c r="A14" s="2">
        <v>44926</v>
      </c>
      <c r="B14">
        <v>4.03</v>
      </c>
      <c r="C14">
        <v>4.7699999999999996</v>
      </c>
      <c r="D14">
        <v>4.28</v>
      </c>
      <c r="M14">
        <f>$I$13/($D$14*10)</f>
        <v>7.1261682242990648E-2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1.2001999999999999</v>
      </c>
      <c r="F2">
        <v>0.59283344392833448</v>
      </c>
      <c r="G2">
        <v>0</v>
      </c>
      <c r="H2">
        <v>0</v>
      </c>
      <c r="I2">
        <v>2</v>
      </c>
      <c r="J2" t="s">
        <v>124</v>
      </c>
      <c r="K2" t="s">
        <v>13</v>
      </c>
      <c r="L2">
        <v>0.53846153846153832</v>
      </c>
    </row>
    <row r="3" spans="1:13" x14ac:dyDescent="0.15">
      <c r="A3" s="2">
        <v>40908</v>
      </c>
      <c r="E3">
        <v>1.4802</v>
      </c>
      <c r="F3">
        <v>0.2332944509248458</v>
      </c>
      <c r="G3">
        <v>0</v>
      </c>
      <c r="H3">
        <v>0</v>
      </c>
      <c r="I3">
        <v>2.5</v>
      </c>
      <c r="J3" t="s">
        <v>125</v>
      </c>
      <c r="K3" t="s">
        <v>13</v>
      </c>
      <c r="L3">
        <v>0.25</v>
      </c>
    </row>
    <row r="4" spans="1:13" x14ac:dyDescent="0.15">
      <c r="A4" s="2">
        <v>41274</v>
      </c>
      <c r="E4">
        <v>1.44</v>
      </c>
      <c r="F4">
        <v>-2.715849209566279E-2</v>
      </c>
      <c r="G4">
        <v>0</v>
      </c>
      <c r="H4">
        <v>3</v>
      </c>
      <c r="I4">
        <v>4.7</v>
      </c>
      <c r="J4" t="s">
        <v>126</v>
      </c>
      <c r="K4" t="s">
        <v>13</v>
      </c>
      <c r="L4">
        <v>0.88000000000000012</v>
      </c>
    </row>
    <row r="5" spans="1:13" x14ac:dyDescent="0.15">
      <c r="A5" s="2">
        <v>41639</v>
      </c>
      <c r="B5">
        <v>6.13</v>
      </c>
      <c r="C5">
        <v>12.43</v>
      </c>
      <c r="D5">
        <v>8.57</v>
      </c>
      <c r="E5">
        <v>1.74</v>
      </c>
      <c r="F5">
        <v>0.20833333333333351</v>
      </c>
      <c r="G5">
        <v>0</v>
      </c>
      <c r="H5">
        <v>0</v>
      </c>
      <c r="I5">
        <v>4.3499999999999996</v>
      </c>
      <c r="J5" t="s">
        <v>127</v>
      </c>
      <c r="K5" t="s">
        <v>13</v>
      </c>
      <c r="L5">
        <v>-7.4468085106383142E-2</v>
      </c>
      <c r="M5">
        <v>5.0758459743290553E-2</v>
      </c>
    </row>
    <row r="6" spans="1:13" x14ac:dyDescent="0.15">
      <c r="A6" s="2">
        <v>42004</v>
      </c>
      <c r="B6">
        <v>7.62</v>
      </c>
      <c r="C6">
        <v>13.6</v>
      </c>
      <c r="D6">
        <v>13.46</v>
      </c>
      <c r="E6">
        <v>1.68</v>
      </c>
      <c r="F6">
        <v>-3.4482758620689717E-2</v>
      </c>
      <c r="G6">
        <v>0</v>
      </c>
      <c r="H6">
        <v>2</v>
      </c>
      <c r="I6">
        <v>4.3499999999999996</v>
      </c>
      <c r="J6" t="s">
        <v>128</v>
      </c>
      <c r="K6" t="s">
        <v>13</v>
      </c>
      <c r="L6">
        <v>0</v>
      </c>
      <c r="M6">
        <v>3.2317979197622568E-2</v>
      </c>
    </row>
    <row r="7" spans="1:13" x14ac:dyDescent="0.15">
      <c r="A7" s="2">
        <v>42369</v>
      </c>
      <c r="B7">
        <v>8.58</v>
      </c>
      <c r="C7">
        <v>18.13</v>
      </c>
      <c r="D7">
        <v>12.14</v>
      </c>
      <c r="E7">
        <v>1.77</v>
      </c>
      <c r="F7">
        <v>5.3571428571428603E-2</v>
      </c>
      <c r="G7">
        <v>0</v>
      </c>
      <c r="H7">
        <v>0</v>
      </c>
      <c r="I7">
        <v>3.63</v>
      </c>
      <c r="J7" t="s">
        <v>129</v>
      </c>
      <c r="K7" t="s">
        <v>13</v>
      </c>
      <c r="L7">
        <v>-0.16551724137931029</v>
      </c>
      <c r="M7">
        <v>2.9901153212520591E-2</v>
      </c>
    </row>
    <row r="8" spans="1:13" x14ac:dyDescent="0.15">
      <c r="A8" s="2">
        <v>42735</v>
      </c>
      <c r="B8">
        <v>9.01</v>
      </c>
      <c r="C8">
        <v>12.22</v>
      </c>
      <c r="D8">
        <v>10.85</v>
      </c>
      <c r="E8">
        <v>1.53</v>
      </c>
      <c r="F8">
        <v>-0.13559322033898299</v>
      </c>
      <c r="G8">
        <v>0</v>
      </c>
      <c r="H8">
        <v>2</v>
      </c>
      <c r="I8">
        <v>1.81</v>
      </c>
      <c r="J8" t="s">
        <v>130</v>
      </c>
      <c r="K8" t="s">
        <v>13</v>
      </c>
      <c r="L8">
        <v>-0.50137741046831952</v>
      </c>
      <c r="M8">
        <v>1.6682027649769591E-2</v>
      </c>
    </row>
    <row r="9" spans="1:13" x14ac:dyDescent="0.15">
      <c r="A9" s="2">
        <v>43100</v>
      </c>
      <c r="B9">
        <v>8.91</v>
      </c>
      <c r="C9">
        <v>12.03</v>
      </c>
      <c r="D9">
        <v>9</v>
      </c>
      <c r="E9">
        <v>1.48</v>
      </c>
      <c r="F9">
        <v>-3.2679738562091498E-2</v>
      </c>
      <c r="G9">
        <v>0</v>
      </c>
      <c r="H9">
        <v>0</v>
      </c>
      <c r="I9">
        <v>1.51</v>
      </c>
      <c r="J9" t="s">
        <v>131</v>
      </c>
      <c r="K9" t="s">
        <v>13</v>
      </c>
      <c r="L9">
        <v>-0.16574585635359121</v>
      </c>
      <c r="M9">
        <v>1.677777777777778E-2</v>
      </c>
    </row>
    <row r="10" spans="1:13" x14ac:dyDescent="0.15">
      <c r="A10" s="2">
        <v>43465</v>
      </c>
      <c r="B10">
        <v>7.1</v>
      </c>
      <c r="C10">
        <v>10.42</v>
      </c>
      <c r="D10">
        <v>7.39</v>
      </c>
      <c r="E10">
        <v>1.56</v>
      </c>
      <c r="F10">
        <v>5.4054054054054168E-2</v>
      </c>
      <c r="G10">
        <v>0</v>
      </c>
      <c r="H10">
        <v>0</v>
      </c>
      <c r="I10">
        <v>1.74</v>
      </c>
      <c r="J10" t="s">
        <v>132</v>
      </c>
      <c r="K10" t="s">
        <v>13</v>
      </c>
      <c r="L10">
        <v>0.1523178807947019</v>
      </c>
      <c r="M10">
        <v>2.3545331529093369E-2</v>
      </c>
    </row>
    <row r="11" spans="1:13" x14ac:dyDescent="0.15">
      <c r="A11" s="2">
        <v>43830</v>
      </c>
      <c r="B11">
        <v>7.18</v>
      </c>
      <c r="C11">
        <v>8.84</v>
      </c>
      <c r="D11">
        <v>7.67</v>
      </c>
      <c r="E11">
        <v>1.37</v>
      </c>
      <c r="F11">
        <v>-0.12179487179487181</v>
      </c>
      <c r="G11">
        <v>0</v>
      </c>
      <c r="H11">
        <v>0</v>
      </c>
      <c r="I11">
        <v>2.4900000000000002</v>
      </c>
      <c r="J11" t="s">
        <v>133</v>
      </c>
      <c r="K11" t="s">
        <v>13</v>
      </c>
      <c r="L11">
        <v>0.43103448275862077</v>
      </c>
      <c r="M11">
        <v>3.246414602346806E-2</v>
      </c>
    </row>
    <row r="12" spans="1:13" x14ac:dyDescent="0.15">
      <c r="A12" s="2">
        <v>44196</v>
      </c>
      <c r="B12">
        <v>6.04</v>
      </c>
      <c r="C12">
        <v>7.77</v>
      </c>
      <c r="D12">
        <v>6.25</v>
      </c>
      <c r="E12">
        <v>1.2</v>
      </c>
      <c r="F12">
        <v>-0.124087591240876</v>
      </c>
      <c r="G12">
        <v>0</v>
      </c>
      <c r="H12">
        <v>0</v>
      </c>
      <c r="I12">
        <v>3.01</v>
      </c>
      <c r="J12" t="s">
        <v>134</v>
      </c>
      <c r="K12" t="s">
        <v>13</v>
      </c>
      <c r="L12">
        <v>0.20883534136546161</v>
      </c>
      <c r="M12">
        <v>4.8159999999999988E-2</v>
      </c>
    </row>
    <row r="13" spans="1:13" x14ac:dyDescent="0.15">
      <c r="A13" s="2">
        <v>44561</v>
      </c>
      <c r="B13">
        <v>5.42</v>
      </c>
      <c r="C13">
        <v>6.66</v>
      </c>
      <c r="D13">
        <v>5.6</v>
      </c>
      <c r="E13">
        <v>1.35</v>
      </c>
      <c r="F13">
        <v>0.12500000000000019</v>
      </c>
      <c r="G13">
        <v>0</v>
      </c>
      <c r="H13">
        <v>0</v>
      </c>
      <c r="I13">
        <v>3.38</v>
      </c>
      <c r="J13" t="s">
        <v>135</v>
      </c>
      <c r="K13" t="s">
        <v>13</v>
      </c>
      <c r="L13">
        <v>0.1229235880398671</v>
      </c>
      <c r="M13">
        <v>6.0357142857142852E-2</v>
      </c>
    </row>
    <row r="14" spans="1:13" x14ac:dyDescent="0.15">
      <c r="A14" s="2">
        <v>44926</v>
      </c>
      <c r="B14">
        <v>4.7699999999999996</v>
      </c>
      <c r="C14">
        <v>5.89</v>
      </c>
      <c r="D14">
        <v>5.17</v>
      </c>
      <c r="M14">
        <f>$I$13/($D$14*10)</f>
        <v>6.5377176015473881E-2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4"/>
  <sheetViews>
    <sheetView tabSelected="1" workbookViewId="0">
      <selection activeCell="J17" sqref="J17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0.56000000000000005</v>
      </c>
      <c r="F2">
        <v>0.24444444444444449</v>
      </c>
      <c r="G2">
        <v>0</v>
      </c>
      <c r="H2">
        <v>0</v>
      </c>
      <c r="I2">
        <v>2.1219999999999999</v>
      </c>
      <c r="J2" t="s">
        <v>136</v>
      </c>
      <c r="K2" t="s">
        <v>13</v>
      </c>
      <c r="L2">
        <v>5.049504950495054E-2</v>
      </c>
    </row>
    <row r="3" spans="1:13" x14ac:dyDescent="0.15">
      <c r="A3" s="2">
        <v>40908</v>
      </c>
      <c r="E3">
        <v>0.68</v>
      </c>
      <c r="F3">
        <v>0.21428571428571419</v>
      </c>
      <c r="G3">
        <v>0</v>
      </c>
      <c r="H3">
        <v>0</v>
      </c>
      <c r="I3">
        <v>2.3650000000000002</v>
      </c>
      <c r="J3" t="s">
        <v>137</v>
      </c>
      <c r="K3" t="s">
        <v>13</v>
      </c>
      <c r="L3">
        <v>0.11451460885956651</v>
      </c>
    </row>
    <row r="4" spans="1:13" x14ac:dyDescent="0.15">
      <c r="A4" s="2">
        <v>41274</v>
      </c>
      <c r="E4">
        <v>0.77</v>
      </c>
      <c r="F4">
        <v>0.13235294117647059</v>
      </c>
      <c r="G4">
        <v>0</v>
      </c>
      <c r="H4">
        <v>0</v>
      </c>
      <c r="I4">
        <v>2.68</v>
      </c>
      <c r="J4" t="s">
        <v>138</v>
      </c>
      <c r="K4" t="s">
        <v>13</v>
      </c>
      <c r="L4">
        <v>0.13319238900634239</v>
      </c>
    </row>
    <row r="5" spans="1:13" x14ac:dyDescent="0.15">
      <c r="A5" s="2">
        <v>41639</v>
      </c>
      <c r="B5">
        <v>3.8</v>
      </c>
      <c r="C5">
        <v>5.19</v>
      </c>
      <c r="D5">
        <v>4.1399999999999997</v>
      </c>
      <c r="E5">
        <v>0.86</v>
      </c>
      <c r="F5">
        <v>0.1168831168831168</v>
      </c>
      <c r="G5">
        <v>0</v>
      </c>
      <c r="H5">
        <v>0</v>
      </c>
      <c r="I5">
        <v>3</v>
      </c>
      <c r="J5" t="s">
        <v>36</v>
      </c>
      <c r="K5" t="s">
        <v>13</v>
      </c>
      <c r="L5">
        <v>0.11940298507462679</v>
      </c>
      <c r="M5">
        <v>7.2463768115942032E-2</v>
      </c>
    </row>
    <row r="6" spans="1:13" x14ac:dyDescent="0.15">
      <c r="A6" s="2">
        <v>42004</v>
      </c>
      <c r="B6">
        <v>3.75</v>
      </c>
      <c r="C6">
        <v>6.86</v>
      </c>
      <c r="D6">
        <v>6.73</v>
      </c>
      <c r="E6">
        <v>0.91</v>
      </c>
      <c r="F6">
        <v>5.8139534883721027E-2</v>
      </c>
      <c r="G6">
        <v>0</v>
      </c>
      <c r="H6">
        <v>0</v>
      </c>
      <c r="I6">
        <v>3.01</v>
      </c>
      <c r="J6" t="s">
        <v>134</v>
      </c>
      <c r="K6" t="s">
        <v>13</v>
      </c>
      <c r="L6">
        <v>3.3333333333331878E-3</v>
      </c>
      <c r="M6">
        <v>4.4725111441307558E-2</v>
      </c>
    </row>
    <row r="7" spans="1:13" x14ac:dyDescent="0.15">
      <c r="A7" s="2">
        <v>42369</v>
      </c>
      <c r="B7">
        <v>4.5599999999999996</v>
      </c>
      <c r="C7">
        <v>7.48</v>
      </c>
      <c r="D7">
        <v>5.78</v>
      </c>
      <c r="E7">
        <v>0.91</v>
      </c>
      <c r="F7">
        <v>0</v>
      </c>
      <c r="G7">
        <v>0</v>
      </c>
      <c r="H7">
        <v>0</v>
      </c>
      <c r="I7">
        <v>2.74</v>
      </c>
      <c r="J7" t="s">
        <v>139</v>
      </c>
      <c r="K7" t="s">
        <v>13</v>
      </c>
      <c r="L7">
        <v>-8.9700996677740674E-2</v>
      </c>
      <c r="M7">
        <v>4.7404844290657437E-2</v>
      </c>
    </row>
    <row r="8" spans="1:13" x14ac:dyDescent="0.15">
      <c r="A8" s="2">
        <v>42735</v>
      </c>
      <c r="B8">
        <v>4.4000000000000004</v>
      </c>
      <c r="C8">
        <v>5.84</v>
      </c>
      <c r="D8">
        <v>5.44</v>
      </c>
      <c r="E8">
        <v>0.92</v>
      </c>
      <c r="F8">
        <v>1.098901098901095E-2</v>
      </c>
      <c r="G8">
        <v>0</v>
      </c>
      <c r="H8">
        <v>0</v>
      </c>
      <c r="I8">
        <v>2.78</v>
      </c>
      <c r="J8" t="s">
        <v>140</v>
      </c>
      <c r="K8" t="s">
        <v>13</v>
      </c>
      <c r="L8">
        <v>1.459854014598516E-2</v>
      </c>
      <c r="M8">
        <v>5.110294117647058E-2</v>
      </c>
    </row>
    <row r="9" spans="1:13" x14ac:dyDescent="0.15">
      <c r="A9" s="2">
        <v>43100</v>
      </c>
      <c r="B9">
        <v>5.42</v>
      </c>
      <c r="C9">
        <v>7.73</v>
      </c>
      <c r="D9">
        <v>7.68</v>
      </c>
      <c r="E9">
        <v>0.96</v>
      </c>
      <c r="F9">
        <v>4.3478260869565188E-2</v>
      </c>
      <c r="G9">
        <v>0</v>
      </c>
      <c r="H9">
        <v>0</v>
      </c>
      <c r="I9">
        <v>2.91</v>
      </c>
      <c r="J9" t="s">
        <v>141</v>
      </c>
      <c r="K9" t="s">
        <v>13</v>
      </c>
      <c r="L9">
        <v>4.6762589928057707E-2</v>
      </c>
      <c r="M9">
        <v>3.7890624999999997E-2</v>
      </c>
    </row>
    <row r="10" spans="1:13" x14ac:dyDescent="0.15">
      <c r="A10" s="2">
        <v>43465</v>
      </c>
      <c r="B10">
        <v>6.15</v>
      </c>
      <c r="C10">
        <v>9.8800000000000008</v>
      </c>
      <c r="D10">
        <v>6.37</v>
      </c>
      <c r="E10">
        <v>1</v>
      </c>
      <c r="F10">
        <v>4.1666666666666741E-2</v>
      </c>
      <c r="G10">
        <v>0</v>
      </c>
      <c r="H10">
        <v>0</v>
      </c>
      <c r="I10">
        <v>3.06</v>
      </c>
      <c r="J10" t="s">
        <v>142</v>
      </c>
      <c r="K10" t="s">
        <v>13</v>
      </c>
      <c r="L10">
        <v>5.1546391752577359E-2</v>
      </c>
      <c r="M10">
        <v>4.8037676609105177E-2</v>
      </c>
    </row>
    <row r="11" spans="1:13" x14ac:dyDescent="0.15">
      <c r="A11" s="2">
        <v>43830</v>
      </c>
      <c r="B11">
        <v>6.19</v>
      </c>
      <c r="C11">
        <v>7.85</v>
      </c>
      <c r="D11">
        <v>7.23</v>
      </c>
      <c r="E11">
        <v>1.05</v>
      </c>
      <c r="F11">
        <v>5.0000000000000037E-2</v>
      </c>
      <c r="G11">
        <v>0</v>
      </c>
      <c r="H11">
        <v>0</v>
      </c>
      <c r="I11">
        <v>3.2</v>
      </c>
      <c r="J11" t="s">
        <v>143</v>
      </c>
      <c r="K11" t="s">
        <v>13</v>
      </c>
      <c r="L11">
        <v>4.5751633986928157E-2</v>
      </c>
      <c r="M11">
        <v>4.4260027662517278E-2</v>
      </c>
    </row>
    <row r="12" spans="1:13" x14ac:dyDescent="0.15">
      <c r="A12" s="2">
        <v>44196</v>
      </c>
      <c r="B12">
        <v>6.04</v>
      </c>
      <c r="C12">
        <v>7.56</v>
      </c>
      <c r="D12">
        <v>6.28</v>
      </c>
      <c r="E12">
        <v>1.06</v>
      </c>
      <c r="F12">
        <v>9.52380952380949E-3</v>
      </c>
      <c r="G12">
        <v>0</v>
      </c>
      <c r="H12">
        <v>0</v>
      </c>
      <c r="I12">
        <v>3.26</v>
      </c>
      <c r="J12" t="s">
        <v>144</v>
      </c>
      <c r="K12" t="s">
        <v>13</v>
      </c>
      <c r="L12">
        <v>1.8749999999999819E-2</v>
      </c>
      <c r="M12">
        <v>5.1910828025477702E-2</v>
      </c>
    </row>
    <row r="13" spans="1:13" x14ac:dyDescent="0.15">
      <c r="A13" s="2">
        <v>44561</v>
      </c>
      <c r="B13">
        <v>5.64</v>
      </c>
      <c r="C13">
        <v>7.63</v>
      </c>
      <c r="D13">
        <v>5.86</v>
      </c>
      <c r="E13">
        <v>1.19</v>
      </c>
      <c r="F13">
        <v>0.1226415094339621</v>
      </c>
      <c r="G13">
        <v>0</v>
      </c>
      <c r="H13">
        <v>0</v>
      </c>
      <c r="I13">
        <v>3.64</v>
      </c>
      <c r="J13" t="s">
        <v>145</v>
      </c>
      <c r="K13" t="s">
        <v>13</v>
      </c>
      <c r="L13">
        <v>0.1165644171779143</v>
      </c>
      <c r="M13">
        <v>6.2116040955631398E-2</v>
      </c>
    </row>
    <row r="14" spans="1:13" x14ac:dyDescent="0.15">
      <c r="A14" s="2">
        <v>44926</v>
      </c>
      <c r="B14">
        <v>5.18</v>
      </c>
      <c r="C14">
        <v>6.44</v>
      </c>
      <c r="D14">
        <v>5.53</v>
      </c>
      <c r="M14">
        <f>$I$13/($D$14*10)</f>
        <v>6.5822784810126586E-2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4"/>
  <sheetViews>
    <sheetView workbookViewId="0">
      <selection activeCell="D14" sqref="D14"/>
    </sheetView>
  </sheetViews>
  <sheetFormatPr defaultRowHeight="13.5" x14ac:dyDescent="0.15"/>
  <cols>
    <col min="1" max="1" width="32.625" customWidth="1"/>
  </cols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0.91</v>
      </c>
      <c r="F2">
        <v>0.56896551724137945</v>
      </c>
      <c r="G2">
        <v>0</v>
      </c>
      <c r="H2">
        <v>0</v>
      </c>
      <c r="I2">
        <v>2</v>
      </c>
      <c r="J2" t="s">
        <v>124</v>
      </c>
      <c r="K2" t="s">
        <v>13</v>
      </c>
      <c r="L2">
        <v>0</v>
      </c>
    </row>
    <row r="3" spans="1:13" x14ac:dyDescent="0.15">
      <c r="A3" s="2">
        <v>40908</v>
      </c>
      <c r="E3">
        <v>1.1299999999999999</v>
      </c>
      <c r="F3">
        <v>0.24175824175824159</v>
      </c>
      <c r="G3">
        <v>0</v>
      </c>
      <c r="H3">
        <v>0</v>
      </c>
      <c r="I3">
        <v>2</v>
      </c>
      <c r="J3" t="s">
        <v>124</v>
      </c>
      <c r="K3" t="s">
        <v>13</v>
      </c>
      <c r="L3">
        <v>0</v>
      </c>
    </row>
    <row r="4" spans="1:13" x14ac:dyDescent="0.15">
      <c r="A4" s="2">
        <v>41274</v>
      </c>
      <c r="E4">
        <v>1.41</v>
      </c>
      <c r="F4">
        <v>0.247787610619469</v>
      </c>
      <c r="G4">
        <v>0</v>
      </c>
      <c r="H4">
        <v>0</v>
      </c>
      <c r="I4">
        <v>2.5</v>
      </c>
      <c r="J4" t="s">
        <v>125</v>
      </c>
      <c r="K4" t="s">
        <v>13</v>
      </c>
      <c r="L4">
        <v>0.25</v>
      </c>
    </row>
    <row r="5" spans="1:13" x14ac:dyDescent="0.15">
      <c r="A5" s="2">
        <v>41639</v>
      </c>
      <c r="B5">
        <v>7.51</v>
      </c>
      <c r="C5">
        <v>12.79</v>
      </c>
      <c r="D5">
        <v>9.23</v>
      </c>
      <c r="E5">
        <v>1.68</v>
      </c>
      <c r="F5">
        <v>0.1914893617021276</v>
      </c>
      <c r="G5">
        <v>0</v>
      </c>
      <c r="H5">
        <v>0</v>
      </c>
      <c r="I5">
        <v>4</v>
      </c>
      <c r="J5" t="s">
        <v>118</v>
      </c>
      <c r="K5" t="s">
        <v>13</v>
      </c>
      <c r="L5">
        <v>0.60000000000000009</v>
      </c>
      <c r="M5">
        <v>4.3336944745395442E-2</v>
      </c>
    </row>
    <row r="6" spans="1:13" x14ac:dyDescent="0.15">
      <c r="A6" s="2">
        <v>42004</v>
      </c>
      <c r="B6">
        <v>8.42</v>
      </c>
      <c r="C6">
        <v>16.489999999999998</v>
      </c>
      <c r="D6">
        <v>15.73</v>
      </c>
      <c r="E6">
        <v>1.89</v>
      </c>
      <c r="F6">
        <v>0.125</v>
      </c>
      <c r="G6">
        <v>0</v>
      </c>
      <c r="H6">
        <v>2</v>
      </c>
      <c r="I6">
        <v>4.5</v>
      </c>
      <c r="J6" t="s">
        <v>146</v>
      </c>
      <c r="K6" t="s">
        <v>13</v>
      </c>
      <c r="L6">
        <v>0.125</v>
      </c>
      <c r="M6">
        <v>2.860775588048315E-2</v>
      </c>
    </row>
    <row r="7" spans="1:13" x14ac:dyDescent="0.15">
      <c r="A7" s="2">
        <v>42369</v>
      </c>
      <c r="B7">
        <v>9.81</v>
      </c>
      <c r="C7">
        <v>24.38</v>
      </c>
      <c r="D7">
        <v>15.51</v>
      </c>
      <c r="E7">
        <v>1.68</v>
      </c>
      <c r="F7">
        <v>-0.11111111111111099</v>
      </c>
      <c r="G7">
        <v>0</v>
      </c>
      <c r="H7">
        <v>0</v>
      </c>
      <c r="I7">
        <v>4.5</v>
      </c>
      <c r="J7" t="s">
        <v>147</v>
      </c>
      <c r="K7" t="s">
        <v>13</v>
      </c>
      <c r="L7">
        <v>0</v>
      </c>
      <c r="M7">
        <v>2.901353965183753E-2</v>
      </c>
    </row>
    <row r="8" spans="1:13" x14ac:dyDescent="0.15">
      <c r="A8" s="2">
        <v>42735</v>
      </c>
      <c r="B8">
        <v>11.51</v>
      </c>
      <c r="C8">
        <v>18.739999999999998</v>
      </c>
      <c r="D8">
        <v>16.64</v>
      </c>
      <c r="E8">
        <v>1.95</v>
      </c>
      <c r="F8">
        <v>0.16071428571428581</v>
      </c>
      <c r="G8">
        <v>0</v>
      </c>
      <c r="H8">
        <v>3</v>
      </c>
      <c r="I8">
        <v>3.5</v>
      </c>
      <c r="J8" t="s">
        <v>148</v>
      </c>
      <c r="K8" t="s">
        <v>13</v>
      </c>
      <c r="L8">
        <v>-0.22222222222222221</v>
      </c>
      <c r="M8">
        <v>2.1033653846153841E-2</v>
      </c>
    </row>
    <row r="9" spans="1:13" x14ac:dyDescent="0.15">
      <c r="A9" s="2">
        <v>43100</v>
      </c>
      <c r="B9">
        <v>14.53</v>
      </c>
      <c r="C9">
        <v>20.18</v>
      </c>
      <c r="D9">
        <v>17.809999999999999</v>
      </c>
      <c r="E9">
        <v>1.8</v>
      </c>
      <c r="F9">
        <v>-7.6923076923076872E-2</v>
      </c>
      <c r="G9">
        <v>0</v>
      </c>
      <c r="H9">
        <v>0</v>
      </c>
      <c r="I9">
        <v>4</v>
      </c>
      <c r="J9" t="s">
        <v>118</v>
      </c>
      <c r="K9" t="s">
        <v>13</v>
      </c>
      <c r="L9">
        <v>0.14285714285714279</v>
      </c>
      <c r="M9">
        <v>2.2459292532285229E-2</v>
      </c>
    </row>
    <row r="10" spans="1:13" x14ac:dyDescent="0.15">
      <c r="A10" s="2">
        <v>43465</v>
      </c>
      <c r="B10">
        <v>15.2</v>
      </c>
      <c r="C10">
        <v>22.3</v>
      </c>
      <c r="D10">
        <v>16.22</v>
      </c>
      <c r="E10">
        <v>2.15</v>
      </c>
      <c r="F10">
        <v>0.19444444444444439</v>
      </c>
      <c r="G10">
        <v>0</v>
      </c>
      <c r="H10">
        <v>0</v>
      </c>
      <c r="I10">
        <v>4</v>
      </c>
      <c r="J10" t="s">
        <v>118</v>
      </c>
      <c r="K10" t="s">
        <v>13</v>
      </c>
      <c r="L10">
        <v>0</v>
      </c>
      <c r="M10">
        <v>2.4660912453760789E-2</v>
      </c>
    </row>
    <row r="11" spans="1:13" x14ac:dyDescent="0.15">
      <c r="A11" s="2">
        <v>43830</v>
      </c>
      <c r="B11">
        <v>15.93</v>
      </c>
      <c r="C11">
        <v>29.19</v>
      </c>
      <c r="D11">
        <v>28.15</v>
      </c>
      <c r="E11">
        <v>2.41</v>
      </c>
      <c r="F11">
        <v>0.1209302325581396</v>
      </c>
      <c r="G11">
        <v>0</v>
      </c>
      <c r="H11">
        <v>0</v>
      </c>
      <c r="I11">
        <v>5</v>
      </c>
      <c r="J11" t="s">
        <v>149</v>
      </c>
      <c r="K11" t="s">
        <v>13</v>
      </c>
      <c r="L11">
        <v>0.25</v>
      </c>
      <c r="M11">
        <v>1.776198934280639E-2</v>
      </c>
    </row>
    <row r="12" spans="1:13" x14ac:dyDescent="0.15">
      <c r="A12" s="2">
        <v>44196</v>
      </c>
      <c r="B12">
        <v>21.98</v>
      </c>
      <c r="C12">
        <v>39.479999999999997</v>
      </c>
      <c r="D12">
        <v>35.340000000000003</v>
      </c>
      <c r="E12">
        <v>2.4300000000000002</v>
      </c>
      <c r="F12">
        <v>8.2987551867219622E-3</v>
      </c>
      <c r="G12">
        <v>0</v>
      </c>
      <c r="H12">
        <v>0</v>
      </c>
      <c r="I12">
        <v>5</v>
      </c>
      <c r="J12" t="s">
        <v>149</v>
      </c>
      <c r="K12" t="s">
        <v>13</v>
      </c>
      <c r="L12">
        <v>0</v>
      </c>
      <c r="M12">
        <v>1.4148273910582911E-2</v>
      </c>
    </row>
    <row r="13" spans="1:13" x14ac:dyDescent="0.15">
      <c r="A13" s="2">
        <v>44561</v>
      </c>
      <c r="B13">
        <v>31.01</v>
      </c>
      <c r="C13">
        <v>44.58</v>
      </c>
      <c r="D13">
        <v>38.28</v>
      </c>
      <c r="E13">
        <v>3.13</v>
      </c>
      <c r="F13">
        <v>0.28806584362139898</v>
      </c>
      <c r="G13">
        <v>0</v>
      </c>
      <c r="H13">
        <v>0</v>
      </c>
      <c r="I13">
        <v>5</v>
      </c>
      <c r="J13" t="s">
        <v>149</v>
      </c>
      <c r="K13" t="s">
        <v>13</v>
      </c>
      <c r="L13">
        <v>0</v>
      </c>
      <c r="M13">
        <v>1.306165099268547E-2</v>
      </c>
    </row>
    <row r="14" spans="1:13" x14ac:dyDescent="0.15">
      <c r="A14" s="2">
        <v>44926</v>
      </c>
      <c r="B14">
        <v>23.61</v>
      </c>
      <c r="C14">
        <v>41.7</v>
      </c>
      <c r="D14">
        <v>30.89</v>
      </c>
      <c r="M14">
        <f>$I$13/($D$14*10)</f>
        <v>1.618646811265782E-2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0.36</v>
      </c>
      <c r="F2">
        <v>0.38461538461538458</v>
      </c>
      <c r="G2">
        <v>0</v>
      </c>
      <c r="H2">
        <v>0</v>
      </c>
      <c r="I2">
        <v>0.94599999999999995</v>
      </c>
      <c r="J2" t="s">
        <v>150</v>
      </c>
      <c r="K2" t="s">
        <v>13</v>
      </c>
      <c r="L2">
        <v>0</v>
      </c>
    </row>
    <row r="3" spans="1:13" x14ac:dyDescent="0.15">
      <c r="A3" s="2">
        <v>40908</v>
      </c>
      <c r="E3">
        <v>0.45</v>
      </c>
      <c r="F3">
        <v>0.25</v>
      </c>
      <c r="G3">
        <v>0</v>
      </c>
      <c r="H3">
        <v>0</v>
      </c>
      <c r="I3">
        <v>1.33</v>
      </c>
      <c r="J3" t="s">
        <v>151</v>
      </c>
      <c r="K3" t="s">
        <v>13</v>
      </c>
      <c r="L3">
        <v>0.40591966173361538</v>
      </c>
    </row>
    <row r="4" spans="1:13" x14ac:dyDescent="0.15">
      <c r="A4" s="2">
        <v>41274</v>
      </c>
      <c r="E4">
        <v>0.57999999999999996</v>
      </c>
      <c r="F4">
        <v>0.28888888888888881</v>
      </c>
      <c r="G4">
        <v>0</v>
      </c>
      <c r="H4">
        <v>0</v>
      </c>
      <c r="I4">
        <v>0.57999999999999996</v>
      </c>
      <c r="J4" t="s">
        <v>152</v>
      </c>
      <c r="K4" t="s">
        <v>13</v>
      </c>
      <c r="L4">
        <v>-0.56390977443609036</v>
      </c>
    </row>
    <row r="5" spans="1:13" x14ac:dyDescent="0.15">
      <c r="A5" s="2">
        <v>41639</v>
      </c>
      <c r="B5">
        <v>2.5299999999999998</v>
      </c>
      <c r="C5">
        <v>3.8</v>
      </c>
      <c r="D5">
        <v>2.66</v>
      </c>
      <c r="E5">
        <v>0.66</v>
      </c>
      <c r="F5">
        <v>0.1379310344827587</v>
      </c>
      <c r="G5">
        <v>0</v>
      </c>
      <c r="H5">
        <v>0</v>
      </c>
      <c r="I5">
        <v>1.72</v>
      </c>
      <c r="J5" t="s">
        <v>153</v>
      </c>
      <c r="K5" t="s">
        <v>13</v>
      </c>
      <c r="L5">
        <v>1.9655172413793101</v>
      </c>
      <c r="M5">
        <v>6.4661654135338337E-2</v>
      </c>
    </row>
    <row r="6" spans="1:13" x14ac:dyDescent="0.15">
      <c r="A6" s="2">
        <v>42004</v>
      </c>
      <c r="B6">
        <v>2.33</v>
      </c>
      <c r="C6">
        <v>4.96</v>
      </c>
      <c r="D6">
        <v>4.88</v>
      </c>
      <c r="E6">
        <v>0.62</v>
      </c>
      <c r="F6">
        <v>-6.0606060606060663E-2</v>
      </c>
      <c r="G6">
        <v>0</v>
      </c>
      <c r="H6">
        <v>0</v>
      </c>
      <c r="I6">
        <v>1.86</v>
      </c>
      <c r="J6" t="s">
        <v>154</v>
      </c>
      <c r="K6" t="s">
        <v>13</v>
      </c>
      <c r="L6">
        <v>8.1395348837209447E-2</v>
      </c>
      <c r="M6">
        <v>3.8114754098360661E-2</v>
      </c>
    </row>
    <row r="7" spans="1:13" x14ac:dyDescent="0.15">
      <c r="A7" s="2">
        <v>42369</v>
      </c>
      <c r="B7">
        <v>3.33</v>
      </c>
      <c r="C7">
        <v>6.5</v>
      </c>
      <c r="D7">
        <v>4.24</v>
      </c>
      <c r="E7">
        <v>0.63</v>
      </c>
      <c r="F7">
        <v>1.6129032258064498E-2</v>
      </c>
      <c r="G7">
        <v>0</v>
      </c>
      <c r="H7">
        <v>0</v>
      </c>
      <c r="I7">
        <v>1.9</v>
      </c>
      <c r="J7" t="s">
        <v>60</v>
      </c>
      <c r="K7" t="s">
        <v>13</v>
      </c>
      <c r="L7">
        <v>2.1505376344085999E-2</v>
      </c>
      <c r="M7">
        <v>4.4811320754716971E-2</v>
      </c>
    </row>
    <row r="8" spans="1:13" x14ac:dyDescent="0.15">
      <c r="A8" s="2">
        <v>42735</v>
      </c>
      <c r="B8">
        <v>3.3</v>
      </c>
      <c r="C8">
        <v>4.29</v>
      </c>
      <c r="D8">
        <v>3.91</v>
      </c>
      <c r="E8">
        <v>0.63</v>
      </c>
      <c r="F8">
        <v>0</v>
      </c>
      <c r="G8">
        <v>0</v>
      </c>
      <c r="H8">
        <v>0</v>
      </c>
      <c r="I8">
        <v>0.98</v>
      </c>
      <c r="J8" t="s">
        <v>155</v>
      </c>
      <c r="K8" t="s">
        <v>13</v>
      </c>
      <c r="L8">
        <v>-0.48421052631578942</v>
      </c>
      <c r="M8">
        <v>2.5063938618925832E-2</v>
      </c>
    </row>
    <row r="9" spans="1:13" x14ac:dyDescent="0.15">
      <c r="A9" s="2">
        <v>43100</v>
      </c>
      <c r="B9">
        <v>3.8</v>
      </c>
      <c r="C9">
        <v>4.47</v>
      </c>
      <c r="D9">
        <v>4.05</v>
      </c>
      <c r="E9">
        <v>0.64</v>
      </c>
      <c r="F9">
        <v>1.587301587301582E-2</v>
      </c>
      <c r="G9">
        <v>0</v>
      </c>
      <c r="H9">
        <v>0</v>
      </c>
      <c r="I9">
        <v>1.81</v>
      </c>
      <c r="J9" t="s">
        <v>156</v>
      </c>
      <c r="K9" t="s">
        <v>13</v>
      </c>
      <c r="L9">
        <v>0.84693877551020424</v>
      </c>
      <c r="M9">
        <v>4.4691358024691361E-2</v>
      </c>
    </row>
    <row r="10" spans="1:13" x14ac:dyDescent="0.15">
      <c r="A10" s="2">
        <v>43465</v>
      </c>
      <c r="B10">
        <v>3.44</v>
      </c>
      <c r="C10">
        <v>5.05</v>
      </c>
      <c r="D10">
        <v>3.7</v>
      </c>
      <c r="E10">
        <v>0.61</v>
      </c>
      <c r="F10">
        <v>-4.6875E-2</v>
      </c>
      <c r="G10">
        <v>0</v>
      </c>
      <c r="H10">
        <v>0</v>
      </c>
      <c r="I10">
        <v>1.61</v>
      </c>
      <c r="J10" t="s">
        <v>157</v>
      </c>
      <c r="K10" t="s">
        <v>13</v>
      </c>
      <c r="L10">
        <v>-0.1104972375690607</v>
      </c>
      <c r="M10">
        <v>4.3513513513513513E-2</v>
      </c>
    </row>
    <row r="11" spans="1:13" x14ac:dyDescent="0.15">
      <c r="A11" s="2">
        <v>43830</v>
      </c>
      <c r="B11">
        <v>3.62</v>
      </c>
      <c r="C11">
        <v>4.74</v>
      </c>
      <c r="D11">
        <v>4.41</v>
      </c>
      <c r="E11">
        <v>0.68</v>
      </c>
      <c r="F11">
        <v>0.11475409836065591</v>
      </c>
      <c r="G11">
        <v>0</v>
      </c>
      <c r="H11">
        <v>0</v>
      </c>
      <c r="I11">
        <v>2.14</v>
      </c>
      <c r="J11" t="s">
        <v>158</v>
      </c>
      <c r="K11" t="s">
        <v>13</v>
      </c>
      <c r="L11">
        <v>0.329192546583851</v>
      </c>
      <c r="M11">
        <v>4.8526077097505671E-2</v>
      </c>
    </row>
    <row r="12" spans="1:13" x14ac:dyDescent="0.15">
      <c r="A12" s="2">
        <v>44196</v>
      </c>
      <c r="B12">
        <v>3.48</v>
      </c>
      <c r="C12">
        <v>4.8</v>
      </c>
      <c r="D12">
        <v>3.99</v>
      </c>
      <c r="E12">
        <v>0.68</v>
      </c>
      <c r="F12">
        <v>0</v>
      </c>
      <c r="G12">
        <v>0</v>
      </c>
      <c r="H12">
        <v>0</v>
      </c>
      <c r="I12">
        <v>2.1</v>
      </c>
      <c r="J12" t="s">
        <v>159</v>
      </c>
      <c r="K12" t="s">
        <v>13</v>
      </c>
      <c r="L12">
        <v>-1.8691588785046731E-2</v>
      </c>
      <c r="M12">
        <v>5.2631578947368418E-2</v>
      </c>
    </row>
    <row r="13" spans="1:13" x14ac:dyDescent="0.15">
      <c r="A13" s="2">
        <v>44561</v>
      </c>
      <c r="B13">
        <v>3.26</v>
      </c>
      <c r="C13">
        <v>4.38</v>
      </c>
      <c r="D13">
        <v>3.32</v>
      </c>
      <c r="E13">
        <v>0.71</v>
      </c>
      <c r="F13">
        <v>4.4117647058823373E-2</v>
      </c>
      <c r="G13">
        <v>0</v>
      </c>
      <c r="H13">
        <v>0</v>
      </c>
      <c r="I13">
        <v>2.0099999999999998</v>
      </c>
      <c r="J13" t="s">
        <v>160</v>
      </c>
      <c r="K13" t="s">
        <v>13</v>
      </c>
      <c r="L13">
        <v>-4.2857142857143038E-2</v>
      </c>
      <c r="M13">
        <v>6.0542168674698797E-2</v>
      </c>
    </row>
    <row r="14" spans="1:13" x14ac:dyDescent="0.15">
      <c r="A14" s="2">
        <v>44926</v>
      </c>
      <c r="B14">
        <v>2.72</v>
      </c>
      <c r="C14">
        <v>3.51</v>
      </c>
      <c r="D14">
        <v>3.04</v>
      </c>
      <c r="M14">
        <f>$I$13/($D$14*10)</f>
        <v>6.6118421052631576E-2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4"/>
  <sheetViews>
    <sheetView workbookViewId="0">
      <selection activeCell="M14" sqref="M14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0.9</v>
      </c>
      <c r="F2">
        <v>0.47540983606557391</v>
      </c>
      <c r="G2">
        <v>0</v>
      </c>
      <c r="H2">
        <v>0</v>
      </c>
      <c r="I2">
        <v>2</v>
      </c>
      <c r="J2" t="s">
        <v>124</v>
      </c>
      <c r="K2" t="s">
        <v>13</v>
      </c>
      <c r="L2">
        <v>1</v>
      </c>
    </row>
    <row r="3" spans="1:13" x14ac:dyDescent="0.15">
      <c r="A3" s="2">
        <v>40908</v>
      </c>
      <c r="E3">
        <v>1.08</v>
      </c>
      <c r="F3">
        <v>0.2</v>
      </c>
      <c r="G3">
        <v>0</v>
      </c>
      <c r="H3">
        <v>0</v>
      </c>
      <c r="I3">
        <v>3</v>
      </c>
      <c r="J3" t="s">
        <v>36</v>
      </c>
      <c r="K3" t="s">
        <v>13</v>
      </c>
      <c r="L3">
        <v>0.5</v>
      </c>
    </row>
    <row r="4" spans="1:13" x14ac:dyDescent="0.15">
      <c r="A4" s="2">
        <v>41274</v>
      </c>
      <c r="E4">
        <v>1.35</v>
      </c>
      <c r="F4">
        <v>0.25</v>
      </c>
      <c r="G4">
        <v>0</v>
      </c>
      <c r="H4">
        <v>0</v>
      </c>
      <c r="I4">
        <v>4.0599999999999996</v>
      </c>
      <c r="J4" t="s">
        <v>161</v>
      </c>
      <c r="K4" t="s">
        <v>13</v>
      </c>
      <c r="L4">
        <v>0.35333333333333328</v>
      </c>
    </row>
    <row r="5" spans="1:13" x14ac:dyDescent="0.15">
      <c r="A5" s="2">
        <v>41639</v>
      </c>
      <c r="B5">
        <v>7.6</v>
      </c>
      <c r="C5">
        <v>11</v>
      </c>
      <c r="D5">
        <v>8.09</v>
      </c>
      <c r="E5">
        <v>1.51</v>
      </c>
      <c r="F5">
        <v>0.1185185185185185</v>
      </c>
      <c r="G5">
        <v>0</v>
      </c>
      <c r="H5">
        <v>0</v>
      </c>
      <c r="I5">
        <v>4.5999999999999996</v>
      </c>
      <c r="J5" t="s">
        <v>28</v>
      </c>
      <c r="K5" t="s">
        <v>13</v>
      </c>
      <c r="L5">
        <v>0.13300492610837431</v>
      </c>
      <c r="M5">
        <v>5.6860321384425212E-2</v>
      </c>
    </row>
    <row r="6" spans="1:13" x14ac:dyDescent="0.15">
      <c r="A6" s="2">
        <v>42004</v>
      </c>
      <c r="B6">
        <v>7.3</v>
      </c>
      <c r="C6">
        <v>15.5</v>
      </c>
      <c r="D6">
        <v>14.65</v>
      </c>
      <c r="E6">
        <v>1.89</v>
      </c>
      <c r="F6">
        <v>0.2516556291390728</v>
      </c>
    </row>
    <row r="7" spans="1:13" x14ac:dyDescent="0.15">
      <c r="A7" s="2">
        <v>42369</v>
      </c>
      <c r="B7">
        <v>12.13</v>
      </c>
      <c r="C7">
        <v>23.73</v>
      </c>
      <c r="D7">
        <v>17.7</v>
      </c>
      <c r="E7">
        <v>1.23</v>
      </c>
      <c r="F7">
        <v>-0.34920634920634919</v>
      </c>
      <c r="G7">
        <v>0</v>
      </c>
      <c r="H7">
        <v>8</v>
      </c>
      <c r="I7">
        <v>4</v>
      </c>
      <c r="J7" t="s">
        <v>162</v>
      </c>
      <c r="K7" t="s">
        <v>13</v>
      </c>
      <c r="L7">
        <v>-0.13043478260869559</v>
      </c>
      <c r="M7">
        <v>2.2598870056497179E-2</v>
      </c>
    </row>
    <row r="8" spans="1:13" x14ac:dyDescent="0.15">
      <c r="A8" s="2">
        <v>42735</v>
      </c>
      <c r="B8">
        <v>9.17</v>
      </c>
      <c r="C8">
        <v>18.18</v>
      </c>
      <c r="D8">
        <v>10.84</v>
      </c>
      <c r="E8">
        <v>0.95</v>
      </c>
      <c r="F8">
        <v>-0.22764227642276419</v>
      </c>
      <c r="G8">
        <v>0</v>
      </c>
      <c r="H8">
        <v>4</v>
      </c>
      <c r="I8">
        <v>2.6</v>
      </c>
      <c r="J8" t="s">
        <v>163</v>
      </c>
      <c r="K8" t="s">
        <v>13</v>
      </c>
      <c r="L8">
        <v>-0.35</v>
      </c>
      <c r="M8">
        <v>2.3985239852398529E-2</v>
      </c>
    </row>
    <row r="9" spans="1:13" x14ac:dyDescent="0.15">
      <c r="A9" s="2">
        <v>43100</v>
      </c>
      <c r="B9">
        <v>7.53</v>
      </c>
      <c r="C9">
        <v>12.51</v>
      </c>
      <c r="D9">
        <v>7.74</v>
      </c>
      <c r="E9">
        <v>1.0900000000000001</v>
      </c>
      <c r="F9">
        <v>0.14736842105263179</v>
      </c>
      <c r="G9">
        <v>0</v>
      </c>
      <c r="H9">
        <v>0</v>
      </c>
      <c r="I9">
        <v>3.45</v>
      </c>
      <c r="J9" t="s">
        <v>107</v>
      </c>
      <c r="K9" t="s">
        <v>13</v>
      </c>
      <c r="L9">
        <v>0.32692307692307693</v>
      </c>
      <c r="M9">
        <v>4.4573643410852709E-2</v>
      </c>
    </row>
    <row r="10" spans="1:13" x14ac:dyDescent="0.15">
      <c r="A10" s="2">
        <v>43465</v>
      </c>
      <c r="B10">
        <v>6.41</v>
      </c>
      <c r="C10">
        <v>10.43</v>
      </c>
      <c r="D10">
        <v>6.46</v>
      </c>
      <c r="E10">
        <v>1.26</v>
      </c>
      <c r="F10">
        <v>0.1559633027522935</v>
      </c>
      <c r="G10">
        <v>0</v>
      </c>
      <c r="H10">
        <v>0</v>
      </c>
      <c r="I10">
        <v>3.92</v>
      </c>
      <c r="J10" t="s">
        <v>164</v>
      </c>
      <c r="K10" t="s">
        <v>13</v>
      </c>
      <c r="L10">
        <v>0.13623188405797099</v>
      </c>
      <c r="M10">
        <v>6.0681114551083597E-2</v>
      </c>
    </row>
    <row r="11" spans="1:13" x14ac:dyDescent="0.15">
      <c r="A11" s="2">
        <v>43830</v>
      </c>
      <c r="B11">
        <v>6.35</v>
      </c>
      <c r="C11">
        <v>9.43</v>
      </c>
      <c r="D11">
        <v>8.77</v>
      </c>
      <c r="E11">
        <v>1.42</v>
      </c>
      <c r="F11">
        <v>0.126984126984127</v>
      </c>
      <c r="G11">
        <v>0</v>
      </c>
      <c r="H11">
        <v>0</v>
      </c>
      <c r="I11">
        <v>3.92</v>
      </c>
      <c r="J11" t="s">
        <v>164</v>
      </c>
      <c r="K11" t="s">
        <v>13</v>
      </c>
      <c r="L11">
        <v>0</v>
      </c>
      <c r="M11">
        <v>4.4697833523375148E-2</v>
      </c>
    </row>
    <row r="12" spans="1:13" x14ac:dyDescent="0.15">
      <c r="A12" s="2">
        <v>44196</v>
      </c>
      <c r="B12">
        <v>6.98</v>
      </c>
      <c r="C12">
        <v>9.2799999999999994</v>
      </c>
      <c r="D12">
        <v>8.08</v>
      </c>
      <c r="E12">
        <v>1.34</v>
      </c>
      <c r="F12">
        <v>-5.6338028169014009E-2</v>
      </c>
      <c r="G12">
        <v>0</v>
      </c>
      <c r="H12">
        <v>0</v>
      </c>
      <c r="I12">
        <v>3.93</v>
      </c>
      <c r="J12" t="s">
        <v>165</v>
      </c>
      <c r="K12" t="s">
        <v>13</v>
      </c>
      <c r="L12">
        <v>2.551020408163351E-3</v>
      </c>
      <c r="M12">
        <v>4.863861386138614E-2</v>
      </c>
    </row>
    <row r="13" spans="1:13" x14ac:dyDescent="0.15">
      <c r="A13" s="2">
        <v>44561</v>
      </c>
      <c r="B13">
        <v>7.85</v>
      </c>
      <c r="C13">
        <v>11.09</v>
      </c>
      <c r="D13">
        <v>8.9600000000000009</v>
      </c>
      <c r="E13">
        <v>1.54</v>
      </c>
      <c r="F13">
        <v>0.1492537313432836</v>
      </c>
      <c r="G13">
        <v>0</v>
      </c>
      <c r="H13">
        <v>0</v>
      </c>
      <c r="I13">
        <v>4.6162000000000001</v>
      </c>
      <c r="J13" t="s">
        <v>166</v>
      </c>
      <c r="K13" t="s">
        <v>13</v>
      </c>
      <c r="L13">
        <v>0.17460559796437661</v>
      </c>
      <c r="M13">
        <v>5.1520089285714277E-2</v>
      </c>
    </row>
    <row r="14" spans="1:13" x14ac:dyDescent="0.15">
      <c r="A14" s="2">
        <v>44926</v>
      </c>
      <c r="B14">
        <v>8.9</v>
      </c>
      <c r="C14">
        <v>12.44</v>
      </c>
      <c r="D14">
        <v>10.11</v>
      </c>
      <c r="M14">
        <f>$I$13/($D$14*10)</f>
        <v>4.5659742828882299E-2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1.82</v>
      </c>
      <c r="F2">
        <v>-0.27200000000000002</v>
      </c>
      <c r="G2">
        <v>0</v>
      </c>
      <c r="H2">
        <v>8</v>
      </c>
      <c r="I2">
        <v>4.5999999999999996</v>
      </c>
      <c r="J2" t="s">
        <v>25</v>
      </c>
      <c r="K2" t="s">
        <v>13</v>
      </c>
      <c r="L2">
        <v>-8.0000000000000071E-2</v>
      </c>
    </row>
    <row r="3" spans="1:13" x14ac:dyDescent="0.15">
      <c r="A3" s="2">
        <v>40908</v>
      </c>
      <c r="E3">
        <v>2.36</v>
      </c>
      <c r="F3">
        <v>0.29670329670329648</v>
      </c>
      <c r="G3">
        <v>0</v>
      </c>
      <c r="H3">
        <v>0</v>
      </c>
      <c r="I3">
        <v>3.7</v>
      </c>
      <c r="J3" t="s">
        <v>26</v>
      </c>
      <c r="K3" t="s">
        <v>13</v>
      </c>
      <c r="L3">
        <v>-0.19565217391304329</v>
      </c>
    </row>
    <row r="4" spans="1:13" x14ac:dyDescent="0.15">
      <c r="A4" s="2">
        <v>41274</v>
      </c>
      <c r="E4">
        <v>2.15</v>
      </c>
      <c r="F4">
        <v>-8.8983050847457612E-2</v>
      </c>
      <c r="G4">
        <v>5</v>
      </c>
      <c r="H4">
        <v>0</v>
      </c>
      <c r="I4">
        <v>5.7</v>
      </c>
      <c r="J4" t="s">
        <v>27</v>
      </c>
      <c r="K4" t="s">
        <v>13</v>
      </c>
      <c r="L4">
        <v>0.54054054054054057</v>
      </c>
    </row>
    <row r="5" spans="1:13" x14ac:dyDescent="0.15">
      <c r="A5" s="2">
        <v>41639</v>
      </c>
      <c r="B5">
        <v>8.76</v>
      </c>
      <c r="C5">
        <v>21.48</v>
      </c>
      <c r="D5">
        <v>10.14</v>
      </c>
      <c r="E5">
        <v>2.16</v>
      </c>
      <c r="F5">
        <v>4.6511627906977706E-3</v>
      </c>
      <c r="G5">
        <v>0</v>
      </c>
      <c r="H5">
        <v>0</v>
      </c>
      <c r="I5">
        <v>4.5999999999999996</v>
      </c>
      <c r="J5" t="s">
        <v>28</v>
      </c>
      <c r="K5" t="s">
        <v>13</v>
      </c>
      <c r="L5">
        <v>-0.19298245614035089</v>
      </c>
      <c r="M5">
        <v>4.5364891518737668E-2</v>
      </c>
    </row>
    <row r="6" spans="1:13" x14ac:dyDescent="0.15">
      <c r="A6" s="2">
        <v>42004</v>
      </c>
      <c r="B6">
        <v>8.6</v>
      </c>
      <c r="C6">
        <v>16.61</v>
      </c>
      <c r="D6">
        <v>16.5</v>
      </c>
      <c r="E6">
        <v>2.4700000000000002</v>
      </c>
      <c r="F6">
        <v>0.1435185185185186</v>
      </c>
      <c r="G6">
        <v>0</v>
      </c>
      <c r="H6">
        <v>0</v>
      </c>
      <c r="I6">
        <v>5.7</v>
      </c>
      <c r="J6" t="s">
        <v>29</v>
      </c>
      <c r="K6" t="s">
        <v>13</v>
      </c>
      <c r="L6">
        <v>0.2391304347826089</v>
      </c>
      <c r="M6">
        <v>3.4545454545454553E-2</v>
      </c>
    </row>
    <row r="7" spans="1:13" x14ac:dyDescent="0.15">
      <c r="A7" s="2">
        <v>42369</v>
      </c>
      <c r="B7">
        <v>11.9</v>
      </c>
      <c r="C7">
        <v>21.42</v>
      </c>
      <c r="D7">
        <v>17.07</v>
      </c>
      <c r="E7">
        <v>2.63</v>
      </c>
      <c r="F7">
        <v>6.4777327935222617E-2</v>
      </c>
      <c r="G7">
        <v>0</v>
      </c>
      <c r="H7">
        <v>0</v>
      </c>
      <c r="I7">
        <v>6.1</v>
      </c>
      <c r="J7" t="s">
        <v>30</v>
      </c>
      <c r="K7" t="s">
        <v>13</v>
      </c>
      <c r="L7">
        <v>7.0175438596491224E-2</v>
      </c>
      <c r="M7">
        <v>3.5735207967193913E-2</v>
      </c>
    </row>
    <row r="8" spans="1:13" x14ac:dyDescent="0.15">
      <c r="A8" s="2">
        <v>42735</v>
      </c>
      <c r="B8">
        <v>13.77</v>
      </c>
      <c r="C8">
        <v>17.579999999999998</v>
      </c>
      <c r="D8">
        <v>16.14</v>
      </c>
      <c r="E8">
        <v>2.77</v>
      </c>
      <c r="F8">
        <v>5.323193916349811E-2</v>
      </c>
      <c r="G8">
        <v>0</v>
      </c>
      <c r="H8">
        <v>0</v>
      </c>
      <c r="I8">
        <v>6.1</v>
      </c>
      <c r="J8" t="s">
        <v>30</v>
      </c>
      <c r="K8" t="s">
        <v>13</v>
      </c>
      <c r="L8">
        <v>0</v>
      </c>
      <c r="M8">
        <v>3.7794299876084257E-2</v>
      </c>
    </row>
    <row r="9" spans="1:13" x14ac:dyDescent="0.15">
      <c r="A9" s="2">
        <v>43100</v>
      </c>
      <c r="B9">
        <v>14.99</v>
      </c>
      <c r="C9">
        <v>18.52</v>
      </c>
      <c r="D9">
        <v>16.989999999999998</v>
      </c>
      <c r="E9">
        <v>2.74</v>
      </c>
      <c r="F9">
        <v>-1.0830324909747221E-2</v>
      </c>
      <c r="G9">
        <v>0</v>
      </c>
      <c r="H9">
        <v>0</v>
      </c>
      <c r="I9">
        <v>6.5</v>
      </c>
      <c r="J9" t="s">
        <v>31</v>
      </c>
      <c r="K9" t="s">
        <v>13</v>
      </c>
      <c r="L9">
        <v>6.5573770491803351E-2</v>
      </c>
      <c r="M9">
        <v>3.8257798705120673E-2</v>
      </c>
    </row>
    <row r="10" spans="1:13" x14ac:dyDescent="0.15">
      <c r="A10" s="2">
        <v>43465</v>
      </c>
      <c r="B10">
        <v>13.73</v>
      </c>
      <c r="C10">
        <v>19.98</v>
      </c>
      <c r="D10">
        <v>14.94</v>
      </c>
      <c r="E10">
        <v>2.85</v>
      </c>
      <c r="F10">
        <v>4.014598540145986E-2</v>
      </c>
      <c r="G10">
        <v>0</v>
      </c>
      <c r="H10">
        <v>0</v>
      </c>
      <c r="I10">
        <v>6.9</v>
      </c>
      <c r="J10" t="s">
        <v>18</v>
      </c>
      <c r="K10" t="s">
        <v>13</v>
      </c>
      <c r="L10">
        <v>6.1538461538461542E-2</v>
      </c>
      <c r="M10">
        <v>4.6184738955823292E-2</v>
      </c>
    </row>
    <row r="11" spans="1:13" x14ac:dyDescent="0.15">
      <c r="A11" s="2">
        <v>43830</v>
      </c>
      <c r="B11">
        <v>14.66</v>
      </c>
      <c r="C11">
        <v>20.66</v>
      </c>
      <c r="D11">
        <v>19.8</v>
      </c>
      <c r="E11">
        <v>3.1</v>
      </c>
      <c r="F11">
        <v>8.7719298245614086E-2</v>
      </c>
      <c r="G11">
        <v>0</v>
      </c>
      <c r="H11">
        <v>0</v>
      </c>
      <c r="I11">
        <v>7.62</v>
      </c>
      <c r="J11" t="s">
        <v>32</v>
      </c>
      <c r="K11" t="s">
        <v>13</v>
      </c>
      <c r="L11">
        <v>0.1043478260869566</v>
      </c>
      <c r="M11">
        <v>3.8484848484848483E-2</v>
      </c>
    </row>
    <row r="12" spans="1:13" x14ac:dyDescent="0.15">
      <c r="A12" s="2">
        <v>44196</v>
      </c>
      <c r="B12">
        <v>14.93</v>
      </c>
      <c r="C12">
        <v>22.07</v>
      </c>
      <c r="D12">
        <v>20.87</v>
      </c>
      <c r="E12">
        <v>3.08</v>
      </c>
      <c r="F12">
        <v>-6.4516129032258229E-3</v>
      </c>
      <c r="G12">
        <v>0</v>
      </c>
      <c r="H12">
        <v>0</v>
      </c>
      <c r="I12">
        <v>8.02</v>
      </c>
      <c r="J12" t="s">
        <v>33</v>
      </c>
      <c r="K12" t="s">
        <v>13</v>
      </c>
      <c r="L12">
        <v>5.2493438320209813E-2</v>
      </c>
      <c r="M12">
        <v>3.8428366075706752E-2</v>
      </c>
    </row>
    <row r="13" spans="1:13" x14ac:dyDescent="0.15">
      <c r="A13" s="2">
        <v>44561</v>
      </c>
      <c r="B13">
        <v>17.079999999999998</v>
      </c>
      <c r="C13">
        <v>28.07</v>
      </c>
      <c r="D13">
        <v>19.04</v>
      </c>
      <c r="E13">
        <v>3.77</v>
      </c>
      <c r="F13">
        <v>0.22402597402597399</v>
      </c>
      <c r="G13">
        <v>0</v>
      </c>
      <c r="H13">
        <v>0</v>
      </c>
      <c r="I13">
        <v>10.35</v>
      </c>
      <c r="J13" t="s">
        <v>34</v>
      </c>
      <c r="K13" t="s">
        <v>13</v>
      </c>
      <c r="L13">
        <v>0.29052369077306728</v>
      </c>
      <c r="M13">
        <v>5.4359243697478993E-2</v>
      </c>
    </row>
    <row r="14" spans="1:13" x14ac:dyDescent="0.15">
      <c r="A14" s="2">
        <v>44926</v>
      </c>
      <c r="B14">
        <v>14.91</v>
      </c>
      <c r="C14">
        <v>23.22</v>
      </c>
      <c r="D14">
        <v>17.260000000000002</v>
      </c>
      <c r="M14">
        <f>$I$13/($D$14*10)</f>
        <v>5.9965237543453058E-2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1.23</v>
      </c>
      <c r="F2">
        <v>-1.6000000000000011E-2</v>
      </c>
      <c r="G2">
        <v>3</v>
      </c>
      <c r="H2">
        <v>0</v>
      </c>
      <c r="I2">
        <v>1.6</v>
      </c>
      <c r="J2" t="s">
        <v>35</v>
      </c>
      <c r="K2" t="s">
        <v>13</v>
      </c>
      <c r="L2">
        <v>6.6666666666666652E-2</v>
      </c>
    </row>
    <row r="3" spans="1:13" x14ac:dyDescent="0.15">
      <c r="A3" s="2">
        <v>40908</v>
      </c>
      <c r="E3">
        <v>1.46</v>
      </c>
      <c r="F3">
        <v>0.18699186991869921</v>
      </c>
      <c r="G3">
        <v>0</v>
      </c>
      <c r="H3">
        <v>0</v>
      </c>
      <c r="I3">
        <v>3</v>
      </c>
      <c r="J3" t="s">
        <v>36</v>
      </c>
      <c r="K3" t="s">
        <v>13</v>
      </c>
      <c r="L3">
        <v>0.875</v>
      </c>
    </row>
    <row r="4" spans="1:13" x14ac:dyDescent="0.15">
      <c r="A4" s="2">
        <v>41274</v>
      </c>
      <c r="E4">
        <v>1.83</v>
      </c>
      <c r="F4">
        <v>0.2534246575342467</v>
      </c>
      <c r="G4">
        <v>0</v>
      </c>
      <c r="H4">
        <v>0</v>
      </c>
      <c r="I4">
        <v>5.5</v>
      </c>
      <c r="J4" t="s">
        <v>37</v>
      </c>
      <c r="K4" t="s">
        <v>13</v>
      </c>
      <c r="L4">
        <v>0.83333333333333326</v>
      </c>
    </row>
    <row r="5" spans="1:13" x14ac:dyDescent="0.15">
      <c r="A5" s="2">
        <v>41639</v>
      </c>
      <c r="B5">
        <v>7.18</v>
      </c>
      <c r="C5">
        <v>12.4</v>
      </c>
      <c r="D5">
        <v>9.43</v>
      </c>
      <c r="E5">
        <v>2.194</v>
      </c>
      <c r="F5">
        <v>0.19890710382513641</v>
      </c>
      <c r="G5">
        <v>0</v>
      </c>
      <c r="H5">
        <v>0</v>
      </c>
      <c r="I5">
        <v>6.6</v>
      </c>
      <c r="J5" t="s">
        <v>38</v>
      </c>
      <c r="K5" t="s">
        <v>13</v>
      </c>
      <c r="L5">
        <v>0.2</v>
      </c>
      <c r="M5">
        <v>6.9989395546129374E-2</v>
      </c>
    </row>
    <row r="6" spans="1:13" x14ac:dyDescent="0.15">
      <c r="A6" s="2">
        <v>42004</v>
      </c>
      <c r="B6">
        <v>8.39</v>
      </c>
      <c r="C6">
        <v>15.88</v>
      </c>
      <c r="D6">
        <v>15.69</v>
      </c>
      <c r="E6">
        <v>2.5209999999999999</v>
      </c>
      <c r="F6">
        <v>0.1490428441203282</v>
      </c>
      <c r="G6">
        <v>0</v>
      </c>
      <c r="H6">
        <v>0</v>
      </c>
      <c r="I6">
        <v>7.57</v>
      </c>
      <c r="J6" t="s">
        <v>39</v>
      </c>
      <c r="K6" t="s">
        <v>13</v>
      </c>
      <c r="L6">
        <v>0.146969696969697</v>
      </c>
      <c r="M6">
        <v>4.8247291268323771E-2</v>
      </c>
    </row>
    <row r="7" spans="1:13" x14ac:dyDescent="0.15">
      <c r="A7" s="2">
        <v>42369</v>
      </c>
      <c r="B7">
        <v>11.91</v>
      </c>
      <c r="C7">
        <v>20.12</v>
      </c>
      <c r="D7">
        <v>18.27</v>
      </c>
      <c r="E7">
        <v>2.4220000000000002</v>
      </c>
      <c r="F7">
        <v>-3.9270130900436177E-2</v>
      </c>
      <c r="G7">
        <v>0</v>
      </c>
      <c r="H7">
        <v>1</v>
      </c>
      <c r="I7">
        <v>5.15</v>
      </c>
      <c r="J7" t="s">
        <v>40</v>
      </c>
      <c r="K7" t="s">
        <v>13</v>
      </c>
      <c r="L7">
        <v>-0.31968295904887711</v>
      </c>
      <c r="M7">
        <v>2.8188286808976469E-2</v>
      </c>
    </row>
    <row r="8" spans="1:13" x14ac:dyDescent="0.15">
      <c r="A8" s="2">
        <v>42735</v>
      </c>
      <c r="B8">
        <v>15.08</v>
      </c>
      <c r="C8">
        <v>18.63</v>
      </c>
      <c r="D8">
        <v>16.21</v>
      </c>
      <c r="E8">
        <v>2.4039999999999999</v>
      </c>
      <c r="F8">
        <v>-7.4318744838977047E-3</v>
      </c>
      <c r="G8">
        <v>0</v>
      </c>
      <c r="H8">
        <v>3</v>
      </c>
      <c r="I8">
        <v>2</v>
      </c>
      <c r="J8" t="s">
        <v>41</v>
      </c>
      <c r="K8" t="s">
        <v>13</v>
      </c>
      <c r="L8">
        <v>-0.61165048543689315</v>
      </c>
      <c r="M8">
        <v>1.233806292412091E-2</v>
      </c>
    </row>
    <row r="9" spans="1:13" x14ac:dyDescent="0.15">
      <c r="A9" s="2">
        <v>43100</v>
      </c>
      <c r="B9">
        <v>11.72</v>
      </c>
      <c r="C9">
        <v>17.079999999999998</v>
      </c>
      <c r="D9">
        <v>12.59</v>
      </c>
      <c r="E9">
        <v>1.84</v>
      </c>
      <c r="F9">
        <v>-0.23460898502495831</v>
      </c>
      <c r="G9">
        <v>0</v>
      </c>
      <c r="H9">
        <v>0</v>
      </c>
      <c r="I9">
        <v>1</v>
      </c>
      <c r="J9" t="s">
        <v>42</v>
      </c>
      <c r="K9" t="s">
        <v>13</v>
      </c>
      <c r="L9">
        <v>-0.5</v>
      </c>
      <c r="M9">
        <v>7.9428117553613977E-3</v>
      </c>
    </row>
    <row r="10" spans="1:13" x14ac:dyDescent="0.15">
      <c r="A10" s="2">
        <v>43465</v>
      </c>
      <c r="B10">
        <v>9.17</v>
      </c>
      <c r="C10">
        <v>14</v>
      </c>
      <c r="D10">
        <v>9.8000000000000007</v>
      </c>
      <c r="E10">
        <v>1.85</v>
      </c>
      <c r="F10">
        <v>5.4347826086955653E-3</v>
      </c>
      <c r="G10">
        <v>0</v>
      </c>
      <c r="H10">
        <v>0</v>
      </c>
      <c r="I10">
        <v>3.5</v>
      </c>
      <c r="J10" t="s">
        <v>43</v>
      </c>
      <c r="K10" t="s">
        <v>13</v>
      </c>
      <c r="L10">
        <v>2.5</v>
      </c>
      <c r="M10">
        <v>3.5714285714285712E-2</v>
      </c>
    </row>
    <row r="11" spans="1:13" x14ac:dyDescent="0.15">
      <c r="A11" s="2">
        <v>43830</v>
      </c>
      <c r="B11">
        <v>9.58</v>
      </c>
      <c r="C11">
        <v>13.33</v>
      </c>
      <c r="D11">
        <v>12.37</v>
      </c>
      <c r="E11">
        <v>1.95</v>
      </c>
      <c r="F11">
        <v>5.4054054054053953E-2</v>
      </c>
      <c r="G11">
        <v>0</v>
      </c>
      <c r="H11">
        <v>0</v>
      </c>
      <c r="I11">
        <v>6</v>
      </c>
      <c r="J11" t="s">
        <v>44</v>
      </c>
      <c r="K11" t="s">
        <v>13</v>
      </c>
      <c r="L11">
        <v>0.71428571428571419</v>
      </c>
      <c r="M11">
        <v>4.850444624090542E-2</v>
      </c>
    </row>
    <row r="12" spans="1:13" x14ac:dyDescent="0.15">
      <c r="A12" s="2">
        <v>44196</v>
      </c>
      <c r="B12">
        <v>9.2200000000000006</v>
      </c>
      <c r="C12">
        <v>12.69</v>
      </c>
      <c r="D12">
        <v>9.68</v>
      </c>
      <c r="E12">
        <v>1.88</v>
      </c>
      <c r="F12">
        <v>-3.5897435897435881E-2</v>
      </c>
      <c r="G12">
        <v>0</v>
      </c>
      <c r="H12">
        <v>0</v>
      </c>
      <c r="I12">
        <v>4.8</v>
      </c>
      <c r="J12" t="s">
        <v>45</v>
      </c>
      <c r="K12" t="s">
        <v>13</v>
      </c>
      <c r="L12">
        <v>-0.20000000000000009</v>
      </c>
      <c r="M12">
        <v>4.9586776859504127E-2</v>
      </c>
    </row>
    <row r="13" spans="1:13" x14ac:dyDescent="0.15">
      <c r="A13" s="2">
        <v>44561</v>
      </c>
      <c r="B13">
        <v>8.44</v>
      </c>
      <c r="C13">
        <v>11.24</v>
      </c>
      <c r="D13">
        <v>8.5299999999999994</v>
      </c>
      <c r="E13">
        <v>1.62</v>
      </c>
      <c r="F13">
        <v>-0.13829787234042551</v>
      </c>
      <c r="G13">
        <v>0</v>
      </c>
      <c r="H13">
        <v>0</v>
      </c>
      <c r="I13">
        <v>4.0999999999999996</v>
      </c>
      <c r="J13" t="s">
        <v>46</v>
      </c>
      <c r="K13" t="s">
        <v>13</v>
      </c>
      <c r="L13">
        <v>-0.1458333333333334</v>
      </c>
      <c r="M13">
        <v>4.8065650644783117E-2</v>
      </c>
    </row>
    <row r="14" spans="1:13" x14ac:dyDescent="0.15">
      <c r="A14" s="2">
        <v>44926</v>
      </c>
      <c r="B14">
        <v>6.63</v>
      </c>
      <c r="C14">
        <v>8.85</v>
      </c>
      <c r="D14">
        <v>7.24</v>
      </c>
      <c r="M14">
        <f>$I$13/($D$14*10)</f>
        <v>5.6629834254143634E-2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0.66</v>
      </c>
      <c r="F2">
        <v>0.1186440677966103</v>
      </c>
      <c r="G2">
        <v>1</v>
      </c>
      <c r="H2">
        <v>0</v>
      </c>
      <c r="I2">
        <v>0.2</v>
      </c>
      <c r="J2" t="s">
        <v>47</v>
      </c>
      <c r="K2" t="s">
        <v>13</v>
      </c>
      <c r="L2">
        <v>-0.8</v>
      </c>
    </row>
    <row r="3" spans="1:13" x14ac:dyDescent="0.15">
      <c r="A3" s="2">
        <v>40908</v>
      </c>
      <c r="E3">
        <v>0.82</v>
      </c>
      <c r="F3">
        <v>0.24242424242424221</v>
      </c>
      <c r="G3">
        <v>0</v>
      </c>
      <c r="H3">
        <v>0</v>
      </c>
      <c r="I3">
        <v>1</v>
      </c>
      <c r="J3" t="s">
        <v>42</v>
      </c>
      <c r="K3" t="s">
        <v>13</v>
      </c>
      <c r="L3">
        <v>4</v>
      </c>
    </row>
    <row r="4" spans="1:13" x14ac:dyDescent="0.15">
      <c r="A4" s="2">
        <v>41274</v>
      </c>
      <c r="E4">
        <v>0.88</v>
      </c>
      <c r="F4">
        <v>7.3170731707317138E-2</v>
      </c>
      <c r="G4">
        <v>0</v>
      </c>
      <c r="H4">
        <v>0</v>
      </c>
      <c r="I4">
        <v>2.4</v>
      </c>
      <c r="J4" t="s">
        <v>48</v>
      </c>
      <c r="K4" t="s">
        <v>13</v>
      </c>
      <c r="L4">
        <v>1.4</v>
      </c>
    </row>
    <row r="5" spans="1:13" x14ac:dyDescent="0.15">
      <c r="A5" s="2">
        <v>41639</v>
      </c>
      <c r="B5">
        <v>3.65</v>
      </c>
      <c r="C5">
        <v>5.68</v>
      </c>
      <c r="D5">
        <v>3.84</v>
      </c>
      <c r="E5">
        <v>0.84</v>
      </c>
      <c r="F5">
        <v>-4.5454545454545532E-2</v>
      </c>
      <c r="G5">
        <v>0</v>
      </c>
      <c r="H5">
        <v>0</v>
      </c>
      <c r="I5">
        <v>2.6</v>
      </c>
      <c r="J5" t="s">
        <v>49</v>
      </c>
      <c r="K5" t="s">
        <v>13</v>
      </c>
      <c r="L5">
        <v>8.3333333333333481E-2</v>
      </c>
      <c r="M5">
        <v>6.7708333333333343E-2</v>
      </c>
    </row>
    <row r="6" spans="1:13" x14ac:dyDescent="0.15">
      <c r="A6" s="2">
        <v>42004</v>
      </c>
      <c r="B6">
        <v>3.59</v>
      </c>
      <c r="C6">
        <v>6.88</v>
      </c>
      <c r="D6">
        <v>6.8</v>
      </c>
      <c r="E6">
        <v>0.89</v>
      </c>
      <c r="F6">
        <v>5.9523809523809527E-2</v>
      </c>
      <c r="G6">
        <v>0</v>
      </c>
      <c r="H6">
        <v>0</v>
      </c>
      <c r="I6">
        <v>2.7</v>
      </c>
      <c r="J6" t="s">
        <v>50</v>
      </c>
      <c r="K6" t="s">
        <v>13</v>
      </c>
      <c r="L6">
        <v>3.8461538461538547E-2</v>
      </c>
      <c r="M6">
        <v>3.9705882352941181E-2</v>
      </c>
    </row>
    <row r="7" spans="1:13" x14ac:dyDescent="0.15">
      <c r="A7" s="2">
        <v>42369</v>
      </c>
      <c r="B7">
        <v>5.03</v>
      </c>
      <c r="C7">
        <v>9.6999999999999993</v>
      </c>
      <c r="D7">
        <v>6.44</v>
      </c>
      <c r="E7">
        <v>0.9</v>
      </c>
      <c r="F7">
        <v>1.1235955056179799E-2</v>
      </c>
      <c r="G7">
        <v>0</v>
      </c>
      <c r="H7">
        <v>0</v>
      </c>
      <c r="I7">
        <v>2.7</v>
      </c>
      <c r="J7" t="s">
        <v>50</v>
      </c>
      <c r="K7" t="s">
        <v>13</v>
      </c>
      <c r="L7">
        <v>0</v>
      </c>
      <c r="M7">
        <v>4.1925465838509313E-2</v>
      </c>
    </row>
    <row r="8" spans="1:13" x14ac:dyDescent="0.15">
      <c r="A8" s="2">
        <v>42735</v>
      </c>
      <c r="B8">
        <v>4.99</v>
      </c>
      <c r="C8">
        <v>6.44</v>
      </c>
      <c r="D8">
        <v>5.77</v>
      </c>
      <c r="E8">
        <v>0.89</v>
      </c>
      <c r="F8">
        <v>-1.111111111111107E-2</v>
      </c>
      <c r="G8">
        <v>0</v>
      </c>
      <c r="H8">
        <v>0</v>
      </c>
      <c r="I8">
        <v>2.7149999999999999</v>
      </c>
      <c r="J8" t="s">
        <v>51</v>
      </c>
      <c r="K8" t="s">
        <v>13</v>
      </c>
      <c r="L8">
        <v>5.5555555555555358E-3</v>
      </c>
      <c r="M8">
        <v>4.7053726169844018E-2</v>
      </c>
    </row>
    <row r="9" spans="1:13" x14ac:dyDescent="0.15">
      <c r="A9" s="2">
        <v>43100</v>
      </c>
      <c r="B9">
        <v>5.75</v>
      </c>
      <c r="C9">
        <v>6.79</v>
      </c>
      <c r="D9">
        <v>6.21</v>
      </c>
      <c r="E9">
        <v>0.91</v>
      </c>
      <c r="F9">
        <v>2.2471910112359609E-2</v>
      </c>
      <c r="G9">
        <v>0</v>
      </c>
      <c r="H9">
        <v>0</v>
      </c>
      <c r="I9">
        <v>2.8559999999999999</v>
      </c>
      <c r="J9" t="s">
        <v>52</v>
      </c>
      <c r="K9" t="s">
        <v>13</v>
      </c>
      <c r="L9">
        <v>5.1933701657458593E-2</v>
      </c>
      <c r="M9">
        <v>4.5990338164251202E-2</v>
      </c>
    </row>
    <row r="10" spans="1:13" x14ac:dyDescent="0.15">
      <c r="A10" s="2">
        <v>43465</v>
      </c>
      <c r="B10">
        <v>5.39</v>
      </c>
      <c r="C10">
        <v>7.45</v>
      </c>
      <c r="D10">
        <v>5.79</v>
      </c>
      <c r="E10">
        <v>0.96</v>
      </c>
      <c r="F10">
        <v>5.4945054945054972E-2</v>
      </c>
      <c r="G10">
        <v>0</v>
      </c>
      <c r="H10">
        <v>0</v>
      </c>
      <c r="I10">
        <v>3</v>
      </c>
      <c r="J10" t="s">
        <v>36</v>
      </c>
      <c r="K10" t="s">
        <v>13</v>
      </c>
      <c r="L10">
        <v>5.0420168067226927E-2</v>
      </c>
      <c r="M10">
        <v>5.1813471502590677E-2</v>
      </c>
    </row>
    <row r="11" spans="1:13" x14ac:dyDescent="0.15">
      <c r="A11" s="2">
        <v>43830</v>
      </c>
      <c r="B11">
        <v>5.4</v>
      </c>
      <c r="C11">
        <v>6.85</v>
      </c>
      <c r="D11">
        <v>5.63</v>
      </c>
      <c r="E11">
        <v>1</v>
      </c>
      <c r="F11">
        <v>4.1666666666666741E-2</v>
      </c>
      <c r="G11">
        <v>0</v>
      </c>
      <c r="H11">
        <v>0</v>
      </c>
      <c r="I11">
        <v>3.15</v>
      </c>
      <c r="J11" t="s">
        <v>53</v>
      </c>
      <c r="K11" t="s">
        <v>13</v>
      </c>
      <c r="L11">
        <v>5.0000000000000037E-2</v>
      </c>
      <c r="M11">
        <v>5.5950266429840141E-2</v>
      </c>
    </row>
    <row r="12" spans="1:13" x14ac:dyDescent="0.15">
      <c r="A12" s="2">
        <v>44196</v>
      </c>
      <c r="B12">
        <v>4.43</v>
      </c>
      <c r="C12">
        <v>5.78</v>
      </c>
      <c r="D12">
        <v>4.4800000000000004</v>
      </c>
      <c r="E12">
        <v>0.99</v>
      </c>
      <c r="F12">
        <v>-1.0000000000000011E-2</v>
      </c>
      <c r="G12">
        <v>0</v>
      </c>
      <c r="H12">
        <v>0</v>
      </c>
      <c r="I12">
        <v>3.17</v>
      </c>
      <c r="J12" t="s">
        <v>54</v>
      </c>
      <c r="K12" t="s">
        <v>13</v>
      </c>
      <c r="L12">
        <v>6.3492063492063266E-3</v>
      </c>
      <c r="M12">
        <v>7.075892857142857E-2</v>
      </c>
    </row>
    <row r="13" spans="1:13" x14ac:dyDescent="0.15">
      <c r="A13" s="2">
        <v>44561</v>
      </c>
      <c r="B13">
        <v>4.25</v>
      </c>
      <c r="C13">
        <v>4.9800000000000004</v>
      </c>
      <c r="D13">
        <v>4.6100000000000003</v>
      </c>
      <c r="E13">
        <v>1.1000000000000001</v>
      </c>
      <c r="F13">
        <v>0.1111111111111112</v>
      </c>
      <c r="G13">
        <v>0</v>
      </c>
      <c r="H13">
        <v>0</v>
      </c>
      <c r="I13">
        <v>3.55</v>
      </c>
      <c r="J13" t="s">
        <v>55</v>
      </c>
      <c r="K13" t="s">
        <v>13</v>
      </c>
      <c r="L13">
        <v>0.11987381703470019</v>
      </c>
      <c r="M13">
        <v>7.7006507592190881E-2</v>
      </c>
    </row>
    <row r="14" spans="1:13" x14ac:dyDescent="0.15">
      <c r="A14" s="2">
        <v>44926</v>
      </c>
      <c r="B14">
        <v>4.4400000000000004</v>
      </c>
      <c r="C14">
        <v>5.22</v>
      </c>
      <c r="D14">
        <v>4.6900000000000004</v>
      </c>
      <c r="M14">
        <f>$I$13/($D$14*10)</f>
        <v>7.5692963752665238E-2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C13" sqref="C13"/>
    </sheetView>
  </sheetViews>
  <sheetFormatPr defaultRowHeight="13.5" x14ac:dyDescent="0.15"/>
  <cols>
    <col min="1" max="1" width="23.625" customWidth="1"/>
  </cols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0.39</v>
      </c>
      <c r="F2">
        <v>0.25806451612903231</v>
      </c>
      <c r="G2">
        <v>0</v>
      </c>
      <c r="H2">
        <v>0</v>
      </c>
      <c r="I2">
        <v>1.46</v>
      </c>
      <c r="J2" t="s">
        <v>56</v>
      </c>
      <c r="K2" t="s">
        <v>13</v>
      </c>
      <c r="L2">
        <v>4.2857142857142927E-2</v>
      </c>
    </row>
    <row r="3" spans="1:13" x14ac:dyDescent="0.15">
      <c r="A3" s="2">
        <v>40908</v>
      </c>
      <c r="E3">
        <v>0.45</v>
      </c>
      <c r="F3">
        <v>0.15384615384615369</v>
      </c>
      <c r="G3">
        <v>0</v>
      </c>
      <c r="H3">
        <v>0</v>
      </c>
      <c r="I3">
        <v>1.55</v>
      </c>
      <c r="J3" t="s">
        <v>57</v>
      </c>
      <c r="K3" t="s">
        <v>13</v>
      </c>
      <c r="L3">
        <v>6.164383561643838E-2</v>
      </c>
    </row>
    <row r="4" spans="1:13" x14ac:dyDescent="0.15">
      <c r="A4" s="2">
        <v>41274</v>
      </c>
      <c r="E4">
        <v>0.5</v>
      </c>
      <c r="F4">
        <v>0.1111111111111112</v>
      </c>
      <c r="G4">
        <v>0</v>
      </c>
      <c r="H4">
        <v>0</v>
      </c>
      <c r="I4">
        <v>1.75</v>
      </c>
      <c r="J4" t="s">
        <v>58</v>
      </c>
      <c r="K4" t="s">
        <v>13</v>
      </c>
      <c r="L4">
        <v>0.12903225806451599</v>
      </c>
    </row>
    <row r="5" spans="1:13" x14ac:dyDescent="0.15">
      <c r="A5" s="2">
        <v>41639</v>
      </c>
      <c r="B5">
        <v>2.48</v>
      </c>
      <c r="C5">
        <v>3.26</v>
      </c>
      <c r="D5">
        <v>2.62</v>
      </c>
      <c r="E5">
        <v>0.56000000000000005</v>
      </c>
      <c r="F5">
        <v>0.12000000000000011</v>
      </c>
      <c r="G5">
        <v>0</v>
      </c>
      <c r="H5">
        <v>0</v>
      </c>
      <c r="I5">
        <v>1.96</v>
      </c>
      <c r="J5" t="s">
        <v>59</v>
      </c>
      <c r="K5" t="s">
        <v>13</v>
      </c>
      <c r="L5">
        <v>0.1199999999999999</v>
      </c>
      <c r="M5">
        <v>7.48091603053435E-2</v>
      </c>
    </row>
    <row r="6" spans="1:13" x14ac:dyDescent="0.15">
      <c r="A6" s="2">
        <v>42004</v>
      </c>
      <c r="B6">
        <v>2.44</v>
      </c>
      <c r="C6">
        <v>4.28</v>
      </c>
      <c r="D6">
        <v>4.1500000000000004</v>
      </c>
      <c r="E6">
        <v>0.61</v>
      </c>
      <c r="F6">
        <v>8.9285714285714191E-2</v>
      </c>
      <c r="G6">
        <v>0</v>
      </c>
      <c r="H6">
        <v>0</v>
      </c>
      <c r="I6">
        <v>1.9</v>
      </c>
      <c r="J6" t="s">
        <v>60</v>
      </c>
      <c r="K6" t="s">
        <v>13</v>
      </c>
      <c r="L6">
        <v>-3.0612244897959221E-2</v>
      </c>
      <c r="M6">
        <v>4.5783132530120479E-2</v>
      </c>
    </row>
    <row r="7" spans="1:13" x14ac:dyDescent="0.15">
      <c r="A7" s="2">
        <v>42369</v>
      </c>
      <c r="B7">
        <v>3.43</v>
      </c>
      <c r="C7">
        <v>5.96</v>
      </c>
      <c r="D7">
        <v>4.01</v>
      </c>
      <c r="E7">
        <v>0.56000000000000005</v>
      </c>
      <c r="F7">
        <v>-8.1967213114753967E-2</v>
      </c>
      <c r="G7">
        <v>0</v>
      </c>
      <c r="H7">
        <v>0</v>
      </c>
      <c r="I7">
        <v>1.75</v>
      </c>
      <c r="J7" t="s">
        <v>61</v>
      </c>
      <c r="K7" t="s">
        <v>13</v>
      </c>
      <c r="L7">
        <v>-7.8947368421052544E-2</v>
      </c>
      <c r="M7">
        <v>4.3640897755610981E-2</v>
      </c>
    </row>
    <row r="8" spans="1:13" x14ac:dyDescent="0.15">
      <c r="A8" s="2">
        <v>42735</v>
      </c>
      <c r="B8">
        <v>3.08</v>
      </c>
      <c r="C8">
        <v>4.01</v>
      </c>
      <c r="D8">
        <v>3.44</v>
      </c>
      <c r="E8">
        <v>0.54</v>
      </c>
      <c r="F8">
        <v>-3.5714285714285698E-2</v>
      </c>
      <c r="G8">
        <v>0</v>
      </c>
      <c r="H8">
        <v>0</v>
      </c>
      <c r="I8">
        <v>1.68</v>
      </c>
      <c r="J8" t="s">
        <v>62</v>
      </c>
      <c r="K8" t="s">
        <v>13</v>
      </c>
      <c r="L8">
        <v>-4.0000000000000042E-2</v>
      </c>
      <c r="M8">
        <v>4.8837209302325581E-2</v>
      </c>
    </row>
    <row r="9" spans="1:13" x14ac:dyDescent="0.15">
      <c r="A9" s="2">
        <v>43100</v>
      </c>
      <c r="B9">
        <v>3.42</v>
      </c>
      <c r="C9">
        <v>4.37</v>
      </c>
      <c r="D9">
        <v>3.97</v>
      </c>
      <c r="E9">
        <v>0.56000000000000005</v>
      </c>
      <c r="F9">
        <v>3.7037037037036979E-2</v>
      </c>
      <c r="G9">
        <v>0</v>
      </c>
      <c r="H9">
        <v>0</v>
      </c>
      <c r="I9">
        <v>1.76</v>
      </c>
      <c r="J9" t="s">
        <v>63</v>
      </c>
      <c r="K9" t="s">
        <v>13</v>
      </c>
      <c r="L9">
        <v>4.7619047619047672E-2</v>
      </c>
      <c r="M9">
        <v>4.433249370277078E-2</v>
      </c>
    </row>
    <row r="10" spans="1:13" x14ac:dyDescent="0.15">
      <c r="A10" s="2">
        <v>43465</v>
      </c>
      <c r="B10">
        <v>3.42</v>
      </c>
      <c r="C10">
        <v>4.87</v>
      </c>
      <c r="D10">
        <v>3.61</v>
      </c>
      <c r="E10">
        <v>0.59</v>
      </c>
      <c r="F10">
        <v>5.3571428571428381E-2</v>
      </c>
      <c r="G10">
        <v>0</v>
      </c>
      <c r="H10">
        <v>0</v>
      </c>
      <c r="I10">
        <v>1.84</v>
      </c>
      <c r="J10" t="s">
        <v>64</v>
      </c>
      <c r="K10" t="s">
        <v>13</v>
      </c>
      <c r="L10">
        <v>4.5454545454545407E-2</v>
      </c>
      <c r="M10">
        <v>5.0969529085872579E-2</v>
      </c>
    </row>
    <row r="11" spans="1:13" x14ac:dyDescent="0.15">
      <c r="A11" s="2">
        <v>43830</v>
      </c>
      <c r="B11">
        <v>3.49</v>
      </c>
      <c r="C11">
        <v>4.0599999999999996</v>
      </c>
      <c r="D11">
        <v>3.69</v>
      </c>
      <c r="E11">
        <v>0.61</v>
      </c>
      <c r="F11">
        <v>3.3898305084745887E-2</v>
      </c>
      <c r="G11">
        <v>0</v>
      </c>
      <c r="H11">
        <v>0</v>
      </c>
      <c r="I11">
        <v>1.91</v>
      </c>
      <c r="J11" t="s">
        <v>65</v>
      </c>
      <c r="K11" t="s">
        <v>13</v>
      </c>
      <c r="L11">
        <v>3.8043478260869401E-2</v>
      </c>
      <c r="M11">
        <v>5.1761517615176153E-2</v>
      </c>
    </row>
    <row r="12" spans="1:13" x14ac:dyDescent="0.15">
      <c r="A12" s="2">
        <v>44196</v>
      </c>
      <c r="B12">
        <v>3.16</v>
      </c>
      <c r="C12">
        <v>3.96</v>
      </c>
      <c r="D12">
        <v>3.18</v>
      </c>
      <c r="E12">
        <v>0.61</v>
      </c>
      <c r="F12">
        <v>0</v>
      </c>
      <c r="G12">
        <v>0</v>
      </c>
      <c r="H12">
        <v>0</v>
      </c>
      <c r="I12">
        <v>1.97</v>
      </c>
      <c r="J12" t="s">
        <v>66</v>
      </c>
      <c r="K12" t="s">
        <v>13</v>
      </c>
      <c r="L12">
        <v>3.1413612565444948E-2</v>
      </c>
      <c r="M12">
        <v>6.1949685534591202E-2</v>
      </c>
    </row>
    <row r="13" spans="1:13" x14ac:dyDescent="0.15">
      <c r="A13" s="2">
        <v>44561</v>
      </c>
      <c r="B13">
        <v>2.96</v>
      </c>
      <c r="C13">
        <v>3.38</v>
      </c>
      <c r="D13">
        <v>3.05</v>
      </c>
      <c r="E13">
        <v>0.7</v>
      </c>
      <c r="F13">
        <v>0.14754098360655729</v>
      </c>
      <c r="G13">
        <v>0</v>
      </c>
      <c r="H13">
        <v>0</v>
      </c>
      <c r="I13">
        <v>2.21</v>
      </c>
      <c r="J13" t="s">
        <v>67</v>
      </c>
      <c r="K13" t="s">
        <v>13</v>
      </c>
      <c r="L13">
        <v>0.1218274111675126</v>
      </c>
      <c r="M13">
        <v>7.2459016393442627E-2</v>
      </c>
    </row>
    <row r="14" spans="1:13" x14ac:dyDescent="0.15">
      <c r="A14" s="2">
        <v>44926</v>
      </c>
      <c r="B14">
        <v>2.99</v>
      </c>
      <c r="C14">
        <v>3.35</v>
      </c>
      <c r="D14">
        <v>3.14</v>
      </c>
      <c r="M14">
        <f>$I$13/($D$14*10)</f>
        <v>7.038216560509554E-2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0.48</v>
      </c>
      <c r="F2">
        <v>0.26315789473684198</v>
      </c>
      <c r="G2">
        <v>0</v>
      </c>
      <c r="H2">
        <v>0</v>
      </c>
      <c r="I2">
        <v>1.84</v>
      </c>
      <c r="J2" t="s">
        <v>64</v>
      </c>
      <c r="K2" t="s">
        <v>13</v>
      </c>
      <c r="L2">
        <v>8.235294117647074E-2</v>
      </c>
    </row>
    <row r="3" spans="1:13" x14ac:dyDescent="0.15">
      <c r="A3" s="2">
        <v>40908</v>
      </c>
      <c r="E3">
        <v>0.6</v>
      </c>
      <c r="F3">
        <v>0.25</v>
      </c>
      <c r="G3">
        <v>0</v>
      </c>
      <c r="H3">
        <v>0</v>
      </c>
      <c r="I3">
        <v>2.0299999999999998</v>
      </c>
      <c r="J3" t="s">
        <v>68</v>
      </c>
      <c r="K3" t="s">
        <v>13</v>
      </c>
      <c r="L3">
        <v>0.10326086956521729</v>
      </c>
    </row>
    <row r="4" spans="1:13" x14ac:dyDescent="0.15">
      <c r="A4" s="2">
        <v>41274</v>
      </c>
      <c r="E4">
        <v>0.68</v>
      </c>
      <c r="F4">
        <v>0.1333333333333335</v>
      </c>
      <c r="G4">
        <v>0</v>
      </c>
      <c r="H4">
        <v>0</v>
      </c>
      <c r="I4">
        <v>2.39</v>
      </c>
      <c r="J4" t="s">
        <v>69</v>
      </c>
      <c r="K4" t="s">
        <v>13</v>
      </c>
      <c r="L4">
        <v>0.17733990147783271</v>
      </c>
    </row>
    <row r="5" spans="1:13" x14ac:dyDescent="0.15">
      <c r="A5" s="2">
        <v>41639</v>
      </c>
      <c r="B5">
        <v>3.4</v>
      </c>
      <c r="C5">
        <v>4.53</v>
      </c>
      <c r="D5">
        <v>3.58</v>
      </c>
      <c r="E5">
        <v>0.75</v>
      </c>
      <c r="F5">
        <v>0.10294117647058811</v>
      </c>
      <c r="G5">
        <v>0</v>
      </c>
      <c r="H5">
        <v>0</v>
      </c>
      <c r="I5">
        <v>2.617</v>
      </c>
      <c r="J5" t="s">
        <v>70</v>
      </c>
      <c r="K5" t="s">
        <v>13</v>
      </c>
      <c r="L5">
        <v>9.4979079497907959E-2</v>
      </c>
      <c r="M5">
        <v>7.3100558659217885E-2</v>
      </c>
    </row>
    <row r="6" spans="1:13" x14ac:dyDescent="0.15">
      <c r="A6" s="2">
        <v>42004</v>
      </c>
      <c r="B6">
        <v>3.2</v>
      </c>
      <c r="C6">
        <v>4.92</v>
      </c>
      <c r="D6">
        <v>4.87</v>
      </c>
      <c r="E6">
        <v>0.78</v>
      </c>
      <c r="F6">
        <v>4.0000000000000042E-2</v>
      </c>
      <c r="G6">
        <v>0</v>
      </c>
      <c r="H6">
        <v>0</v>
      </c>
      <c r="I6">
        <v>2.5539999999999998</v>
      </c>
      <c r="J6" t="s">
        <v>71</v>
      </c>
      <c r="K6" t="s">
        <v>13</v>
      </c>
      <c r="L6">
        <v>-2.4073366450133801E-2</v>
      </c>
      <c r="M6">
        <v>5.2443531827515391E-2</v>
      </c>
    </row>
    <row r="7" spans="1:13" x14ac:dyDescent="0.15">
      <c r="A7" s="2">
        <v>42369</v>
      </c>
      <c r="B7">
        <v>3.81</v>
      </c>
      <c r="C7">
        <v>5.94</v>
      </c>
      <c r="D7">
        <v>4.58</v>
      </c>
      <c r="E7">
        <v>0.77</v>
      </c>
      <c r="F7">
        <v>-1.2820512820512889E-2</v>
      </c>
      <c r="G7">
        <v>0</v>
      </c>
      <c r="H7">
        <v>0</v>
      </c>
      <c r="I7">
        <v>2.3330000000000002</v>
      </c>
      <c r="J7" t="s">
        <v>72</v>
      </c>
      <c r="K7" t="s">
        <v>13</v>
      </c>
      <c r="L7">
        <v>-8.6530931871573902E-2</v>
      </c>
      <c r="M7">
        <v>5.0938864628820968E-2</v>
      </c>
    </row>
    <row r="8" spans="1:13" x14ac:dyDescent="0.15">
      <c r="A8" s="2">
        <v>42735</v>
      </c>
      <c r="B8">
        <v>3.89</v>
      </c>
      <c r="C8">
        <v>4.67</v>
      </c>
      <c r="D8">
        <v>4.41</v>
      </c>
      <c r="E8">
        <v>0.77</v>
      </c>
      <c r="F8">
        <v>0</v>
      </c>
      <c r="G8">
        <v>0</v>
      </c>
      <c r="H8">
        <v>0</v>
      </c>
      <c r="I8">
        <v>2.343</v>
      </c>
      <c r="J8" t="s">
        <v>73</v>
      </c>
      <c r="K8" t="s">
        <v>13</v>
      </c>
      <c r="L8">
        <v>4.2863266180881432E-3</v>
      </c>
      <c r="M8">
        <v>5.3129251700680273E-2</v>
      </c>
    </row>
    <row r="9" spans="1:13" x14ac:dyDescent="0.15">
      <c r="A9" s="2">
        <v>43100</v>
      </c>
      <c r="B9">
        <v>4.3899999999999997</v>
      </c>
      <c r="C9">
        <v>6.4</v>
      </c>
      <c r="D9">
        <v>6.2</v>
      </c>
      <c r="E9">
        <v>0.79</v>
      </c>
      <c r="F9">
        <v>2.5974025974025979E-2</v>
      </c>
      <c r="G9">
        <v>0</v>
      </c>
      <c r="H9">
        <v>0</v>
      </c>
      <c r="I9">
        <v>2.4079999999999999</v>
      </c>
      <c r="J9" t="s">
        <v>74</v>
      </c>
      <c r="K9" t="s">
        <v>13</v>
      </c>
      <c r="L9">
        <v>2.774221084080231E-2</v>
      </c>
      <c r="M9">
        <v>3.8838709677419363E-2</v>
      </c>
    </row>
    <row r="10" spans="1:13" x14ac:dyDescent="0.15">
      <c r="A10" s="2">
        <v>43465</v>
      </c>
      <c r="B10">
        <v>5.05</v>
      </c>
      <c r="C10">
        <v>7.77</v>
      </c>
      <c r="D10">
        <v>5.29</v>
      </c>
      <c r="E10">
        <v>0.82</v>
      </c>
      <c r="F10">
        <v>3.7974683544303778E-2</v>
      </c>
      <c r="G10">
        <v>0</v>
      </c>
      <c r="H10">
        <v>0</v>
      </c>
      <c r="I10">
        <v>2.5059999999999998</v>
      </c>
      <c r="J10" t="s">
        <v>75</v>
      </c>
      <c r="K10" t="s">
        <v>13</v>
      </c>
      <c r="L10">
        <v>4.0697674418604501E-2</v>
      </c>
      <c r="M10">
        <v>4.7372400756143657E-2</v>
      </c>
    </row>
    <row r="11" spans="1:13" x14ac:dyDescent="0.15">
      <c r="A11" s="2">
        <v>43830</v>
      </c>
      <c r="B11">
        <v>5.15</v>
      </c>
      <c r="C11">
        <v>6.08</v>
      </c>
      <c r="D11">
        <v>5.88</v>
      </c>
      <c r="E11">
        <v>0.86</v>
      </c>
      <c r="F11">
        <v>4.8780487804878092E-2</v>
      </c>
      <c r="G11">
        <v>0</v>
      </c>
      <c r="H11">
        <v>0</v>
      </c>
      <c r="I11">
        <v>2.6280000000000001</v>
      </c>
      <c r="J11" t="s">
        <v>76</v>
      </c>
      <c r="K11" t="s">
        <v>13</v>
      </c>
      <c r="L11">
        <v>4.8683160415004201E-2</v>
      </c>
      <c r="M11">
        <v>4.469387755102041E-2</v>
      </c>
    </row>
    <row r="12" spans="1:13" x14ac:dyDescent="0.15">
      <c r="A12" s="2">
        <v>44196</v>
      </c>
      <c r="B12">
        <v>4.88</v>
      </c>
      <c r="C12">
        <v>6.05</v>
      </c>
      <c r="D12">
        <v>4.99</v>
      </c>
      <c r="E12">
        <v>0.86</v>
      </c>
      <c r="F12">
        <v>0</v>
      </c>
      <c r="G12">
        <v>0</v>
      </c>
      <c r="H12">
        <v>0</v>
      </c>
      <c r="I12">
        <v>2.66</v>
      </c>
      <c r="J12" t="s">
        <v>77</v>
      </c>
      <c r="K12" t="s">
        <v>13</v>
      </c>
      <c r="L12">
        <v>1.2176560121765601E-2</v>
      </c>
      <c r="M12">
        <v>5.3306613226452901E-2</v>
      </c>
    </row>
    <row r="13" spans="1:13" x14ac:dyDescent="0.15">
      <c r="A13" s="2">
        <v>44561</v>
      </c>
      <c r="B13">
        <v>4.51</v>
      </c>
      <c r="C13">
        <v>5.63</v>
      </c>
      <c r="D13">
        <v>4.63</v>
      </c>
      <c r="E13">
        <v>0.95</v>
      </c>
      <c r="F13">
        <v>0.1046511627906976</v>
      </c>
      <c r="G13">
        <v>0</v>
      </c>
      <c r="H13">
        <v>0</v>
      </c>
      <c r="I13">
        <v>2.9329999999999998</v>
      </c>
      <c r="J13" t="s">
        <v>78</v>
      </c>
      <c r="K13" t="s">
        <v>13</v>
      </c>
      <c r="L13">
        <v>0.10263157894736839</v>
      </c>
      <c r="M13">
        <v>6.334773218142549E-2</v>
      </c>
    </row>
    <row r="14" spans="1:13" x14ac:dyDescent="0.15">
      <c r="A14" s="2">
        <v>44926</v>
      </c>
      <c r="B14">
        <v>4.01</v>
      </c>
      <c r="C14">
        <v>4.9000000000000004</v>
      </c>
      <c r="D14">
        <v>4.2699999999999996</v>
      </c>
      <c r="M14">
        <f>$I$13/($D$14*10)</f>
        <v>6.8688524590163932E-2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1.9</v>
      </c>
      <c r="F2">
        <v>0.17283950617283941</v>
      </c>
    </row>
    <row r="3" spans="1:13" x14ac:dyDescent="0.15">
      <c r="A3" s="2">
        <v>40908</v>
      </c>
      <c r="E3">
        <v>2.4700000000000002</v>
      </c>
      <c r="F3">
        <v>0.30000000000000032</v>
      </c>
    </row>
    <row r="4" spans="1:13" x14ac:dyDescent="0.15">
      <c r="A4" s="2">
        <v>41274</v>
      </c>
      <c r="E4">
        <v>1.64</v>
      </c>
      <c r="F4">
        <v>-0.33603238866396767</v>
      </c>
      <c r="G4">
        <v>6</v>
      </c>
      <c r="H4">
        <v>0</v>
      </c>
      <c r="I4">
        <v>1.7</v>
      </c>
      <c r="J4" t="s">
        <v>79</v>
      </c>
      <c r="K4" t="s">
        <v>13</v>
      </c>
      <c r="L4">
        <v>0.1333333333333333</v>
      </c>
    </row>
    <row r="5" spans="1:13" x14ac:dyDescent="0.15">
      <c r="A5" s="2">
        <v>41639</v>
      </c>
      <c r="B5">
        <v>8.9700000000000006</v>
      </c>
      <c r="C5">
        <v>24.71</v>
      </c>
      <c r="D5">
        <v>12.25</v>
      </c>
      <c r="E5">
        <v>1.55</v>
      </c>
      <c r="F5">
        <v>-5.4878048780487743E-2</v>
      </c>
      <c r="G5">
        <v>0</v>
      </c>
      <c r="H5">
        <v>2</v>
      </c>
      <c r="I5">
        <v>1.6</v>
      </c>
      <c r="J5" t="s">
        <v>80</v>
      </c>
      <c r="K5" t="s">
        <v>13</v>
      </c>
      <c r="L5">
        <v>-5.8823529411764608E-2</v>
      </c>
      <c r="M5">
        <v>1.3061224489795921E-2</v>
      </c>
    </row>
    <row r="6" spans="1:13" x14ac:dyDescent="0.15">
      <c r="A6" s="2">
        <v>42004</v>
      </c>
      <c r="B6">
        <v>9.52</v>
      </c>
      <c r="C6">
        <v>16.16</v>
      </c>
      <c r="D6">
        <v>15.84</v>
      </c>
      <c r="E6">
        <v>1.44</v>
      </c>
      <c r="F6">
        <v>-7.0967741935483941E-2</v>
      </c>
      <c r="G6">
        <v>0</v>
      </c>
      <c r="H6">
        <v>2</v>
      </c>
      <c r="I6">
        <v>1.74</v>
      </c>
      <c r="J6" t="s">
        <v>81</v>
      </c>
      <c r="K6" t="s">
        <v>13</v>
      </c>
      <c r="L6">
        <v>8.7499999999999911E-2</v>
      </c>
      <c r="M6">
        <v>1.0984848484848479E-2</v>
      </c>
    </row>
    <row r="7" spans="1:13" x14ac:dyDescent="0.15">
      <c r="A7" s="2">
        <v>42369</v>
      </c>
      <c r="B7">
        <v>9.3000000000000007</v>
      </c>
      <c r="C7">
        <v>19.8</v>
      </c>
      <c r="D7">
        <v>11.99</v>
      </c>
      <c r="E7">
        <v>1.3</v>
      </c>
      <c r="F7">
        <v>-9.722222222222221E-2</v>
      </c>
      <c r="G7">
        <v>0</v>
      </c>
      <c r="H7">
        <v>2</v>
      </c>
      <c r="I7">
        <v>1.53</v>
      </c>
      <c r="J7" t="s">
        <v>82</v>
      </c>
      <c r="K7" t="s">
        <v>13</v>
      </c>
      <c r="L7">
        <v>-0.1206896551724138</v>
      </c>
      <c r="M7">
        <v>1.2760633861551291E-2</v>
      </c>
    </row>
    <row r="8" spans="1:13" x14ac:dyDescent="0.15">
      <c r="A8" s="2">
        <v>42735</v>
      </c>
      <c r="B8">
        <v>8.52</v>
      </c>
      <c r="C8">
        <v>12.03</v>
      </c>
      <c r="D8">
        <v>9.1</v>
      </c>
      <c r="E8">
        <v>1.32</v>
      </c>
      <c r="F8">
        <v>1.538461538461533E-2</v>
      </c>
      <c r="G8">
        <v>0</v>
      </c>
      <c r="H8">
        <v>0</v>
      </c>
      <c r="I8">
        <v>1.58</v>
      </c>
      <c r="J8" t="s">
        <v>83</v>
      </c>
      <c r="K8" t="s">
        <v>13</v>
      </c>
      <c r="L8">
        <v>3.2679738562091609E-2</v>
      </c>
      <c r="M8">
        <v>1.7362637362637361E-2</v>
      </c>
    </row>
    <row r="9" spans="1:13" x14ac:dyDescent="0.15">
      <c r="A9" s="2">
        <v>43100</v>
      </c>
      <c r="B9">
        <v>8.5399999999999991</v>
      </c>
      <c r="C9">
        <v>15.24</v>
      </c>
      <c r="D9">
        <v>13.3</v>
      </c>
      <c r="E9">
        <v>1.3</v>
      </c>
      <c r="F9">
        <v>-1.515151515151514E-2</v>
      </c>
      <c r="G9">
        <v>0</v>
      </c>
      <c r="H9">
        <v>0</v>
      </c>
      <c r="I9">
        <v>1.36</v>
      </c>
      <c r="J9" t="s">
        <v>84</v>
      </c>
      <c r="K9" t="s">
        <v>13</v>
      </c>
      <c r="L9">
        <v>-0.13924050632911389</v>
      </c>
      <c r="M9">
        <v>1.022556390977444E-2</v>
      </c>
    </row>
    <row r="10" spans="1:13" x14ac:dyDescent="0.15">
      <c r="A10" s="2">
        <v>43465</v>
      </c>
      <c r="B10">
        <v>8.4499999999999993</v>
      </c>
      <c r="C10">
        <v>15.13</v>
      </c>
      <c r="D10">
        <v>9.3800000000000008</v>
      </c>
      <c r="E10">
        <v>1.39</v>
      </c>
      <c r="F10">
        <v>6.9230769230769207E-2</v>
      </c>
      <c r="G10">
        <v>0</v>
      </c>
      <c r="H10">
        <v>0</v>
      </c>
      <c r="I10">
        <v>1.45</v>
      </c>
      <c r="J10" t="s">
        <v>85</v>
      </c>
      <c r="K10" t="s">
        <v>13</v>
      </c>
      <c r="L10">
        <v>6.6176470588235281E-2</v>
      </c>
      <c r="M10">
        <v>1.5458422174840079E-2</v>
      </c>
    </row>
    <row r="11" spans="1:13" x14ac:dyDescent="0.15">
      <c r="A11" s="2">
        <v>43830</v>
      </c>
      <c r="B11">
        <v>9.15</v>
      </c>
      <c r="C11">
        <v>17.600000000000001</v>
      </c>
      <c r="D11">
        <v>16.45</v>
      </c>
      <c r="E11">
        <v>1.54</v>
      </c>
      <c r="F11">
        <v>0.1079136690647482</v>
      </c>
      <c r="G11">
        <v>0</v>
      </c>
      <c r="H11">
        <v>0</v>
      </c>
      <c r="I11">
        <v>2.1800000000000002</v>
      </c>
      <c r="J11" t="s">
        <v>86</v>
      </c>
      <c r="K11" t="s">
        <v>13</v>
      </c>
      <c r="L11">
        <v>0.50344827586206908</v>
      </c>
      <c r="M11">
        <v>1.325227963525836E-2</v>
      </c>
    </row>
    <row r="12" spans="1:13" x14ac:dyDescent="0.15">
      <c r="A12" s="2">
        <v>44196</v>
      </c>
      <c r="B12">
        <v>11.91</v>
      </c>
      <c r="C12">
        <v>20.88</v>
      </c>
      <c r="D12">
        <v>19.34</v>
      </c>
      <c r="E12">
        <v>1.4</v>
      </c>
      <c r="F12">
        <v>-9.0909090909090939E-2</v>
      </c>
      <c r="G12">
        <v>0</v>
      </c>
      <c r="H12">
        <v>0</v>
      </c>
      <c r="I12">
        <v>1.8</v>
      </c>
      <c r="J12" t="s">
        <v>87</v>
      </c>
      <c r="K12" t="s">
        <v>13</v>
      </c>
      <c r="L12">
        <v>-0.17431192660550471</v>
      </c>
      <c r="M12">
        <v>9.3071354705274046E-3</v>
      </c>
    </row>
    <row r="13" spans="1:13" x14ac:dyDescent="0.15">
      <c r="A13" s="2">
        <v>44561</v>
      </c>
      <c r="B13">
        <v>16.399999999999999</v>
      </c>
      <c r="C13">
        <v>25.31</v>
      </c>
      <c r="D13">
        <v>16.48</v>
      </c>
      <c r="E13">
        <v>1.73</v>
      </c>
      <c r="F13">
        <v>0.23571428571428579</v>
      </c>
      <c r="G13">
        <v>0</v>
      </c>
      <c r="H13">
        <v>0</v>
      </c>
      <c r="I13">
        <v>2.2799999999999998</v>
      </c>
      <c r="J13" t="s">
        <v>88</v>
      </c>
      <c r="K13" t="s">
        <v>13</v>
      </c>
      <c r="L13">
        <v>0.26666666666666661</v>
      </c>
      <c r="M13">
        <v>1.383495145631068E-2</v>
      </c>
    </row>
    <row r="14" spans="1:13" x14ac:dyDescent="0.15">
      <c r="A14" s="2">
        <v>44926</v>
      </c>
      <c r="B14">
        <v>10.220000000000001</v>
      </c>
      <c r="C14">
        <v>17.559999999999999</v>
      </c>
      <c r="D14">
        <v>12.95</v>
      </c>
      <c r="M14">
        <f>$I$13/($D$14*10)</f>
        <v>1.7606177606177605E-2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"/>
  <sheetViews>
    <sheetView workbookViewId="0">
      <selection activeCell="D14" sqref="D14"/>
    </sheetView>
  </sheetViews>
  <sheetFormatPr defaultRowHeight="13.5" x14ac:dyDescent="0.15"/>
  <cols>
    <col min="1" max="1" width="27.25" customWidth="1"/>
  </cols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0.33</v>
      </c>
      <c r="F2">
        <v>0.32000000000000012</v>
      </c>
      <c r="G2">
        <v>0</v>
      </c>
      <c r="H2">
        <v>0</v>
      </c>
      <c r="I2">
        <v>0.54</v>
      </c>
      <c r="J2" t="s">
        <v>89</v>
      </c>
      <c r="K2" t="s">
        <v>13</v>
      </c>
      <c r="L2">
        <v>0</v>
      </c>
    </row>
    <row r="3" spans="1:13" x14ac:dyDescent="0.15">
      <c r="A3" s="2">
        <v>40908</v>
      </c>
      <c r="E3">
        <v>0.38</v>
      </c>
      <c r="F3">
        <v>0.15151515151515141</v>
      </c>
      <c r="G3">
        <v>0</v>
      </c>
      <c r="H3">
        <v>0</v>
      </c>
      <c r="I3">
        <v>1.3149999999999999</v>
      </c>
      <c r="J3" t="s">
        <v>90</v>
      </c>
      <c r="K3" t="s">
        <v>13</v>
      </c>
      <c r="L3">
        <v>1.4351851851851849</v>
      </c>
    </row>
    <row r="4" spans="1:13" x14ac:dyDescent="0.15">
      <c r="A4" s="2">
        <v>41274</v>
      </c>
      <c r="E4">
        <v>0.45</v>
      </c>
      <c r="F4">
        <v>0.18421052631578941</v>
      </c>
      <c r="G4">
        <v>0</v>
      </c>
      <c r="H4">
        <v>0</v>
      </c>
      <c r="I4">
        <v>1.5649999999999999</v>
      </c>
      <c r="J4" t="s">
        <v>91</v>
      </c>
      <c r="K4" t="s">
        <v>13</v>
      </c>
      <c r="L4">
        <v>0.19011406844106471</v>
      </c>
    </row>
    <row r="5" spans="1:13" x14ac:dyDescent="0.15">
      <c r="A5" s="2">
        <v>41639</v>
      </c>
      <c r="B5">
        <v>2.38</v>
      </c>
      <c r="C5">
        <v>3.28</v>
      </c>
      <c r="D5">
        <v>2.48</v>
      </c>
      <c r="E5">
        <v>0.51</v>
      </c>
      <c r="F5">
        <v>0.1333333333333333</v>
      </c>
      <c r="G5">
        <v>0</v>
      </c>
      <c r="H5">
        <v>0</v>
      </c>
      <c r="I5">
        <v>1.77</v>
      </c>
      <c r="J5" t="s">
        <v>92</v>
      </c>
      <c r="K5" t="s">
        <v>13</v>
      </c>
      <c r="L5">
        <v>0.13099041533546329</v>
      </c>
      <c r="M5">
        <v>7.1370967741935479E-2</v>
      </c>
    </row>
    <row r="6" spans="1:13" x14ac:dyDescent="0.15">
      <c r="A6" s="2">
        <v>42004</v>
      </c>
      <c r="B6">
        <v>2.27</v>
      </c>
      <c r="C6">
        <v>3.77</v>
      </c>
      <c r="D6">
        <v>3.71</v>
      </c>
      <c r="E6">
        <v>0.55000000000000004</v>
      </c>
      <c r="F6">
        <v>7.8431372549019773E-2</v>
      </c>
      <c r="G6">
        <v>0</v>
      </c>
      <c r="H6">
        <v>0</v>
      </c>
      <c r="I6">
        <v>1.82</v>
      </c>
      <c r="J6" t="s">
        <v>93</v>
      </c>
      <c r="K6" t="s">
        <v>13</v>
      </c>
      <c r="L6">
        <v>2.8248587570621542E-2</v>
      </c>
      <c r="M6">
        <v>4.9056603773584909E-2</v>
      </c>
    </row>
    <row r="7" spans="1:13" x14ac:dyDescent="0.15">
      <c r="A7" s="2">
        <v>42369</v>
      </c>
      <c r="B7">
        <v>2.71</v>
      </c>
      <c r="C7">
        <v>4.25</v>
      </c>
      <c r="D7">
        <v>3.23</v>
      </c>
      <c r="E7">
        <v>0.55000000000000004</v>
      </c>
      <c r="F7">
        <v>0</v>
      </c>
      <c r="G7">
        <v>0</v>
      </c>
      <c r="H7">
        <v>0</v>
      </c>
      <c r="I7">
        <v>1.6679999999999999</v>
      </c>
      <c r="J7" t="s">
        <v>94</v>
      </c>
      <c r="K7" t="s">
        <v>13</v>
      </c>
      <c r="L7">
        <v>-8.3516483516483553E-2</v>
      </c>
      <c r="M7">
        <v>5.1640866873065017E-2</v>
      </c>
    </row>
    <row r="8" spans="1:13" x14ac:dyDescent="0.15">
      <c r="A8" s="2">
        <v>42735</v>
      </c>
      <c r="B8">
        <v>2.85</v>
      </c>
      <c r="C8">
        <v>3.31</v>
      </c>
      <c r="D8">
        <v>3.1</v>
      </c>
      <c r="E8">
        <v>0.55000000000000004</v>
      </c>
      <c r="F8">
        <v>0</v>
      </c>
      <c r="G8">
        <v>0</v>
      </c>
      <c r="H8">
        <v>0</v>
      </c>
      <c r="I8">
        <v>1.7</v>
      </c>
      <c r="J8" t="s">
        <v>95</v>
      </c>
      <c r="K8" t="s">
        <v>13</v>
      </c>
      <c r="L8">
        <v>1.9184652278177561E-2</v>
      </c>
      <c r="M8">
        <v>5.4838709677419363E-2</v>
      </c>
    </row>
    <row r="9" spans="1:13" x14ac:dyDescent="0.15">
      <c r="A9" s="2">
        <v>43100</v>
      </c>
      <c r="B9">
        <v>3.09</v>
      </c>
      <c r="C9">
        <v>3.96</v>
      </c>
      <c r="D9">
        <v>3.83</v>
      </c>
      <c r="E9">
        <v>0.57999999999999996</v>
      </c>
      <c r="F9">
        <v>5.4545454545454453E-2</v>
      </c>
      <c r="G9">
        <v>0</v>
      </c>
      <c r="H9">
        <v>0</v>
      </c>
      <c r="I9">
        <v>1.7829999999999999</v>
      </c>
      <c r="J9" t="s">
        <v>96</v>
      </c>
      <c r="K9" t="s">
        <v>13</v>
      </c>
      <c r="L9">
        <v>4.882352941176471E-2</v>
      </c>
      <c r="M9">
        <v>4.655352480417755E-2</v>
      </c>
    </row>
    <row r="10" spans="1:13" x14ac:dyDescent="0.15">
      <c r="A10" s="2">
        <v>43465</v>
      </c>
      <c r="B10">
        <v>3.25</v>
      </c>
      <c r="C10">
        <v>4.82</v>
      </c>
      <c r="D10">
        <v>3.6</v>
      </c>
      <c r="E10">
        <v>0.59</v>
      </c>
      <c r="F10">
        <v>1.7241379310344751E-2</v>
      </c>
      <c r="G10">
        <v>0</v>
      </c>
      <c r="H10">
        <v>0</v>
      </c>
      <c r="I10">
        <v>1.7390000000000001</v>
      </c>
      <c r="J10" t="s">
        <v>97</v>
      </c>
      <c r="K10" t="s">
        <v>13</v>
      </c>
      <c r="L10">
        <v>-2.467750981491856E-2</v>
      </c>
      <c r="M10">
        <v>4.830555555555556E-2</v>
      </c>
    </row>
    <row r="11" spans="1:13" x14ac:dyDescent="0.15">
      <c r="A11" s="2">
        <v>43830</v>
      </c>
      <c r="B11">
        <v>3.38</v>
      </c>
      <c r="C11">
        <v>3.94</v>
      </c>
      <c r="D11">
        <v>3.69</v>
      </c>
      <c r="E11">
        <v>0.59</v>
      </c>
      <c r="F11">
        <v>0</v>
      </c>
      <c r="G11">
        <v>0</v>
      </c>
      <c r="H11">
        <v>0</v>
      </c>
      <c r="I11">
        <v>1.819</v>
      </c>
      <c r="J11" t="s">
        <v>98</v>
      </c>
      <c r="K11" t="s">
        <v>13</v>
      </c>
      <c r="L11">
        <v>4.6003450258769403E-2</v>
      </c>
      <c r="M11">
        <v>4.929539295392954E-2</v>
      </c>
    </row>
    <row r="12" spans="1:13" x14ac:dyDescent="0.15">
      <c r="A12" s="2">
        <v>44196</v>
      </c>
      <c r="B12">
        <v>3.12</v>
      </c>
      <c r="C12">
        <v>3.86</v>
      </c>
      <c r="D12">
        <v>3.14</v>
      </c>
      <c r="E12">
        <v>0.59</v>
      </c>
      <c r="F12">
        <v>0</v>
      </c>
      <c r="G12">
        <v>0</v>
      </c>
      <c r="H12">
        <v>0</v>
      </c>
      <c r="I12">
        <v>1.851</v>
      </c>
      <c r="J12" t="s">
        <v>99</v>
      </c>
      <c r="K12" t="s">
        <v>13</v>
      </c>
      <c r="L12">
        <v>1.7592083562396828E-2</v>
      </c>
      <c r="M12">
        <v>5.8949044585987258E-2</v>
      </c>
    </row>
    <row r="13" spans="1:13" x14ac:dyDescent="0.15">
      <c r="A13" s="2">
        <v>44561</v>
      </c>
      <c r="B13">
        <v>2.9</v>
      </c>
      <c r="C13">
        <v>3.44</v>
      </c>
      <c r="D13">
        <v>2.94</v>
      </c>
      <c r="E13">
        <v>0.65</v>
      </c>
      <c r="F13">
        <v>0.1016949152542375</v>
      </c>
      <c r="G13">
        <v>0</v>
      </c>
      <c r="H13">
        <v>0</v>
      </c>
      <c r="I13">
        <v>2.0680000000000001</v>
      </c>
      <c r="J13" t="s">
        <v>100</v>
      </c>
      <c r="K13" t="s">
        <v>13</v>
      </c>
      <c r="L13">
        <v>0.11723392760669921</v>
      </c>
      <c r="M13">
        <v>7.034013605442177E-2</v>
      </c>
    </row>
    <row r="14" spans="1:13" x14ac:dyDescent="0.15">
      <c r="A14" s="2">
        <v>44926</v>
      </c>
      <c r="B14">
        <v>2.7</v>
      </c>
      <c r="C14">
        <v>3.11</v>
      </c>
      <c r="D14">
        <v>2.86</v>
      </c>
      <c r="M14">
        <f>$I$13/($D$14*10)</f>
        <v>7.2307692307692309E-2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"/>
  <sheetViews>
    <sheetView workbookViewId="0">
      <selection activeCell="M15" sqref="M15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2">
        <v>40543</v>
      </c>
      <c r="E2">
        <v>0.66</v>
      </c>
      <c r="F2">
        <v>0.29411764705882359</v>
      </c>
      <c r="G2">
        <v>0</v>
      </c>
      <c r="H2">
        <v>0</v>
      </c>
      <c r="I2">
        <v>1</v>
      </c>
      <c r="J2" t="s">
        <v>42</v>
      </c>
      <c r="K2" t="s">
        <v>13</v>
      </c>
      <c r="L2">
        <v>1</v>
      </c>
    </row>
    <row r="3" spans="1:13" x14ac:dyDescent="0.15">
      <c r="A3" s="2">
        <v>40908</v>
      </c>
      <c r="E3">
        <v>1.05</v>
      </c>
      <c r="F3">
        <v>0.59090909090909083</v>
      </c>
      <c r="G3">
        <v>0</v>
      </c>
      <c r="H3">
        <v>0</v>
      </c>
      <c r="I3">
        <v>3</v>
      </c>
      <c r="J3" t="s">
        <v>36</v>
      </c>
      <c r="K3" t="s">
        <v>13</v>
      </c>
      <c r="L3">
        <v>2</v>
      </c>
    </row>
    <row r="4" spans="1:13" x14ac:dyDescent="0.15">
      <c r="A4" s="2">
        <v>41274</v>
      </c>
      <c r="E4">
        <v>1.34</v>
      </c>
      <c r="F4">
        <v>0.27619047619047632</v>
      </c>
      <c r="G4">
        <v>0</v>
      </c>
      <c r="H4">
        <v>0</v>
      </c>
      <c r="I4">
        <v>1.5</v>
      </c>
      <c r="J4" t="s">
        <v>101</v>
      </c>
      <c r="K4" t="s">
        <v>13</v>
      </c>
      <c r="L4">
        <v>-0.5</v>
      </c>
    </row>
    <row r="5" spans="1:13" x14ac:dyDescent="0.15">
      <c r="A5" s="2">
        <v>41639</v>
      </c>
      <c r="B5">
        <v>7.5</v>
      </c>
      <c r="C5">
        <v>11.91</v>
      </c>
      <c r="D5">
        <v>7.72</v>
      </c>
      <c r="E5">
        <v>1.24</v>
      </c>
      <c r="F5">
        <v>-7.4626865671641895E-2</v>
      </c>
      <c r="G5">
        <v>2</v>
      </c>
      <c r="H5">
        <v>0</v>
      </c>
      <c r="I5">
        <v>1</v>
      </c>
      <c r="J5" t="s">
        <v>102</v>
      </c>
      <c r="K5" t="s">
        <v>13</v>
      </c>
      <c r="L5">
        <v>-0.33333333333333343</v>
      </c>
      <c r="M5">
        <v>1.2953367875647669E-2</v>
      </c>
    </row>
    <row r="6" spans="1:13" x14ac:dyDescent="0.15">
      <c r="A6" s="2">
        <v>42004</v>
      </c>
      <c r="B6">
        <v>5.91</v>
      </c>
      <c r="C6">
        <v>11.54</v>
      </c>
      <c r="D6">
        <v>10.88</v>
      </c>
      <c r="E6">
        <v>1.31</v>
      </c>
      <c r="F6">
        <v>5.6451612903225763E-2</v>
      </c>
      <c r="G6">
        <v>0</v>
      </c>
      <c r="H6">
        <v>0</v>
      </c>
      <c r="I6">
        <v>1.1000000000000001</v>
      </c>
      <c r="J6" t="s">
        <v>103</v>
      </c>
      <c r="K6" t="s">
        <v>13</v>
      </c>
      <c r="L6">
        <v>0.1000000000000001</v>
      </c>
      <c r="M6">
        <v>1.0110294117647059E-2</v>
      </c>
    </row>
    <row r="7" spans="1:13" x14ac:dyDescent="0.15">
      <c r="A7" s="2">
        <v>42369</v>
      </c>
      <c r="B7">
        <v>7.14</v>
      </c>
      <c r="C7">
        <v>11.31</v>
      </c>
      <c r="D7">
        <v>9.64</v>
      </c>
      <c r="E7">
        <v>1.3</v>
      </c>
      <c r="F7">
        <v>-7.6335877862595547E-3</v>
      </c>
      <c r="G7">
        <v>0</v>
      </c>
      <c r="H7">
        <v>0</v>
      </c>
      <c r="I7">
        <v>1.6</v>
      </c>
      <c r="J7" t="s">
        <v>104</v>
      </c>
      <c r="K7" t="s">
        <v>13</v>
      </c>
      <c r="L7">
        <v>0.45454545454545459</v>
      </c>
      <c r="M7">
        <v>1.659751037344398E-2</v>
      </c>
    </row>
    <row r="8" spans="1:13" x14ac:dyDescent="0.15">
      <c r="A8" s="2">
        <v>42735</v>
      </c>
      <c r="B8">
        <v>8.1</v>
      </c>
      <c r="C8">
        <v>9.99</v>
      </c>
      <c r="D8">
        <v>9.08</v>
      </c>
      <c r="E8">
        <v>1.31</v>
      </c>
      <c r="F8">
        <v>7.692307692307665E-3</v>
      </c>
      <c r="G8">
        <v>0</v>
      </c>
      <c r="H8">
        <v>0</v>
      </c>
      <c r="I8">
        <v>1.65</v>
      </c>
      <c r="J8" t="s">
        <v>105</v>
      </c>
      <c r="K8" t="s">
        <v>13</v>
      </c>
      <c r="L8">
        <v>3.1249999999999781E-2</v>
      </c>
      <c r="M8">
        <v>1.817180616740088E-2</v>
      </c>
    </row>
    <row r="9" spans="1:13" x14ac:dyDescent="0.15">
      <c r="A9" s="2">
        <v>43100</v>
      </c>
      <c r="B9">
        <v>7.58</v>
      </c>
      <c r="C9">
        <v>9.44</v>
      </c>
      <c r="D9">
        <v>8.39</v>
      </c>
      <c r="E9">
        <v>1.1299999999999999</v>
      </c>
      <c r="F9">
        <v>-0.1374045801526719</v>
      </c>
      <c r="G9">
        <v>0</v>
      </c>
      <c r="H9">
        <v>2</v>
      </c>
      <c r="I9">
        <v>0.9</v>
      </c>
      <c r="J9" t="s">
        <v>106</v>
      </c>
      <c r="K9" t="s">
        <v>13</v>
      </c>
      <c r="L9">
        <v>-0.45454545454545447</v>
      </c>
      <c r="M9">
        <v>1.072705601907032E-2</v>
      </c>
    </row>
    <row r="10" spans="1:13" x14ac:dyDescent="0.15">
      <c r="A10" s="2">
        <v>43465</v>
      </c>
      <c r="B10">
        <v>5.55</v>
      </c>
      <c r="C10">
        <v>9.4700000000000006</v>
      </c>
      <c r="D10">
        <v>5.73</v>
      </c>
      <c r="E10">
        <v>1.1399999999999999</v>
      </c>
      <c r="F10">
        <v>8.8495575221239076E-3</v>
      </c>
      <c r="G10">
        <v>0</v>
      </c>
      <c r="H10">
        <v>0</v>
      </c>
      <c r="I10">
        <v>3.45</v>
      </c>
      <c r="J10" t="s">
        <v>107</v>
      </c>
      <c r="K10" t="s">
        <v>13</v>
      </c>
      <c r="L10">
        <v>2.833333333333333</v>
      </c>
      <c r="M10">
        <v>6.0209424083769628E-2</v>
      </c>
    </row>
    <row r="11" spans="1:13" x14ac:dyDescent="0.15">
      <c r="A11" s="2">
        <v>43830</v>
      </c>
      <c r="B11">
        <v>5.61</v>
      </c>
      <c r="C11">
        <v>6.92</v>
      </c>
      <c r="D11">
        <v>6.31</v>
      </c>
      <c r="E11">
        <v>1.22</v>
      </c>
      <c r="F11">
        <v>7.0175438596491224E-2</v>
      </c>
      <c r="G11">
        <v>0</v>
      </c>
      <c r="H11">
        <v>0</v>
      </c>
      <c r="I11">
        <v>3.7</v>
      </c>
      <c r="J11" t="s">
        <v>26</v>
      </c>
      <c r="K11" t="s">
        <v>13</v>
      </c>
      <c r="L11">
        <v>7.2463768115942129E-2</v>
      </c>
      <c r="M11">
        <v>5.8637083993660861E-2</v>
      </c>
    </row>
    <row r="12" spans="1:13" x14ac:dyDescent="0.15">
      <c r="A12" s="2">
        <v>44196</v>
      </c>
      <c r="B12">
        <v>5.1100000000000003</v>
      </c>
      <c r="C12">
        <v>6.72</v>
      </c>
      <c r="D12">
        <v>5.2</v>
      </c>
      <c r="E12">
        <v>0.71</v>
      </c>
      <c r="F12">
        <v>-0.41803278688524592</v>
      </c>
      <c r="G12">
        <v>0</v>
      </c>
      <c r="H12">
        <v>0</v>
      </c>
      <c r="I12">
        <v>2.13</v>
      </c>
      <c r="J12" t="s">
        <v>108</v>
      </c>
      <c r="K12" t="s">
        <v>13</v>
      </c>
      <c r="L12">
        <v>-0.42432432432432438</v>
      </c>
      <c r="M12">
        <v>4.0961538461538459E-2</v>
      </c>
    </row>
    <row r="13" spans="1:13" x14ac:dyDescent="0.15">
      <c r="A13" s="2">
        <v>44561</v>
      </c>
      <c r="B13">
        <v>3.86</v>
      </c>
      <c r="C13">
        <v>5.35</v>
      </c>
      <c r="D13">
        <v>3.9</v>
      </c>
      <c r="E13">
        <v>0.71</v>
      </c>
      <c r="F13">
        <v>0</v>
      </c>
      <c r="G13">
        <v>0</v>
      </c>
      <c r="H13">
        <v>0</v>
      </c>
      <c r="I13">
        <v>2.13</v>
      </c>
      <c r="J13" t="s">
        <v>108</v>
      </c>
      <c r="K13" t="s">
        <v>13</v>
      </c>
      <c r="L13">
        <v>0</v>
      </c>
      <c r="M13">
        <v>5.4615384615384607E-2</v>
      </c>
    </row>
    <row r="14" spans="1:13" x14ac:dyDescent="0.15">
      <c r="A14" s="2">
        <v>44926</v>
      </c>
      <c r="B14">
        <v>3.27</v>
      </c>
      <c r="C14">
        <v>4.03</v>
      </c>
      <c r="D14">
        <v>3.43</v>
      </c>
      <c r="M14">
        <f>$I$13/($D$14*10)</f>
        <v>6.2099125364431476E-2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600036-招商银行</vt:lpstr>
      <vt:lpstr>601166-兴业银行</vt:lpstr>
      <vt:lpstr>600000-浦发银行</vt:lpstr>
      <vt:lpstr>601328-交通银行</vt:lpstr>
      <vt:lpstr>601988-中国银行</vt:lpstr>
      <vt:lpstr>601398-工商银行</vt:lpstr>
      <vt:lpstr>000001-平安银行</vt:lpstr>
      <vt:lpstr>601288-农业银行</vt:lpstr>
      <vt:lpstr>600016-民生银行</vt:lpstr>
      <vt:lpstr>601998-中信银行</vt:lpstr>
      <vt:lpstr>601169-北京银行</vt:lpstr>
      <vt:lpstr>600015-华夏银行</vt:lpstr>
      <vt:lpstr>601939-建设银行</vt:lpstr>
      <vt:lpstr>002142-宁波银行</vt:lpstr>
      <vt:lpstr>601818-光大银行</vt:lpstr>
      <vt:lpstr>601009-南京银行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ThinkPad</cp:lastModifiedBy>
  <dcterms:created xsi:type="dcterms:W3CDTF">2022-12-22T01:21:27Z</dcterms:created>
  <dcterms:modified xsi:type="dcterms:W3CDTF">2022-12-22T10:12:45Z</dcterms:modified>
</cp:coreProperties>
</file>