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user\Documents\UiPath\ExpenseApplication\"/>
    </mc:Choice>
  </mc:AlternateContent>
  <xr:revisionPtr revIDLastSave="0" documentId="13_ncr:1_{60EA8AEF-5724-4BAC-9CC3-648BE3903472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Expense List" sheetId="1" r:id="rId1"/>
    <sheet name="Category" sheetId="9" r:id="rId2"/>
    <sheet name="Parameter" sheetId="7" r:id="rId3"/>
  </sheets>
  <definedNames>
    <definedName name="Category" comment="Category Parameter">Parameter!$A$2:$A$27</definedName>
    <definedName name="Currency" comment="Currency Parameter">Parameter!$B$2:$B$8</definedName>
  </definedName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8" i="1" l="1"/>
  <c r="G8" i="1" s="1"/>
  <c r="F7" i="1" l="1"/>
  <c r="G7" i="1" s="1"/>
  <c r="F6" i="1" l="1"/>
  <c r="G6" i="1" l="1"/>
  <c r="G11" i="1" s="1"/>
</calcChain>
</file>

<file path=xl/sharedStrings.xml><?xml version="1.0" encoding="utf-8"?>
<sst xmlns="http://schemas.openxmlformats.org/spreadsheetml/2006/main" count="64" uniqueCount="58">
  <si>
    <t>Expense Reason:</t>
    <phoneticPr fontId="1" type="noConversion"/>
  </si>
  <si>
    <t>SGD</t>
    <phoneticPr fontId="1" type="noConversion"/>
  </si>
  <si>
    <t>TWD</t>
    <phoneticPr fontId="1" type="noConversion"/>
  </si>
  <si>
    <t>USD</t>
    <phoneticPr fontId="1" type="noConversion"/>
  </si>
  <si>
    <t>Occurred:</t>
    <phoneticPr fontId="1" type="noConversion"/>
  </si>
  <si>
    <t>Applicant:</t>
    <phoneticPr fontId="1" type="noConversion"/>
  </si>
  <si>
    <t>Date</t>
    <phoneticPr fontId="1" type="noConversion"/>
  </si>
  <si>
    <t>Description</t>
    <phoneticPr fontId="1" type="noConversion"/>
  </si>
  <si>
    <t>Category</t>
    <phoneticPr fontId="1" type="noConversion"/>
  </si>
  <si>
    <t>Amount</t>
    <phoneticPr fontId="1" type="noConversion"/>
  </si>
  <si>
    <t>Currency</t>
    <phoneticPr fontId="1" type="noConversion"/>
  </si>
  <si>
    <t>Exchange Rate</t>
    <phoneticPr fontId="1" type="noConversion"/>
  </si>
  <si>
    <t>Base Amount</t>
    <phoneticPr fontId="1" type="noConversion"/>
  </si>
  <si>
    <t>Transportation Cost (Car rental, Mileage, etc…)</t>
  </si>
  <si>
    <t xml:space="preserve">Home Office – Telephone, Fax &amp; Internet Access </t>
  </si>
  <si>
    <t>Employee Meals</t>
  </si>
  <si>
    <t>Business Meeting Meals</t>
  </si>
  <si>
    <t>Membership Dues &amp; Subscriptions</t>
  </si>
  <si>
    <t>Category</t>
  </si>
  <si>
    <t>Lodging</t>
  </si>
  <si>
    <t>Currency</t>
  </si>
  <si>
    <t>Airfare</t>
    <phoneticPr fontId="4" type="noConversion"/>
  </si>
  <si>
    <t>CNY</t>
    <phoneticPr fontId="4" type="noConversion"/>
  </si>
  <si>
    <t>Billable Expenses</t>
  </si>
  <si>
    <t>HKD</t>
    <phoneticPr fontId="4" type="noConversion"/>
  </si>
  <si>
    <t>SGD</t>
    <phoneticPr fontId="4" type="noConversion"/>
  </si>
  <si>
    <t>Cell phones</t>
  </si>
  <si>
    <t>TWD</t>
    <phoneticPr fontId="4" type="noConversion"/>
  </si>
  <si>
    <t>Client entertainment</t>
  </si>
  <si>
    <t>USD</t>
    <phoneticPr fontId="4" type="noConversion"/>
  </si>
  <si>
    <t>Computer Equipment</t>
    <phoneticPr fontId="4" type="noConversion"/>
  </si>
  <si>
    <t>Computer Software</t>
    <phoneticPr fontId="4" type="noConversion"/>
  </si>
  <si>
    <t>Employee Welfare</t>
    <phoneticPr fontId="4" type="noConversion"/>
  </si>
  <si>
    <t>Furniture &amp; Office Equipment Purchases</t>
    <phoneticPr fontId="4" type="noConversion"/>
  </si>
  <si>
    <t>Immirgration Fees</t>
    <phoneticPr fontId="4" type="noConversion"/>
  </si>
  <si>
    <t>Office Supplies Expense</t>
  </si>
  <si>
    <t>Other Employee Expense</t>
    <phoneticPr fontId="4" type="noConversion"/>
  </si>
  <si>
    <t>Other Travel costs</t>
    <phoneticPr fontId="4" type="noConversion"/>
  </si>
  <si>
    <t>Postage &amp; Courier Fees</t>
  </si>
  <si>
    <t>Recruiting Costs</t>
  </si>
  <si>
    <t>Relocation Costs</t>
  </si>
  <si>
    <t>Software, Support &amp; Maintenance</t>
    <phoneticPr fontId="4" type="noConversion"/>
  </si>
  <si>
    <t>Training, Seminars &amp; Education</t>
  </si>
  <si>
    <t>Travel – Internet Access</t>
  </si>
  <si>
    <t>Travel-Telephone</t>
  </si>
  <si>
    <t>JPY</t>
    <phoneticPr fontId="4" type="noConversion"/>
  </si>
  <si>
    <t>CNY</t>
    <phoneticPr fontId="1" type="noConversion"/>
  </si>
  <si>
    <t>HKD</t>
    <phoneticPr fontId="1" type="noConversion"/>
  </si>
  <si>
    <t>JPY</t>
    <phoneticPr fontId="1" type="noConversion"/>
  </si>
  <si>
    <t>TWD</t>
    <phoneticPr fontId="1" type="noConversion"/>
  </si>
  <si>
    <t>PHP</t>
    <phoneticPr fontId="4" type="noConversion"/>
  </si>
  <si>
    <t>PHP</t>
    <phoneticPr fontId="1" type="noConversion"/>
  </si>
  <si>
    <t>Steven Hsu</t>
    <phoneticPr fontId="1" type="noConversion"/>
  </si>
  <si>
    <t>欄1</t>
    <phoneticPr fontId="1" type="noConversion"/>
  </si>
  <si>
    <t>Employee Medical, Dental, Vision Benefits</t>
    <phoneticPr fontId="4" type="noConversion"/>
  </si>
  <si>
    <t xml:space="preserve"> 2020 Expense</t>
    <phoneticPr fontId="1" type="noConversion"/>
  </si>
  <si>
    <t>高鐵</t>
    <phoneticPr fontId="1" type="noConversion"/>
  </si>
  <si>
    <t>台鐵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</si>
</sst>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76" formatCode="_(* #,##0.00_);_(* \(#,##0.00\);_(* &quot;-&quot;??_);_(@_)"/>
    <numFmt numFmtId="177" formatCode="_-* #,##0_-;\-* #,##0_-;_-* &quot;-&quot;??_-;_-@_-"/>
  </numFmts>
  <fonts count="8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12"/>
      <color theme="1"/>
      <name val="新細明體"/>
      <family val="1"/>
      <charset val="136"/>
      <scheme val="minor"/>
    </font>
    <font>
      <sz val="12"/>
      <color theme="1"/>
      <name val="Calibri"/>
      <family val="2"/>
    </font>
    <font>
      <sz val="9"/>
      <name val="新細明體"/>
      <family val="1"/>
      <charset val="136"/>
      <scheme val="minor"/>
    </font>
    <font>
      <sz val="12"/>
      <color theme="1"/>
      <name val="Calibri"/>
      <family val="2"/>
    </font>
    <font>
      <sz val="12"/>
      <color theme="1"/>
      <name val="細明體"/>
      <family val="2"/>
      <charset val="136"/>
    </font>
    <font>
      <sz val="9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43" fontId="2" fillId="0" borderId="0" applyFont="0" applyFill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3" fillId="0" borderId="0" xfId="0" applyFont="1">
      <alignment vertical="center"/>
    </xf>
    <xf numFmtId="14" fontId="3" fillId="0" borderId="0" xfId="0" applyNumberFormat="1" applyFont="1">
      <alignment vertical="center"/>
    </xf>
    <xf numFmtId="14" fontId="3" fillId="0" borderId="0" xfId="0" applyNumberFormat="1" applyFont="1" applyAlignment="1">
      <alignment horizontal="left" vertical="center"/>
    </xf>
    <xf numFmtId="0" fontId="3" fillId="0" borderId="0" xfId="0" applyFont="1" applyAlignment="1">
      <alignment vertical="top" wrapText="1"/>
    </xf>
    <xf numFmtId="0" fontId="0" fillId="2" borderId="0" xfId="0" applyFill="1">
      <alignment vertical="center"/>
    </xf>
    <xf numFmtId="14" fontId="5" fillId="0" borderId="0" xfId="0" applyNumberFormat="1" applyFont="1" applyAlignment="1">
      <alignment horizontal="left" vertical="center"/>
    </xf>
    <xf numFmtId="176" fontId="5" fillId="0" borderId="0" xfId="0" applyNumberFormat="1" applyFont="1">
      <alignment vertical="center"/>
    </xf>
    <xf numFmtId="0" fontId="5" fillId="0" borderId="0" xfId="0" applyFont="1">
      <alignment vertical="center"/>
    </xf>
    <xf numFmtId="176" fontId="3" fillId="0" borderId="0" xfId="0" applyNumberFormat="1" applyFont="1">
      <alignment vertical="center"/>
    </xf>
    <xf numFmtId="0" fontId="3" fillId="0" borderId="0" xfId="0" applyFont="1" applyFill="1">
      <alignment vertical="center"/>
    </xf>
    <xf numFmtId="0" fontId="3" fillId="0" borderId="0" xfId="0" applyNumberFormat="1" applyFont="1">
      <alignment vertical="center"/>
    </xf>
    <xf numFmtId="176" fontId="3" fillId="0" borderId="0" xfId="0" applyNumberFormat="1" applyFont="1" applyFill="1">
      <alignment vertical="center"/>
    </xf>
    <xf numFmtId="0" fontId="6" fillId="0" borderId="0" xfId="0" applyFont="1">
      <alignment vertical="center"/>
    </xf>
    <xf numFmtId="177" fontId="0" fillId="0" borderId="0" xfId="1" applyNumberFormat="1" applyFont="1">
      <alignment vertical="center"/>
    </xf>
    <xf numFmtId="43" fontId="0" fillId="0" borderId="0" xfId="1" applyFont="1">
      <alignment vertical="center"/>
    </xf>
  </cellXfs>
  <cellStyles count="2">
    <cellStyle name="一般" xfId="0" builtinId="0"/>
    <cellStyle name="千分位" xfId="1" builtinId="3"/>
  </cellStyles>
  <dxfs count="10">
    <dxf>
      <font>
        <strike val="0"/>
        <outline val="0"/>
        <shadow val="0"/>
        <u val="none"/>
        <vertAlign val="baseline"/>
        <sz val="12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numFmt numFmtId="176" formatCode="_(* #,##0.00_);_(* \(#,##0.00\);_(* &quot;-&quot;??_);_(@_)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2"/>
        <color theme="1"/>
        <name val="Calibri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Calibri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none"/>
      </font>
      <numFmt numFmtId="176" formatCode="_(* #,##0.00_);_(* \(#,##0.00\);_(* &quot;-&quot;??_);_(@_)"/>
    </dxf>
    <dxf>
      <font>
        <strike val="0"/>
        <outline val="0"/>
        <shadow val="0"/>
        <u val="none"/>
        <vertAlign val="baseline"/>
        <sz val="12"/>
        <color theme="1"/>
        <name val="Calibri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none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2"/>
        <color theme="1"/>
        <name val="Calibri"/>
        <scheme val="none"/>
      </font>
      <numFmt numFmtId="19" formatCode="yyyy/m/d"/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none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格1" displayName="表格1" ref="A5:H8" totalsRowShown="0" headerRowDxfId="9" dataDxfId="8">
  <autoFilter ref="A5:H8" xr:uid="{00000000-0009-0000-0100-000001000000}"/>
  <sortState xmlns:xlrd2="http://schemas.microsoft.com/office/spreadsheetml/2017/richdata2" ref="A6:G19">
    <sortCondition ref="A6:A19"/>
    <sortCondition ref="C6:C19"/>
  </sortState>
  <tableColumns count="8">
    <tableColumn id="1" xr3:uid="{00000000-0010-0000-0000-000001000000}" name="Date" dataDxfId="7"/>
    <tableColumn id="2" xr3:uid="{00000000-0010-0000-0000-000002000000}" name="Description" dataDxfId="6"/>
    <tableColumn id="3" xr3:uid="{00000000-0010-0000-0000-000003000000}" name="Category" dataDxfId="5"/>
    <tableColumn id="5" xr3:uid="{00000000-0010-0000-0000-000005000000}" name="Amount" dataDxfId="4"/>
    <tableColumn id="4" xr3:uid="{00000000-0010-0000-0000-000004000000}" name="Currency" dataDxfId="3"/>
    <tableColumn id="6" xr3:uid="{00000000-0010-0000-0000-000006000000}" name="Exchange Rate" dataDxfId="2">
      <calculatedColumnFormula>HLOOKUP(E6,$I$1:$O$2,2)</calculatedColumnFormula>
    </tableColumn>
    <tableColumn id="7" xr3:uid="{00000000-0010-0000-0000-000007000000}" name="Base Amount" dataDxfId="1">
      <calculatedColumnFormula>D6*F6</calculatedColumnFormula>
    </tableColumn>
    <tableColumn id="8" xr3:uid="{C947467D-598C-45F0-93B2-E109FC38FF1F}" name="欄1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P25"/>
  <sheetViews>
    <sheetView tabSelected="1" zoomScale="90" zoomScaleNormal="90" workbookViewId="0">
      <selection activeCell="G11" sqref="G11"/>
    </sheetView>
  </sheetViews>
  <sheetFormatPr defaultColWidth="8.6640625" defaultRowHeight="16.2" x14ac:dyDescent="0.3"/>
  <cols>
    <col min="1" max="1" width="14.109375" style="1" customWidth="1"/>
    <col min="2" max="2" width="28" style="1" customWidth="1"/>
    <col min="3" max="3" width="48.88671875" style="1" customWidth="1"/>
    <col min="4" max="4" width="13.6640625" style="1" bestFit="1" customWidth="1"/>
    <col min="5" max="5" width="10" style="1" customWidth="1"/>
    <col min="6" max="6" width="8.6640625" style="1"/>
    <col min="7" max="7" width="14.44140625" style="1" customWidth="1"/>
    <col min="8" max="8" width="14.5546875" style="1" customWidth="1"/>
    <col min="9" max="15" width="8.6640625" style="1"/>
    <col min="17" max="16384" width="8.6640625" style="1"/>
  </cols>
  <sheetData>
    <row r="1" spans="1:16" ht="15.6" x14ac:dyDescent="0.3">
      <c r="A1" s="1" t="s">
        <v>0</v>
      </c>
      <c r="B1" s="1" t="s">
        <v>55</v>
      </c>
      <c r="I1" s="1" t="s">
        <v>46</v>
      </c>
      <c r="J1" s="1" t="s">
        <v>47</v>
      </c>
      <c r="K1" s="1" t="s">
        <v>48</v>
      </c>
      <c r="L1" s="1" t="s">
        <v>51</v>
      </c>
      <c r="M1" s="1" t="s">
        <v>1</v>
      </c>
      <c r="N1" s="1" t="s">
        <v>2</v>
      </c>
      <c r="O1" s="1" t="s">
        <v>3</v>
      </c>
      <c r="P1" s="1"/>
    </row>
    <row r="2" spans="1:16" ht="15.6" x14ac:dyDescent="0.3">
      <c r="A2" s="1" t="s">
        <v>4</v>
      </c>
      <c r="B2" s="3">
        <v>43922</v>
      </c>
      <c r="C2" s="3">
        <v>43951</v>
      </c>
      <c r="I2" s="1">
        <v>4.7</v>
      </c>
      <c r="J2" s="1">
        <v>4.1399999999999997</v>
      </c>
      <c r="K2" s="1">
        <v>0.27</v>
      </c>
      <c r="L2" s="1">
        <v>0.63</v>
      </c>
      <c r="M2" s="1">
        <v>23.1</v>
      </c>
      <c r="N2" s="1">
        <v>1</v>
      </c>
      <c r="O2" s="1">
        <v>31</v>
      </c>
      <c r="P2" s="1"/>
    </row>
    <row r="3" spans="1:16" x14ac:dyDescent="0.3">
      <c r="A3" s="1" t="s">
        <v>5</v>
      </c>
      <c r="B3" s="1" t="s">
        <v>52</v>
      </c>
    </row>
    <row r="5" spans="1:16" x14ac:dyDescent="0.3">
      <c r="A5" s="1" t="s">
        <v>6</v>
      </c>
      <c r="B5" s="1" t="s">
        <v>7</v>
      </c>
      <c r="C5" s="1" t="s">
        <v>8</v>
      </c>
      <c r="D5" s="1" t="s">
        <v>9</v>
      </c>
      <c r="E5" s="1" t="s">
        <v>10</v>
      </c>
      <c r="F5" s="1" t="s">
        <v>11</v>
      </c>
      <c r="G5" s="1" t="s">
        <v>12</v>
      </c>
      <c r="H5" s="1" t="s">
        <v>53</v>
      </c>
    </row>
    <row r="6" spans="1:16" x14ac:dyDescent="0.3">
      <c r="A6" s="6">
        <v>43935</v>
      </c>
      <c r="B6" s="13" t="s">
        <v>56</v>
      </c>
      <c r="C6" s="1" t="s">
        <v>13</v>
      </c>
      <c r="D6" s="9">
        <v>700</v>
      </c>
      <c r="E6" s="1" t="s">
        <v>49</v>
      </c>
      <c r="F6" s="8">
        <f t="shared" ref="F6" si="0">HLOOKUP(E6,$I$1:$O$2,2)</f>
        <v>1</v>
      </c>
      <c r="G6" s="9">
        <f t="shared" ref="G6" si="1">D6*F6</f>
        <v>700</v>
      </c>
    </row>
    <row r="7" spans="1:16" x14ac:dyDescent="0.3">
      <c r="A7" s="6">
        <v>43935</v>
      </c>
      <c r="B7" s="13" t="s">
        <v>57</v>
      </c>
      <c r="C7" s="1" t="s">
        <v>13</v>
      </c>
      <c r="D7" s="9">
        <v>598</v>
      </c>
      <c r="E7" s="1" t="s">
        <v>2</v>
      </c>
      <c r="F7" s="11">
        <f>HLOOKUP(E7,$I$1:$O$2,2)</f>
        <v>1</v>
      </c>
      <c r="G7" s="12">
        <f>D7*F7</f>
        <v>598</v>
      </c>
    </row>
    <row r="8" spans="1:16" x14ac:dyDescent="0.3">
      <c r="A8" s="6">
        <v>43949</v>
      </c>
      <c r="B8" s="13" t="s">
        <v>56</v>
      </c>
      <c r="C8" s="1" t="s">
        <v>13</v>
      </c>
      <c r="D8" s="9">
        <v>700</v>
      </c>
      <c r="E8" s="1" t="s">
        <v>2</v>
      </c>
      <c r="F8" s="8">
        <f t="shared" ref="F8" si="2">HLOOKUP(E8,$I$1:$O$2,2)</f>
        <v>1</v>
      </c>
      <c r="G8" s="9">
        <f t="shared" ref="G8" si="3">D8*F8</f>
        <v>700</v>
      </c>
    </row>
    <row r="9" spans="1:16" x14ac:dyDescent="0.3">
      <c r="A9" s="3"/>
      <c r="B9" s="13"/>
      <c r="D9" s="9"/>
      <c r="F9" s="8"/>
      <c r="G9" s="12"/>
      <c r="H9" s="9"/>
    </row>
    <row r="10" spans="1:16" x14ac:dyDescent="0.3">
      <c r="A10" s="3"/>
      <c r="B10" s="13"/>
      <c r="D10" s="9"/>
      <c r="F10" s="8"/>
      <c r="G10" s="9"/>
    </row>
    <row r="11" spans="1:16" x14ac:dyDescent="0.3">
      <c r="A11" s="3"/>
      <c r="B11" s="13"/>
      <c r="D11" s="9"/>
      <c r="F11" s="8"/>
      <c r="G11" s="12">
        <f>SUM(表格1[Base Amount])</f>
        <v>1998</v>
      </c>
      <c r="H11" s="9"/>
    </row>
    <row r="12" spans="1:16" x14ac:dyDescent="0.3">
      <c r="A12" s="3"/>
      <c r="B12" s="13"/>
      <c r="D12" s="9"/>
      <c r="F12" s="8"/>
      <c r="G12" s="9"/>
    </row>
    <row r="13" spans="1:16" x14ac:dyDescent="0.3">
      <c r="A13" s="3"/>
      <c r="B13" s="13"/>
      <c r="D13" s="9"/>
      <c r="F13" s="11"/>
      <c r="G13" s="12"/>
    </row>
    <row r="14" spans="1:16" x14ac:dyDescent="0.3">
      <c r="A14" s="3"/>
      <c r="B14" s="13"/>
      <c r="D14" s="7"/>
      <c r="F14" s="8"/>
      <c r="G14" s="7"/>
    </row>
    <row r="15" spans="1:16" x14ac:dyDescent="0.3">
      <c r="A15" s="6"/>
      <c r="B15" s="13"/>
      <c r="D15" s="7"/>
      <c r="F15" s="8"/>
      <c r="G15" s="7"/>
    </row>
    <row r="16" spans="1:16" x14ac:dyDescent="0.3">
      <c r="A16" s="6"/>
      <c r="B16" s="13"/>
      <c r="D16" s="7"/>
      <c r="F16" s="8"/>
      <c r="G16" s="7"/>
    </row>
    <row r="17" spans="1:7" x14ac:dyDescent="0.3">
      <c r="A17" s="6"/>
      <c r="B17" s="13"/>
      <c r="D17" s="7"/>
      <c r="F17" s="8"/>
      <c r="G17" s="7"/>
    </row>
    <row r="18" spans="1:7" x14ac:dyDescent="0.3">
      <c r="A18" s="3"/>
      <c r="B18" s="13"/>
      <c r="D18" s="9"/>
      <c r="F18" s="8"/>
      <c r="G18" s="9"/>
    </row>
    <row r="19" spans="1:7" x14ac:dyDescent="0.3">
      <c r="A19" s="3"/>
      <c r="B19" s="13"/>
      <c r="D19" s="9"/>
      <c r="F19" s="8"/>
      <c r="G19" s="9"/>
    </row>
    <row r="20" spans="1:7" x14ac:dyDescent="0.3">
      <c r="A20" s="3"/>
      <c r="B20" s="13"/>
      <c r="D20" s="9"/>
      <c r="F20" s="8"/>
      <c r="G20" s="9"/>
    </row>
    <row r="21" spans="1:7" x14ac:dyDescent="0.3">
      <c r="A21" s="3"/>
      <c r="D21" s="9"/>
      <c r="F21" s="8"/>
      <c r="G21" s="9"/>
    </row>
    <row r="22" spans="1:7" x14ac:dyDescent="0.3">
      <c r="A22" s="3"/>
      <c r="B22" s="10"/>
      <c r="D22" s="9"/>
      <c r="F22" s="11"/>
      <c r="G22" s="12"/>
    </row>
    <row r="23" spans="1:7" x14ac:dyDescent="0.3">
      <c r="A23" s="3"/>
      <c r="B23" s="10"/>
      <c r="D23" s="9"/>
      <c r="F23" s="11"/>
      <c r="G23" s="12"/>
    </row>
    <row r="24" spans="1:7" x14ac:dyDescent="0.3">
      <c r="A24" s="3"/>
      <c r="D24" s="9"/>
      <c r="F24" s="8"/>
      <c r="G24" s="9"/>
    </row>
    <row r="25" spans="1:7" x14ac:dyDescent="0.3">
      <c r="A25" s="2"/>
      <c r="G25" s="15"/>
    </row>
  </sheetData>
  <phoneticPr fontId="1" type="noConversion"/>
  <dataValidations count="2">
    <dataValidation type="list" allowBlank="1" showInputMessage="1" showErrorMessage="1" sqref="E6:E8" xr:uid="{00000000-0002-0000-0000-000001000000}">
      <formula1>Currency</formula1>
    </dataValidation>
    <dataValidation type="list" allowBlank="1" showInputMessage="1" showErrorMessage="1" sqref="C6:C8" xr:uid="{00000000-0002-0000-0000-000000000000}">
      <formula1>Category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4F58F-6855-4EFE-A848-4A2A5D276CF3}">
  <dimension ref="B1:B6"/>
  <sheetViews>
    <sheetView workbookViewId="0">
      <selection activeCell="B19" sqref="B19"/>
    </sheetView>
  </sheetViews>
  <sheetFormatPr defaultRowHeight="16.2" x14ac:dyDescent="0.3"/>
  <cols>
    <col min="1" max="1" width="43.5546875" bestFit="1" customWidth="1"/>
    <col min="2" max="2" width="17.21875" style="14" bestFit="1" customWidth="1"/>
  </cols>
  <sheetData>
    <row r="1" spans="2:2" x14ac:dyDescent="0.3">
      <c r="B1"/>
    </row>
    <row r="2" spans="2:2" x14ac:dyDescent="0.3">
      <c r="B2"/>
    </row>
    <row r="3" spans="2:2" x14ac:dyDescent="0.3">
      <c r="B3"/>
    </row>
    <row r="4" spans="2:2" x14ac:dyDescent="0.3">
      <c r="B4"/>
    </row>
    <row r="5" spans="2:2" x14ac:dyDescent="0.3">
      <c r="B5"/>
    </row>
    <row r="6" spans="2:2" x14ac:dyDescent="0.3">
      <c r="B6"/>
    </row>
  </sheetData>
  <phoneticPr fontId="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B29"/>
  <sheetViews>
    <sheetView workbookViewId="0">
      <selection activeCell="E13" sqref="E13"/>
    </sheetView>
  </sheetViews>
  <sheetFormatPr defaultColWidth="8.6640625" defaultRowHeight="16.2" x14ac:dyDescent="0.3"/>
  <cols>
    <col min="1" max="1" width="49.33203125" bestFit="1" customWidth="1"/>
  </cols>
  <sheetData>
    <row r="1" spans="1:2" x14ac:dyDescent="0.3">
      <c r="A1" s="5" t="s">
        <v>18</v>
      </c>
      <c r="B1" s="5" t="s">
        <v>20</v>
      </c>
    </row>
    <row r="2" spans="1:2" x14ac:dyDescent="0.3">
      <c r="A2" s="4" t="s">
        <v>21</v>
      </c>
      <c r="B2" t="s">
        <v>22</v>
      </c>
    </row>
    <row r="3" spans="1:2" x14ac:dyDescent="0.3">
      <c r="A3" s="4" t="s">
        <v>23</v>
      </c>
      <c r="B3" t="s">
        <v>24</v>
      </c>
    </row>
    <row r="4" spans="1:2" x14ac:dyDescent="0.3">
      <c r="A4" s="4" t="s">
        <v>16</v>
      </c>
      <c r="B4" t="s">
        <v>25</v>
      </c>
    </row>
    <row r="5" spans="1:2" x14ac:dyDescent="0.3">
      <c r="A5" s="4" t="s">
        <v>26</v>
      </c>
      <c r="B5" t="s">
        <v>27</v>
      </c>
    </row>
    <row r="6" spans="1:2" x14ac:dyDescent="0.3">
      <c r="A6" s="4" t="s">
        <v>28</v>
      </c>
      <c r="B6" t="s">
        <v>29</v>
      </c>
    </row>
    <row r="7" spans="1:2" x14ac:dyDescent="0.3">
      <c r="A7" s="4" t="s">
        <v>30</v>
      </c>
      <c r="B7" t="s">
        <v>45</v>
      </c>
    </row>
    <row r="8" spans="1:2" x14ac:dyDescent="0.3">
      <c r="A8" s="4" t="s">
        <v>31</v>
      </c>
      <c r="B8" t="s">
        <v>50</v>
      </c>
    </row>
    <row r="9" spans="1:2" x14ac:dyDescent="0.3">
      <c r="A9" s="4" t="s">
        <v>15</v>
      </c>
    </row>
    <row r="10" spans="1:2" x14ac:dyDescent="0.3">
      <c r="A10" s="4" t="s">
        <v>54</v>
      </c>
    </row>
    <row r="11" spans="1:2" x14ac:dyDescent="0.3">
      <c r="A11" s="4" t="s">
        <v>32</v>
      </c>
    </row>
    <row r="12" spans="1:2" x14ac:dyDescent="0.3">
      <c r="A12" s="4" t="s">
        <v>33</v>
      </c>
    </row>
    <row r="13" spans="1:2" x14ac:dyDescent="0.3">
      <c r="A13" s="4" t="s">
        <v>14</v>
      </c>
    </row>
    <row r="14" spans="1:2" x14ac:dyDescent="0.3">
      <c r="A14" s="4" t="s">
        <v>34</v>
      </c>
    </row>
    <row r="15" spans="1:2" x14ac:dyDescent="0.3">
      <c r="A15" s="4" t="s">
        <v>19</v>
      </c>
    </row>
    <row r="16" spans="1:2" x14ac:dyDescent="0.3">
      <c r="A16" s="4" t="s">
        <v>17</v>
      </c>
    </row>
    <row r="17" spans="1:1" x14ac:dyDescent="0.3">
      <c r="A17" s="4" t="s">
        <v>35</v>
      </c>
    </row>
    <row r="18" spans="1:1" x14ac:dyDescent="0.3">
      <c r="A18" s="4" t="s">
        <v>36</v>
      </c>
    </row>
    <row r="19" spans="1:1" x14ac:dyDescent="0.3">
      <c r="A19" s="4" t="s">
        <v>37</v>
      </c>
    </row>
    <row r="20" spans="1:1" x14ac:dyDescent="0.3">
      <c r="A20" s="4" t="s">
        <v>38</v>
      </c>
    </row>
    <row r="21" spans="1:1" x14ac:dyDescent="0.3">
      <c r="A21" s="4" t="s">
        <v>39</v>
      </c>
    </row>
    <row r="22" spans="1:1" x14ac:dyDescent="0.3">
      <c r="A22" s="4" t="s">
        <v>40</v>
      </c>
    </row>
    <row r="23" spans="1:1" x14ac:dyDescent="0.3">
      <c r="A23" s="4" t="s">
        <v>41</v>
      </c>
    </row>
    <row r="24" spans="1:1" x14ac:dyDescent="0.3">
      <c r="A24" s="4" t="s">
        <v>42</v>
      </c>
    </row>
    <row r="25" spans="1:1" x14ac:dyDescent="0.3">
      <c r="A25" s="4" t="s">
        <v>13</v>
      </c>
    </row>
    <row r="26" spans="1:1" x14ac:dyDescent="0.3">
      <c r="A26" s="4" t="s">
        <v>43</v>
      </c>
    </row>
    <row r="27" spans="1:1" x14ac:dyDescent="0.3">
      <c r="A27" s="4" t="s">
        <v>44</v>
      </c>
    </row>
    <row r="28" spans="1:1" x14ac:dyDescent="0.3">
      <c r="A28" s="4"/>
    </row>
    <row r="29" spans="1:1" x14ac:dyDescent="0.3">
      <c r="A29" s="4"/>
    </row>
  </sheetData>
  <phoneticPr fontId="4" type="noConversion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AAF172340BF71479711188337E60331" ma:contentTypeVersion="0" ma:contentTypeDescription="Create a new document." ma:contentTypeScope="" ma:versionID="d9a0b35e9d8ddb371986bbe48c6813f5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ab70fb33dcf4d6f0f2985a47aa70c2b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<?xml version="1.0" encoding="utf-8"?>
<outs:outSpaceData xmlns:outs="http://schemas.microsoft.com/office/2009/outspace/metadata">
  <outs:relatedDates>
    <outs:relatedDate>
      <outs:type>3</outs:type>
      <outs:displayName>Last Modified</outs:displayName>
      <outs:dateTime>2009-09-20T15:32:21Z</outs:dateTime>
      <outs:isPinned>true</outs:isPinned>
    </outs:relatedDate>
    <outs:relatedDate>
      <outs:type>2</outs:type>
      <outs:displayName>Created</outs:displayName>
      <outs:dateTime>2007-04-06T04:22:47Z</outs:dateTime>
      <outs:isPinned>true</outs:isPinned>
    </outs:relatedDate>
    <outs:relatedDate>
      <outs:type>4</outs:type>
      <outs:displayName>Last Printed</outs:displayName>
      <outs:dateTime/>
      <outs:isPinned>true</outs:isPinned>
    </outs:relatedDate>
  </outs:relatedDates>
  <outs:relatedDocuments>
    <outs:relatedDocument>
      <outs:type>2</outs:type>
      <outs:displayName>Other documents in current folder</outs:displayName>
      <outs:uri/>
      <outs:isPinned>true</outs:isPinned>
    </outs:relatedDocument>
  </outs:relatedDocuments>
  <outs:relatedPeople>
    <outs:relatedPeopleItem>
      <outs:category>Author</outs:category>
      <outs:people>
        <outs:relatedPerson>
          <outs:displayName>michaelpeng</outs:displayName>
          <outs:accountName/>
        </outs:relatedPerson>
      </outs:people>
      <outs:source>0</outs:source>
      <outs:isPinned>true</outs:isPinned>
    </outs:relatedPeopleItem>
    <outs:relatedPeopleItem>
      <outs:category>Last modified by</outs:category>
      <outs:people>
        <outs:relatedPerson>
          <outs:displayName>彭靖灝</outs:displayName>
          <outs:accountName/>
        </outs:relatedPerson>
      </outs:people>
      <outs:source>0</outs:source>
      <outs:isPinned>true</outs:isPinned>
    </outs:relatedPeopleItem>
    <outs:relatedPeopleItem>
      <outs:category>Manager</outs:category>
      <outs:people/>
      <outs:source>0</outs:source>
      <outs:isPinned>false</outs:isPinned>
    </outs:relatedPeopleItem>
  </outs:relatedPeople>
  <propertyMetadataList xmlns="http://schemas.microsoft.com/office/2009/outspace/metadata">
    <propertyMetadata>
      <type>0</type>
      <propertyId>2228224</propertyId>
      <propertyName/>
      <isPinned>true</isPinned>
    </propertyMetadata>
    <propertyMetadata>
      <type>0</type>
      <propertyId>14</propertyId>
      <propertyName/>
      <isPinned>true</isPinned>
    </propertyMetadata>
    <propertyMetadata>
      <type>0</type>
      <propertyId>8</propertyId>
      <propertyName/>
      <isPinned>true</isPinned>
    </propertyMetadata>
    <propertyMetadata>
      <type>0</type>
      <propertyId>6</propertyId>
      <propertyName/>
      <isPinned>false</isPinned>
    </propertyMetadata>
    <propertyMetadata>
      <type>0</type>
      <propertyId>655365</propertyId>
      <propertyName/>
      <isPinned>false</isPinned>
    </propertyMetadata>
    <propertyMetadata>
      <type>0</type>
      <propertyId>1</propertyId>
      <propertyName/>
      <isPinned>false</isPinned>
    </propertyMetadata>
    <propertyMetadata>
      <type>0</type>
      <propertyId>0</propertyId>
      <propertyName/>
      <isPinned>true</isPinned>
    </propertyMetadata>
    <propertyMetadata>
      <type>0</type>
      <propertyId>13</propertyId>
      <propertyName/>
      <isPinned>false</isPinned>
    </propertyMetadata>
    <propertyMetadata>
      <type>0</type>
      <propertyId>1179653</propertyId>
      <propertyName/>
      <isPinned>false</isPinned>
    </propertyMetadata>
    <propertyMetadata>
      <type>0</type>
      <propertyId>22</propertyId>
      <propertyName/>
      <isPinned>false</isPinned>
    </propertyMetadata>
  </propertyMetadataList>
  <outs:corruptMetadataWasLost/>
</outs:outSpaceData>
</file>

<file path=customXml/itemProps1.xml><?xml version="1.0" encoding="utf-8"?>
<ds:datastoreItem xmlns:ds="http://schemas.openxmlformats.org/officeDocument/2006/customXml" ds:itemID="{4D3349EC-3987-4388-9F44-EF9A93A48A6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5AC1D79-8028-45DF-804B-3AA2002D2109}">
  <ds:schemaRefs>
    <ds:schemaRef ds:uri="http://schemas.microsoft.com/office/2006/metadata/contentType"/>
    <ds:schemaRef ds:uri="http://schemas.microsoft.com/office/2006/metadata/properties/metaAttributes"/>
    <ds:schemaRef ds:uri="http://www.w3.org/2000/xmlns/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A95BC215-D149-4F8E-9410-B9161AC17E51}">
  <ds:schemaRefs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www.w3.org/XML/1998/namespace"/>
  </ds:schemaRefs>
</ds:datastoreItem>
</file>

<file path=customXml/itemProps4.xml><?xml version="1.0" encoding="utf-8"?>
<ds:datastoreItem xmlns:ds="http://schemas.openxmlformats.org/officeDocument/2006/customXml" ds:itemID="{21C2B96E-B2A4-41CE-88C8-B2733AC3077D}">
  <ds:schemaRefs>
    <ds:schemaRef ds:uri="http://schemas.microsoft.com/office/2009/outspace/metadata"/>
    <ds:schemaRef ds:uri="http://www.w3.org/2000/xmln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具名範圍</vt:lpstr>
      </vt:variant>
      <vt:variant>
        <vt:i4>2</vt:i4>
      </vt:variant>
    </vt:vector>
  </HeadingPairs>
  <TitlesOfParts>
    <vt:vector size="5" baseType="lpstr">
      <vt:lpstr>Expense List</vt:lpstr>
      <vt:lpstr>Category</vt:lpstr>
      <vt:lpstr>Parameter</vt:lpstr>
      <vt:lpstr>Category</vt:lpstr>
      <vt:lpstr>Currency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michaelpeng</dc:creator>
  <cp:lastModifiedBy>user</cp:lastModifiedBy>
  <dcterms:created xsi:type="dcterms:W3CDTF">2007-04-06T04:22:47Z</dcterms:created>
  <dcterms:modified xsi:type="dcterms:W3CDTF">2020-11-09T01:51:40Z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0x010100BAAF172340BF71479711188337E60331</vt:lpwstr>
  </property>
  <property fmtid="{D5CDD505-2E9C-101B-9397-08002B2CF9AE}" pid="3" name="IsMyDocuments">
    <vt:bool>true</vt:bool>
  </property>
</Properties>
</file>