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Computer Science\Spreadsheet Methods\"/>
    </mc:Choice>
  </mc:AlternateContent>
  <bookViews>
    <workbookView xWindow="0" yWindow="0" windowWidth="20040" windowHeight="6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2" i="1"/>
  <c r="C16" i="1"/>
  <c r="D16" i="1"/>
  <c r="E16" i="1"/>
  <c r="F16" i="1"/>
  <c r="G16" i="1"/>
  <c r="B16" i="1"/>
  <c r="H16" i="1" s="1"/>
  <c r="H5" i="1"/>
  <c r="H6" i="1"/>
  <c r="H7" i="1"/>
  <c r="H8" i="1"/>
  <c r="H4" i="1"/>
  <c r="C9" i="1"/>
  <c r="C18" i="1" s="1"/>
  <c r="D9" i="1"/>
  <c r="E9" i="1"/>
  <c r="E18" i="1" s="1"/>
  <c r="F9" i="1"/>
  <c r="G9" i="1"/>
  <c r="G18" i="1" s="1"/>
  <c r="B9" i="1"/>
  <c r="B18" i="1" l="1"/>
  <c r="B20" i="1" s="1"/>
  <c r="C19" i="1" s="1"/>
  <c r="C20" i="1" s="1"/>
  <c r="D19" i="1" s="1"/>
  <c r="F18" i="1"/>
  <c r="D18" i="1"/>
  <c r="H9" i="1"/>
  <c r="H18" i="1" s="1"/>
  <c r="H20" i="1" s="1"/>
  <c r="D20" i="1" l="1"/>
  <c r="E19" i="1" s="1"/>
  <c r="E20" i="1" s="1"/>
  <c r="F19" i="1" s="1"/>
  <c r="F20" i="1"/>
  <c r="G19" i="1" s="1"/>
  <c r="G20" i="1" s="1"/>
</calcChain>
</file>

<file path=xl/sharedStrings.xml><?xml version="1.0" encoding="utf-8"?>
<sst xmlns="http://schemas.openxmlformats.org/spreadsheetml/2006/main" count="24" uniqueCount="24">
  <si>
    <t>Cash Budget</t>
  </si>
  <si>
    <t>Jan</t>
  </si>
  <si>
    <t>Feb</t>
  </si>
  <si>
    <t>Mar</t>
  </si>
  <si>
    <t>Apr</t>
  </si>
  <si>
    <t>May</t>
  </si>
  <si>
    <t>Jun</t>
  </si>
  <si>
    <t>Inflows</t>
  </si>
  <si>
    <t>Salary</t>
  </si>
  <si>
    <t>Nixers</t>
  </si>
  <si>
    <t>Child Benefit</t>
  </si>
  <si>
    <t>Gifts</t>
  </si>
  <si>
    <t>Grant</t>
  </si>
  <si>
    <t>Total</t>
  </si>
  <si>
    <t>Total Inflows</t>
  </si>
  <si>
    <t>Outflows</t>
  </si>
  <si>
    <t>Mortgage</t>
  </si>
  <si>
    <t>Insurance</t>
  </si>
  <si>
    <t>Tax Payment</t>
  </si>
  <si>
    <t>Groceries</t>
  </si>
  <si>
    <t>Total Outflows</t>
  </si>
  <si>
    <t>Nett Cash Flow</t>
  </si>
  <si>
    <t>Opening Cash</t>
  </si>
  <si>
    <t>Closing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</si>
</sst>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Cash Balance Jan to June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7960</c:v>
                </c:pt>
                <c:pt idx="1">
                  <c:v>11290</c:v>
                </c:pt>
                <c:pt idx="2">
                  <c:v>13830</c:v>
                </c:pt>
                <c:pt idx="3">
                  <c:v>16200</c:v>
                </c:pt>
                <c:pt idx="4">
                  <c:v>20670</c:v>
                </c:pt>
                <c:pt idx="5">
                  <c:v>23030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11464"/>
        <c:axId val="242411072"/>
      </c:barChart>
      <c:catAx>
        <c:axId val="24241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1072"/>
        <c:crosses val="autoZero"/>
        <c:auto val="1"/>
        <c:lblAlgn val="ctr"/>
        <c:lblOffset val="100"/>
        <c:noMultiLvlLbl val="0"/>
      </c:catAx>
      <c:valAx>
        <c:axId val="242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403413</xdr:colOff>
      <xdr:row>1</xdr:row>
      <xdr:rowOff>57149</xdr:rowOff>
    </xdr:from>
    <xdr:to>
      <xdr:col>22</xdr:col>
      <xdr:colOff>78441</xdr:colOff>
      <xdr:row>21</xdr:row>
      <xdr:rowOff>11205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5" zoomScaleNormal="85" workbookViewId="0">
      <selection activeCell="K22" sqref="K22"/>
    </sheetView>
  </sheetViews>
  <sheetFormatPr defaultRowHeight="15" x14ac:dyDescent="0.25"/>
  <cols>
    <col min="1" max="1" width="14.140625" bestFit="1" customWidth="1"/>
    <col min="11" max="11" width="9.140625" customWidth="1"/>
  </cols>
  <sheetData>
    <row r="1" spans="1:8" ht="21" x14ac:dyDescent="0.3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2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</row>
    <row r="3" spans="1:8" x14ac:dyDescent="0.25">
      <c r="A3" s="4" t="s">
        <v>7</v>
      </c>
      <c r="B3" s="4"/>
      <c r="C3" s="4"/>
      <c r="D3" s="4"/>
      <c r="E3" s="4"/>
      <c r="F3" s="4"/>
      <c r="G3" s="4"/>
      <c r="H3" s="4"/>
    </row>
    <row r="4" spans="1:8" x14ac:dyDescent="0.25">
      <c r="A4" s="1" t="s">
        <v>8</v>
      </c>
      <c r="B4">
        <v>3500</v>
      </c>
      <c r="C4">
        <v>3500</v>
      </c>
      <c r="D4">
        <v>3500</v>
      </c>
      <c r="E4">
        <v>3500</v>
      </c>
      <c r="F4">
        <v>3500</v>
      </c>
      <c r="G4">
        <v>3500</v>
      </c>
      <c r="H4">
        <f>SUM(B4:G4)</f>
        <v>21000</v>
      </c>
    </row>
    <row r="5" spans="1:8" x14ac:dyDescent="0.25">
      <c r="A5" s="1" t="s">
        <v>9</v>
      </c>
      <c r="B5">
        <v>250</v>
      </c>
      <c r="C5">
        <v>250</v>
      </c>
      <c r="D5">
        <v>350</v>
      </c>
      <c r="E5" s="3">
        <v>220</v>
      </c>
      <c r="F5">
        <v>100</v>
      </c>
      <c r="G5">
        <v>100</v>
      </c>
      <c r="H5">
        <f t="shared" ref="H5:H9" si="0">SUM(B5:G5)</f>
        <v>1270</v>
      </c>
    </row>
    <row r="6" spans="1:8" x14ac:dyDescent="0.25">
      <c r="A6" s="1" t="s">
        <v>10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f t="shared" si="0"/>
        <v>960</v>
      </c>
    </row>
    <row r="7" spans="1:8" x14ac:dyDescent="0.25">
      <c r="A7" s="1" t="s">
        <v>11</v>
      </c>
      <c r="B7">
        <v>0</v>
      </c>
      <c r="C7">
        <v>500</v>
      </c>
      <c r="D7">
        <v>0</v>
      </c>
      <c r="E7">
        <v>0</v>
      </c>
      <c r="F7">
        <v>0</v>
      </c>
      <c r="G7">
        <v>0</v>
      </c>
      <c r="H7">
        <f t="shared" si="0"/>
        <v>500</v>
      </c>
    </row>
    <row r="8" spans="1:8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2000</v>
      </c>
      <c r="G8">
        <v>0</v>
      </c>
      <c r="H8">
        <f t="shared" si="0"/>
        <v>2000</v>
      </c>
    </row>
    <row r="9" spans="1:8" ht="15.75" thickBot="1" x14ac:dyDescent="0.3">
      <c r="A9" s="1" t="s">
        <v>14</v>
      </c>
      <c r="B9" s="6">
        <f>SUM(B4:B8)</f>
        <v>3910</v>
      </c>
      <c r="C9" s="6">
        <f t="shared" ref="C9:G9" si="1">SUM(C4:C8)</f>
        <v>4410</v>
      </c>
      <c r="D9" s="6">
        <f t="shared" si="1"/>
        <v>4010</v>
      </c>
      <c r="E9" s="6">
        <f t="shared" si="1"/>
        <v>3880</v>
      </c>
      <c r="F9" s="6">
        <f t="shared" si="1"/>
        <v>5760</v>
      </c>
      <c r="G9" s="6">
        <f t="shared" si="1"/>
        <v>3760</v>
      </c>
      <c r="H9" s="6">
        <f t="shared" si="0"/>
        <v>25730</v>
      </c>
    </row>
    <row r="10" spans="1:8" ht="15.75" thickTop="1" x14ac:dyDescent="0.25"/>
    <row r="11" spans="1:8" x14ac:dyDescent="0.25">
      <c r="A11" s="4" t="s">
        <v>15</v>
      </c>
      <c r="B11" s="4"/>
      <c r="C11" s="4"/>
      <c r="D11" s="4"/>
      <c r="E11" s="4"/>
      <c r="F11" s="4"/>
      <c r="G11" s="4"/>
      <c r="H11" s="4"/>
    </row>
    <row r="12" spans="1:8" x14ac:dyDescent="0.25">
      <c r="A12" s="1" t="s">
        <v>16</v>
      </c>
      <c r="B12">
        <v>810</v>
      </c>
      <c r="C12">
        <v>810</v>
      </c>
      <c r="D12">
        <v>810</v>
      </c>
      <c r="E12">
        <v>810</v>
      </c>
      <c r="F12">
        <v>810</v>
      </c>
      <c r="G12">
        <v>810</v>
      </c>
      <c r="H12">
        <f>SUM(B12:G12)</f>
        <v>4860</v>
      </c>
    </row>
    <row r="13" spans="1:8" x14ac:dyDescent="0.25">
      <c r="A13" s="1" t="s">
        <v>19</v>
      </c>
      <c r="B13">
        <v>80</v>
      </c>
      <c r="C13">
        <v>210</v>
      </c>
      <c r="D13">
        <v>300</v>
      </c>
      <c r="E13">
        <v>640</v>
      </c>
      <c r="F13">
        <v>420</v>
      </c>
      <c r="G13">
        <v>530</v>
      </c>
      <c r="H13">
        <f t="shared" ref="H13:H16" si="2">SUM(B13:G13)</f>
        <v>2180</v>
      </c>
    </row>
    <row r="14" spans="1:8" x14ac:dyDescent="0.25">
      <c r="A14" s="1" t="s">
        <v>17</v>
      </c>
      <c r="B14">
        <v>60</v>
      </c>
      <c r="C14">
        <v>60</v>
      </c>
      <c r="D14">
        <v>60</v>
      </c>
      <c r="E14">
        <v>60</v>
      </c>
      <c r="F14">
        <v>60</v>
      </c>
      <c r="G14">
        <v>60</v>
      </c>
      <c r="H14">
        <f t="shared" si="2"/>
        <v>360</v>
      </c>
    </row>
    <row r="15" spans="1:8" x14ac:dyDescent="0.25">
      <c r="A15" s="1" t="s">
        <v>18</v>
      </c>
      <c r="B15">
        <v>0</v>
      </c>
      <c r="C15">
        <v>0</v>
      </c>
      <c r="D15">
        <v>300</v>
      </c>
      <c r="E15">
        <v>0</v>
      </c>
      <c r="F15">
        <v>0</v>
      </c>
      <c r="G15">
        <v>0</v>
      </c>
      <c r="H15">
        <f t="shared" si="2"/>
        <v>300</v>
      </c>
    </row>
    <row r="16" spans="1:8" ht="15.75" thickBot="1" x14ac:dyDescent="0.3">
      <c r="A16" s="1" t="s">
        <v>20</v>
      </c>
      <c r="B16" s="6">
        <f>SUM(B12:B15)</f>
        <v>950</v>
      </c>
      <c r="C16" s="6">
        <f t="shared" ref="C16:G16" si="3">SUM(C12:C15)</f>
        <v>1080</v>
      </c>
      <c r="D16" s="6">
        <f t="shared" si="3"/>
        <v>1470</v>
      </c>
      <c r="E16" s="6">
        <f t="shared" si="3"/>
        <v>1510</v>
      </c>
      <c r="F16" s="6">
        <f t="shared" si="3"/>
        <v>1290</v>
      </c>
      <c r="G16" s="6">
        <f t="shared" si="3"/>
        <v>1400</v>
      </c>
      <c r="H16" s="6">
        <f t="shared" si="2"/>
        <v>7700</v>
      </c>
    </row>
    <row r="17" spans="1:8" ht="15.75" thickTop="1" x14ac:dyDescent="0.25"/>
    <row r="18" spans="1:8" x14ac:dyDescent="0.25">
      <c r="A18" s="1" t="s">
        <v>21</v>
      </c>
      <c r="B18" s="1">
        <f>B9-B16</f>
        <v>2960</v>
      </c>
      <c r="C18" s="1">
        <f t="shared" ref="C18:H18" si="4">C9-C16</f>
        <v>3330</v>
      </c>
      <c r="D18" s="1">
        <f t="shared" si="4"/>
        <v>2540</v>
      </c>
      <c r="E18" s="1">
        <f t="shared" si="4"/>
        <v>2370</v>
      </c>
      <c r="F18" s="1">
        <f t="shared" si="4"/>
        <v>4470</v>
      </c>
      <c r="G18" s="1">
        <f t="shared" si="4"/>
        <v>2360</v>
      </c>
      <c r="H18" s="1">
        <f t="shared" si="4"/>
        <v>18030</v>
      </c>
    </row>
    <row r="19" spans="1:8" x14ac:dyDescent="0.25">
      <c r="A19" s="1" t="s">
        <v>22</v>
      </c>
      <c r="B19" s="1">
        <v>5000</v>
      </c>
      <c r="C19" s="1">
        <f>B20</f>
        <v>7960</v>
      </c>
      <c r="D19">
        <f>C20</f>
        <v>11290</v>
      </c>
      <c r="E19">
        <f>D20</f>
        <v>13830</v>
      </c>
      <c r="F19">
        <f>E20</f>
        <v>16200</v>
      </c>
      <c r="G19">
        <f>F20</f>
        <v>20670</v>
      </c>
      <c r="H19">
        <v>5000</v>
      </c>
    </row>
    <row r="20" spans="1:8" ht="15.75" thickBot="1" x14ac:dyDescent="0.3">
      <c r="A20" s="1" t="s">
        <v>23</v>
      </c>
      <c r="B20" s="6">
        <f>SUM(B18:B19)</f>
        <v>7960</v>
      </c>
      <c r="C20" s="7">
        <f>SUM(C18:C19)</f>
        <v>11290</v>
      </c>
      <c r="D20" s="7">
        <f>SUM(D18:D19)</f>
        <v>13830</v>
      </c>
      <c r="E20" s="7">
        <f>SUM(E18:E19)</f>
        <v>16200</v>
      </c>
      <c r="F20" s="7">
        <f>SUM(F18:F19)</f>
        <v>20670</v>
      </c>
      <c r="G20" s="7">
        <f>SUM(G18:G19)</f>
        <v>23030</v>
      </c>
      <c r="H20" s="7">
        <f>SUM(H18:H19)</f>
        <v>23030</v>
      </c>
    </row>
    <row r="21" spans="1:8" ht="15.75" thickTop="1" x14ac:dyDescent="0.25"/>
  </sheetData>
  <mergeCells count="3">
    <mergeCell ref="A1:H1"/>
    <mergeCell ref="A3:H3"/>
    <mergeCell ref="A11:H1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Flanagan</dc:creator>
  <cp:lastModifiedBy>William Flanagan</cp:lastModifiedBy>
  <dcterms:created xsi:type="dcterms:W3CDTF">2016-09-16T10:28:11Z</dcterms:created>
  <dcterms:modified xsi:type="dcterms:W3CDTF">2016-09-16T12:17:18Z</dcterms:modified>
</cp:coreProperties>
</file>