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19" i="1"/>
  <c r="C20" i="1" s="1"/>
  <c r="D19" i="1" s="1"/>
  <c r="D20" i="1" s="1"/>
  <c r="E19" i="1" s="1"/>
  <c r="E20" i="1" s="1"/>
  <c r="F19" i="1" s="1"/>
  <c r="F20" i="1" s="1"/>
  <c r="G19" i="1" s="1"/>
  <c r="G20" i="1" s="1"/>
  <c r="H20" i="1"/>
  <c r="H16" i="1"/>
  <c r="H14" i="1"/>
  <c r="H18" i="1" l="1"/>
  <c r="H15" i="1"/>
  <c r="H13" i="1"/>
  <c r="H12" i="1"/>
  <c r="H9" i="1"/>
  <c r="H4" i="1"/>
  <c r="G18" i="1"/>
  <c r="F18" i="1"/>
  <c r="B16" i="1"/>
  <c r="C16" i="1"/>
  <c r="D16" i="1"/>
  <c r="E16" i="1"/>
  <c r="F16" i="1"/>
  <c r="G16" i="1"/>
  <c r="E18" i="1"/>
  <c r="B9" i="1"/>
  <c r="H8" i="1"/>
  <c r="H7" i="1"/>
  <c r="H5" i="1"/>
  <c r="H6" i="1"/>
  <c r="G9" i="1"/>
  <c r="F9" i="1"/>
  <c r="E9" i="1"/>
  <c r="D9" i="1"/>
  <c r="C9" i="1"/>
  <c r="C18" i="1" s="1"/>
  <c r="D18" i="1" l="1"/>
  <c r="B18" i="1"/>
</calcChain>
</file>

<file path=xl/sharedStrings.xml><?xml version="1.0" encoding="utf-8"?>
<sst xmlns="http://schemas.openxmlformats.org/spreadsheetml/2006/main" count="24" uniqueCount="24">
  <si>
    <t>Cash Budget</t>
  </si>
  <si>
    <t>Jan</t>
  </si>
  <si>
    <t>Feb</t>
  </si>
  <si>
    <t>Mar</t>
  </si>
  <si>
    <t>Apr</t>
  </si>
  <si>
    <t>May</t>
  </si>
  <si>
    <t>Jun</t>
  </si>
  <si>
    <t>Inflows</t>
  </si>
  <si>
    <t>Salary</t>
  </si>
  <si>
    <t>Nixers</t>
  </si>
  <si>
    <t>Child Benefit</t>
  </si>
  <si>
    <t>Gifts</t>
  </si>
  <si>
    <t>Grant</t>
  </si>
  <si>
    <t>Total</t>
  </si>
  <si>
    <t>Total Inflows</t>
  </si>
  <si>
    <t>Outflows</t>
  </si>
  <si>
    <t>Mortgage</t>
  </si>
  <si>
    <t>Insurance</t>
  </si>
  <si>
    <t>Groceries</t>
  </si>
  <si>
    <t>Tax Payment</t>
  </si>
  <si>
    <t>Total Outflows</t>
  </si>
  <si>
    <t>Net Cash Flow</t>
  </si>
  <si>
    <t>Opening Cash</t>
  </si>
  <si>
    <t>Closing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</si>
</sst>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Cash Budget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7960</c:v>
                </c:pt>
                <c:pt idx="1">
                  <c:v>11290</c:v>
                </c:pt>
                <c:pt idx="2">
                  <c:v>13830</c:v>
                </c:pt>
                <c:pt idx="3">
                  <c:v>16200</c:v>
                </c:pt>
                <c:pt idx="4">
                  <c:v>20670</c:v>
                </c:pt>
                <c:pt idx="5">
                  <c:v>23030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10472"/>
        <c:axId val="216509688"/>
      </c:barChart>
      <c:catAx>
        <c:axId val="2165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9688"/>
        <c:crosses val="autoZero"/>
        <c:auto val="1"/>
        <c:lblAlgn val="ctr"/>
        <c:lblOffset val="100"/>
        <c:noMultiLvlLbl val="0"/>
      </c:catAx>
      <c:valAx>
        <c:axId val="21650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1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42861</xdr:rowOff>
    </xdr:from>
    <xdr:to>
      <xdr:col>16</xdr:col>
      <xdr:colOff>400050</xdr:colOff>
      <xdr:row>19</xdr:row>
      <xdr:rowOff>200024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Normal="100" workbookViewId="0">
      <selection activeCell="I7" sqref="I7"/>
    </sheetView>
  </sheetViews>
  <sheetFormatPr defaultRowHeight="15" x14ac:dyDescent="0.25"/>
  <cols>
    <col min="1" max="1" width="14.140625" bestFit="1" customWidth="1"/>
  </cols>
  <sheetData>
    <row r="1" spans="1:8" ht="18.75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25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</row>
    <row r="3" spans="1:8" x14ac:dyDescent="0.25">
      <c r="A3" s="3" t="s">
        <v>7</v>
      </c>
      <c r="B3" s="3"/>
      <c r="C3" s="3"/>
      <c r="D3" s="3"/>
      <c r="E3" s="3"/>
      <c r="F3" s="3"/>
      <c r="G3" s="3"/>
      <c r="H3" s="3"/>
    </row>
    <row r="4" spans="1:8" s="5" customFormat="1" x14ac:dyDescent="0.25">
      <c r="A4" s="1" t="s">
        <v>8</v>
      </c>
      <c r="B4" s="5">
        <v>3500</v>
      </c>
      <c r="C4" s="5">
        <v>3500</v>
      </c>
      <c r="D4" s="5">
        <v>3500</v>
      </c>
      <c r="E4" s="5">
        <v>3500</v>
      </c>
      <c r="F4" s="5">
        <v>3500</v>
      </c>
      <c r="G4" s="5">
        <v>3500</v>
      </c>
      <c r="H4" s="5">
        <f>SUM(B4:G4)</f>
        <v>21000</v>
      </c>
    </row>
    <row r="5" spans="1:8" x14ac:dyDescent="0.25">
      <c r="A5" s="1" t="s">
        <v>9</v>
      </c>
      <c r="B5">
        <v>250</v>
      </c>
      <c r="C5">
        <v>250</v>
      </c>
      <c r="D5">
        <v>350</v>
      </c>
      <c r="E5">
        <v>220</v>
      </c>
      <c r="F5">
        <v>100</v>
      </c>
      <c r="G5">
        <v>100</v>
      </c>
      <c r="H5" s="5">
        <f>SUM(B5:G5)</f>
        <v>1270</v>
      </c>
    </row>
    <row r="6" spans="1:8" x14ac:dyDescent="0.25">
      <c r="A6" s="1" t="s">
        <v>10</v>
      </c>
      <c r="B6">
        <v>160</v>
      </c>
      <c r="C6">
        <v>160</v>
      </c>
      <c r="D6">
        <v>160</v>
      </c>
      <c r="E6">
        <v>160</v>
      </c>
      <c r="F6">
        <v>160</v>
      </c>
      <c r="G6">
        <v>160</v>
      </c>
      <c r="H6" s="5">
        <f>SUM(H4:H5)</f>
        <v>22270</v>
      </c>
    </row>
    <row r="7" spans="1:8" x14ac:dyDescent="0.25">
      <c r="A7" s="1" t="s">
        <v>11</v>
      </c>
      <c r="B7">
        <v>0</v>
      </c>
      <c r="C7">
        <v>500</v>
      </c>
      <c r="D7">
        <v>0</v>
      </c>
      <c r="E7">
        <v>0</v>
      </c>
      <c r="F7">
        <v>0</v>
      </c>
      <c r="G7">
        <v>0</v>
      </c>
      <c r="H7" s="5">
        <f>SUM(B7:G7)</f>
        <v>500</v>
      </c>
    </row>
    <row r="8" spans="1:8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2000</v>
      </c>
      <c r="G8">
        <v>0</v>
      </c>
      <c r="H8" s="5">
        <f>SUM(B8:G8)</f>
        <v>2000</v>
      </c>
    </row>
    <row r="9" spans="1:8" ht="15.75" thickBot="1" x14ac:dyDescent="0.3">
      <c r="A9" s="1" t="s">
        <v>14</v>
      </c>
      <c r="B9" s="6">
        <f t="shared" ref="B9:G9" si="0">SUM(B4:B8)</f>
        <v>3910</v>
      </c>
      <c r="C9" s="6">
        <f t="shared" si="0"/>
        <v>4410</v>
      </c>
      <c r="D9" s="6">
        <f t="shared" si="0"/>
        <v>4010</v>
      </c>
      <c r="E9" s="6">
        <f t="shared" si="0"/>
        <v>3880</v>
      </c>
      <c r="F9" s="6">
        <f t="shared" si="0"/>
        <v>5760</v>
      </c>
      <c r="G9" s="6">
        <f t="shared" si="0"/>
        <v>3760</v>
      </c>
      <c r="H9" s="6">
        <f>SUM(B9:G9)</f>
        <v>25730</v>
      </c>
    </row>
    <row r="10" spans="1:8" ht="15.75" thickTop="1" x14ac:dyDescent="0.25"/>
    <row r="11" spans="1:8" x14ac:dyDescent="0.25">
      <c r="A11" s="3" t="s">
        <v>15</v>
      </c>
      <c r="B11" s="3"/>
      <c r="C11" s="3"/>
      <c r="D11" s="3"/>
      <c r="E11" s="3"/>
      <c r="F11" s="3"/>
      <c r="G11" s="3"/>
      <c r="H11" s="3"/>
    </row>
    <row r="12" spans="1:8" x14ac:dyDescent="0.25">
      <c r="A12" s="1" t="s">
        <v>16</v>
      </c>
      <c r="B12">
        <v>810</v>
      </c>
      <c r="C12">
        <v>810</v>
      </c>
      <c r="D12">
        <v>810</v>
      </c>
      <c r="E12">
        <v>810</v>
      </c>
      <c r="F12">
        <v>810</v>
      </c>
      <c r="G12">
        <v>810</v>
      </c>
      <c r="H12" s="5">
        <f>SUM(B12:G12)</f>
        <v>4860</v>
      </c>
    </row>
    <row r="13" spans="1:8" x14ac:dyDescent="0.25">
      <c r="A13" s="1" t="s">
        <v>18</v>
      </c>
      <c r="B13">
        <v>80</v>
      </c>
      <c r="C13">
        <v>210</v>
      </c>
      <c r="D13">
        <v>300</v>
      </c>
      <c r="E13">
        <v>640</v>
      </c>
      <c r="F13">
        <v>420</v>
      </c>
      <c r="G13">
        <v>530</v>
      </c>
      <c r="H13" s="5">
        <f>SUM(B13:G13)</f>
        <v>2180</v>
      </c>
    </row>
    <row r="14" spans="1:8" x14ac:dyDescent="0.25">
      <c r="A14" s="1" t="s">
        <v>17</v>
      </c>
      <c r="B14">
        <v>60</v>
      </c>
      <c r="C14">
        <v>60</v>
      </c>
      <c r="D14">
        <v>60</v>
      </c>
      <c r="E14">
        <v>60</v>
      </c>
      <c r="F14">
        <v>60</v>
      </c>
      <c r="G14">
        <v>60</v>
      </c>
      <c r="H14" s="5">
        <f>SUM(B14:G14)</f>
        <v>360</v>
      </c>
    </row>
    <row r="15" spans="1:8" x14ac:dyDescent="0.25">
      <c r="A15" s="1" t="s">
        <v>19</v>
      </c>
      <c r="B15">
        <v>0</v>
      </c>
      <c r="C15">
        <v>0</v>
      </c>
      <c r="D15">
        <v>300</v>
      </c>
      <c r="E15">
        <v>0</v>
      </c>
      <c r="F15">
        <v>0</v>
      </c>
      <c r="G15">
        <v>0</v>
      </c>
      <c r="H15" s="5">
        <f>SUM(B15:G15)</f>
        <v>300</v>
      </c>
    </row>
    <row r="16" spans="1:8" ht="15.75" thickBot="1" x14ac:dyDescent="0.3">
      <c r="A16" s="1" t="s">
        <v>20</v>
      </c>
      <c r="B16" s="6">
        <f t="shared" ref="B16:G16" si="1">SUM(B12:B15)</f>
        <v>950</v>
      </c>
      <c r="C16" s="6">
        <f t="shared" si="1"/>
        <v>1080</v>
      </c>
      <c r="D16" s="6">
        <f t="shared" si="1"/>
        <v>1470</v>
      </c>
      <c r="E16" s="6">
        <f t="shared" si="1"/>
        <v>1510</v>
      </c>
      <c r="F16" s="6">
        <f t="shared" si="1"/>
        <v>1290</v>
      </c>
      <c r="G16" s="6">
        <f t="shared" si="1"/>
        <v>1400</v>
      </c>
      <c r="H16" s="6">
        <f>SUM(H12:H15)</f>
        <v>7700</v>
      </c>
    </row>
    <row r="17" spans="1:8" ht="15.75" thickTop="1" x14ac:dyDescent="0.25">
      <c r="F17" s="1"/>
    </row>
    <row r="18" spans="1:8" x14ac:dyDescent="0.25">
      <c r="A18" s="1" t="s">
        <v>21</v>
      </c>
      <c r="B18" s="1">
        <f t="shared" ref="B18:G18" si="2">B9-B16</f>
        <v>2960</v>
      </c>
      <c r="C18" s="1">
        <f t="shared" si="2"/>
        <v>3330</v>
      </c>
      <c r="D18" s="1">
        <f t="shared" si="2"/>
        <v>2540</v>
      </c>
      <c r="E18" s="1">
        <f t="shared" si="2"/>
        <v>2370</v>
      </c>
      <c r="F18" s="1">
        <f t="shared" si="2"/>
        <v>4470</v>
      </c>
      <c r="G18" s="1">
        <f t="shared" si="2"/>
        <v>2360</v>
      </c>
      <c r="H18" s="1">
        <f>SUM(B18:G18)</f>
        <v>18030</v>
      </c>
    </row>
    <row r="19" spans="1:8" s="5" customFormat="1" x14ac:dyDescent="0.25">
      <c r="A19" s="1" t="s">
        <v>22</v>
      </c>
      <c r="B19" s="5">
        <v>5000</v>
      </c>
      <c r="C19" s="5">
        <f>B20</f>
        <v>7960</v>
      </c>
      <c r="D19" s="5">
        <f>C20</f>
        <v>11290</v>
      </c>
      <c r="E19" s="5">
        <f>D20</f>
        <v>13830</v>
      </c>
      <c r="F19" s="5">
        <f>E20</f>
        <v>16200</v>
      </c>
      <c r="G19" s="5">
        <f>F20</f>
        <v>20670</v>
      </c>
      <c r="H19" s="5">
        <v>5000</v>
      </c>
    </row>
    <row r="20" spans="1:8" s="5" customFormat="1" ht="15.75" thickBot="1" x14ac:dyDescent="0.3">
      <c r="A20" s="1" t="s">
        <v>23</v>
      </c>
      <c r="B20" s="7">
        <f>SUM(B18:B19)</f>
        <v>7960</v>
      </c>
      <c r="C20" s="7">
        <f>SUM(C18:C19)</f>
        <v>11290</v>
      </c>
      <c r="D20" s="7">
        <f>SUM(D18:D19)</f>
        <v>13830</v>
      </c>
      <c r="E20" s="7">
        <f>SUM(E18:E19)</f>
        <v>16200</v>
      </c>
      <c r="F20" s="7">
        <f>SUM(F18:F19)</f>
        <v>20670</v>
      </c>
      <c r="G20" s="7">
        <f>SUM(G18:G19)</f>
        <v>23030</v>
      </c>
      <c r="H20" s="6">
        <f>SUM(H18:H19)</f>
        <v>23030</v>
      </c>
    </row>
    <row r="21" spans="1:8" ht="15.75" thickTop="1" x14ac:dyDescent="0.25"/>
  </sheetData>
  <mergeCells count="3">
    <mergeCell ref="A1:H1"/>
    <mergeCell ref="A3:H3"/>
    <mergeCell ref="A11:H1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it120</dc:creator>
  <cp:lastModifiedBy>it120</cp:lastModifiedBy>
  <dcterms:created xsi:type="dcterms:W3CDTF">2016-09-16T10:28:25Z</dcterms:created>
  <dcterms:modified xsi:type="dcterms:W3CDTF">2016-09-16T12:07:37Z</dcterms:modified>
</cp:coreProperties>
</file>