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allus/Documents/MAC_Google_Drive/EstructuraDirectorio/03_MACHINE_LEARNING/08_CASOS/01_Lead_Scoring/03_Notebooks/02_Desarrollo/Excel/"/>
    </mc:Choice>
  </mc:AlternateContent>
  <xr:revisionPtr revIDLastSave="0" documentId="13_ncr:1_{039AA1D0-412B-3440-88C1-22B3E848BDE8}" xr6:coauthVersionLast="47" xr6:coauthVersionMax="47" xr10:uidLastSave="{00000000-0000-0000-0000-000000000000}"/>
  <bookViews>
    <workbookView xWindow="0" yWindow="760" windowWidth="30240" windowHeight="18880" activeTab="1" xr2:uid="{C4B7D4E3-27DB-4511-81BB-1A20525FC43D}"/>
  </bookViews>
  <sheets>
    <sheet name="Variables Finales" sheetId="2" r:id="rId1"/>
    <sheet name="Procesos" sheetId="1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C39" i="3" a="1"/>
  <c r="C3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<sst xmlns="http://schemas.openxmlformats.org/spreadsheetml/2006/main" count="213" uniqueCount="64">
  <si>
    <t>VARIABLE</t>
  </si>
  <si>
    <t>OHE</t>
  </si>
  <si>
    <t>OE</t>
  </si>
  <si>
    <t>BINARIZACION</t>
  </si>
  <si>
    <t>NORMALIZACION GAUSS</t>
  </si>
  <si>
    <t>euribor3m</t>
  </si>
  <si>
    <t>X</t>
  </si>
  <si>
    <t>resultado_campana_anterior</t>
  </si>
  <si>
    <t>num_dias_ultimo_contacto</t>
  </si>
  <si>
    <t>variacion_tasa_empleo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</si>
  <si>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</si>
  <si>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</si>
  <si>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</si>
  <si>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</si>
  <si>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</si>
  <si>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</si>
  <si>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</si>
  <si>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</si>
  <si>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</si>
  <si>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</si>
  <si>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</si>
  <si>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</si>
  <si>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</si>
  <si>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</si>
  <si>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</si>
  <si>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</si>
  <si>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</si>
  <si>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</si>
  <si>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</si>
  <si>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</si>
  <si>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</si>
  <si>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</si>
  <si>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</si>
  <si>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</si>
  <si>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</si>
  <si>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</si>
  <si>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</si>
  <si>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</si>
  <si>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ATIPICOS (con Pandas)</t>
  </si>
  <si>
    <t>NULOS (con Pandas)</t>
  </si>
  <si>
    <t>NOMBRES (con Pandas)</t>
  </si>
  <si>
    <t>DISCRETIZACION
(con Scikit-Learn)</t>
  </si>
  <si>
    <t>ENCODING 
(con Scikit-Learn)</t>
  </si>
  <si>
    <t>BINARIZACION
(con Scikit-Learn)</t>
  </si>
  <si>
    <t>NORMALIZACION GAUSS
(con Scikit-Learn)</t>
  </si>
  <si>
    <t>REESCALADO
(con Scikit-Learn)</t>
  </si>
  <si>
    <t>En Pandas mirar manualmenten cada notebook que es lo que he hecho</t>
  </si>
  <si>
    <t>Esto es otra opcion de visualizacion, pero es lo mismo</t>
  </si>
  <si>
    <t>CLASE</t>
  </si>
  <si>
    <t>['origen', 'fuente', 'ult_actividad', 'ambito', 'ocupacion', 'descarga_lm']</t>
  </si>
  <si>
    <t>origen</t>
  </si>
  <si>
    <t>fuente</t>
  </si>
  <si>
    <t>ult_actividad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</si>
  <si>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</si>
  <si>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</si>
  <si>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</si>
  <si>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</si>
  <si>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</si>
  <si>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</si>
  <si>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</si>
  <si>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</si>
  <si>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</si>
  <si>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x</t>
  </si>
  <si>
    <t>no_llamar (aunque no entre en el modelo tengo que meterla porque sino al final le pasaremos clientes que no queremos que nos llamen, generariamos scoring a un cliente que no queremos llamar)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</si>
</sst>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Z18"/>
  <sheetViews>
    <sheetView workbookViewId="0">
      <pane xSplit="1" ySplit="2" topLeftCell="M3" activePane="bottomRight" state="frozen"/>
      <selection pane="topRight" activeCell="D1" sqref="D1"/>
      <selection pane="bottomLeft" activeCell="A3" sqref="A3"/>
      <selection pane="bottomRight" activeCell="R17" sqref="R17"/>
    </sheetView>
  </sheetViews>
  <sheetFormatPr baseColWidth="10" defaultRowHeight="15" x14ac:dyDescent="0.2"/>
  <cols>
    <col min="1" max="1" width="31.33203125" style="5" customWidth="1"/>
    <col min="2" max="2" width="13.5" style="6" bestFit="1" customWidth="1"/>
    <col min="3" max="3" width="12.83203125" style="6" customWidth="1"/>
    <col min="4" max="4" width="10.5" style="7" customWidth="1"/>
    <col min="5" max="5" width="16.5" style="6" bestFit="1" customWidth="1"/>
    <col min="6" max="6" width="13" style="7" customWidth="1"/>
    <col min="7" max="7" width="22.5" style="6" bestFit="1" customWidth="1"/>
    <col min="8" max="8" width="18.5" style="7" bestFit="1" customWidth="1"/>
    <col min="9" max="9" width="19.1640625" style="7" bestFit="1" customWidth="1"/>
    <col min="10" max="11" width="19.1640625" style="7" customWidth="1"/>
    <col min="12" max="12" width="22.5" style="6" bestFit="1" customWidth="1"/>
    <col min="13" max="13" width="18.33203125" style="6" bestFit="1" customWidth="1"/>
    <col min="14" max="14" width="19.6640625" style="6" bestFit="1" customWidth="1"/>
    <col min="15" max="15" width="15.5" style="6" bestFit="1" customWidth="1"/>
    <col min="16" max="16" width="15.1640625" style="7" customWidth="1"/>
    <col min="17" max="17" width="7.33203125" style="7" customWidth="1"/>
    <col min="18" max="19" width="8.33203125" style="6" customWidth="1"/>
    <col min="20" max="20" width="14" style="7" bestFit="1" customWidth="1"/>
    <col min="21" max="21" width="13" style="6" customWidth="1"/>
    <col min="22" max="22" width="12.6640625" style="6" customWidth="1"/>
    <col min="23" max="23" width="5.83203125" style="7" customWidth="1"/>
    <col min="24" max="24" width="7.83203125" style="7" customWidth="1"/>
    <col min="25" max="25" width="6" style="7" customWidth="1"/>
    <col min="26" max="26" width="64.5" style="4" bestFit="1" customWidth="1"/>
    <col min="27" max="16384" width="10.83203125" style="4"/>
  </cols>
  <sheetData>
    <row r="1" spans="1:26" ht="36" customHeight="1" x14ac:dyDescent="0.2">
      <c r="B1" s="19" t="s">
        <v>40</v>
      </c>
      <c r="C1" s="19"/>
      <c r="G1" s="17" t="s">
        <v>39</v>
      </c>
      <c r="H1" s="17"/>
      <c r="I1" s="17"/>
      <c r="J1" s="17"/>
      <c r="K1" s="17"/>
      <c r="L1" s="19" t="s">
        <v>38</v>
      </c>
      <c r="M1" s="19"/>
      <c r="N1" s="19"/>
      <c r="O1" s="19"/>
      <c r="P1" s="16" t="s">
        <v>42</v>
      </c>
      <c r="Q1" s="17"/>
      <c r="R1" s="18" t="s">
        <v>41</v>
      </c>
      <c r="S1" s="19"/>
      <c r="T1" s="8" t="s">
        <v>43</v>
      </c>
      <c r="U1" s="18" t="s">
        <v>44</v>
      </c>
      <c r="V1" s="19"/>
      <c r="W1" s="16" t="s">
        <v>45</v>
      </c>
      <c r="X1" s="17"/>
      <c r="Y1" s="17"/>
      <c r="Z1" s="9" t="s">
        <v>46</v>
      </c>
    </row>
    <row r="2" spans="1:26" x14ac:dyDescent="0.2">
      <c r="A2" s="7" t="s">
        <v>0</v>
      </c>
      <c r="B2" s="6" t="s">
        <v>22</v>
      </c>
      <c r="C2" s="6" t="s">
        <v>24</v>
      </c>
      <c r="D2" s="7" t="s">
        <v>21</v>
      </c>
      <c r="E2" s="6" t="s">
        <v>25</v>
      </c>
      <c r="F2" s="7" t="s">
        <v>26</v>
      </c>
      <c r="G2" s="6" t="s">
        <v>27</v>
      </c>
      <c r="H2" s="7" t="s">
        <v>28</v>
      </c>
      <c r="I2" s="7" t="s">
        <v>29</v>
      </c>
      <c r="J2" s="7" t="s">
        <v>31</v>
      </c>
      <c r="K2" s="7" t="s">
        <v>32</v>
      </c>
      <c r="L2" s="6" t="s">
        <v>30</v>
      </c>
      <c r="M2" s="6" t="s">
        <v>34</v>
      </c>
      <c r="N2" s="6" t="s">
        <v>35</v>
      </c>
      <c r="O2" s="6" t="s">
        <v>36</v>
      </c>
      <c r="P2" s="7" t="s">
        <v>1</v>
      </c>
      <c r="Q2" s="7" t="s">
        <v>2</v>
      </c>
      <c r="R2" s="6" t="s">
        <v>12</v>
      </c>
      <c r="S2" s="6" t="s">
        <v>13</v>
      </c>
      <c r="T2" s="7" t="s">
        <v>14</v>
      </c>
      <c r="U2" s="6" t="s">
        <v>15</v>
      </c>
      <c r="V2" s="6" t="s">
        <v>16</v>
      </c>
      <c r="W2" s="7" t="s">
        <v>18</v>
      </c>
      <c r="X2" s="7" t="s">
        <v>19</v>
      </c>
      <c r="Y2" s="7" t="s">
        <v>20</v>
      </c>
      <c r="Z2" s="9"/>
    </row>
    <row r="3" spans="1:26" x14ac:dyDescent="0.2">
      <c r="A3" s="5" t="s">
        <v>52</v>
      </c>
      <c r="F3" s="7" t="s">
        <v>62</v>
      </c>
      <c r="H3" s="7" t="s">
        <v>62</v>
      </c>
      <c r="K3" s="7" t="s">
        <v>6</v>
      </c>
      <c r="L3" s="6" t="s">
        <v>62</v>
      </c>
      <c r="P3" s="7" t="s">
        <v>62</v>
      </c>
      <c r="Z3" s="9"/>
    </row>
    <row r="4" spans="1:26" x14ac:dyDescent="0.2">
      <c r="A4" s="5" t="s">
        <v>53</v>
      </c>
      <c r="F4" s="7" t="s">
        <v>62</v>
      </c>
      <c r="I4" s="7" t="s">
        <v>62</v>
      </c>
      <c r="K4" s="7" t="s">
        <v>6</v>
      </c>
      <c r="L4" s="6" t="s">
        <v>62</v>
      </c>
      <c r="P4" s="7" t="s">
        <v>62</v>
      </c>
      <c r="Z4" s="9"/>
    </row>
    <row r="5" spans="1:26" x14ac:dyDescent="0.2">
      <c r="A5" s="5" t="s">
        <v>54</v>
      </c>
      <c r="F5" s="7" t="s">
        <v>62</v>
      </c>
      <c r="I5" s="7" t="s">
        <v>62</v>
      </c>
      <c r="K5" s="7" t="s">
        <v>6</v>
      </c>
      <c r="L5" s="6" t="s">
        <v>62</v>
      </c>
      <c r="P5" s="7" t="s">
        <v>62</v>
      </c>
      <c r="Z5" s="9"/>
    </row>
    <row r="6" spans="1:26" x14ac:dyDescent="0.2">
      <c r="A6" s="5" t="s">
        <v>55</v>
      </c>
      <c r="F6" s="7" t="s">
        <v>62</v>
      </c>
      <c r="H6" s="7" t="s">
        <v>62</v>
      </c>
      <c r="K6" s="7" t="s">
        <v>6</v>
      </c>
      <c r="L6" s="6" t="s">
        <v>62</v>
      </c>
      <c r="P6" s="7" t="s">
        <v>62</v>
      </c>
      <c r="Z6" s="9"/>
    </row>
    <row r="7" spans="1:26" x14ac:dyDescent="0.2">
      <c r="A7" s="5" t="s">
        <v>57</v>
      </c>
      <c r="D7" s="7" t="s">
        <v>62</v>
      </c>
      <c r="F7" s="7" t="s">
        <v>62</v>
      </c>
      <c r="H7" s="7" t="s">
        <v>62</v>
      </c>
      <c r="K7" s="7" t="s">
        <v>6</v>
      </c>
      <c r="L7" s="6" t="s">
        <v>62</v>
      </c>
      <c r="N7" s="6" t="s">
        <v>62</v>
      </c>
      <c r="W7" s="7" t="s">
        <v>62</v>
      </c>
      <c r="Z7" s="9"/>
    </row>
    <row r="8" spans="1:26" x14ac:dyDescent="0.2">
      <c r="A8" s="5" t="s">
        <v>58</v>
      </c>
      <c r="F8" s="7" t="s">
        <v>62</v>
      </c>
      <c r="H8" s="7" t="s">
        <v>62</v>
      </c>
      <c r="K8" s="7" t="s">
        <v>6</v>
      </c>
      <c r="L8" s="6" t="s">
        <v>62</v>
      </c>
      <c r="W8" s="7" t="s">
        <v>62</v>
      </c>
      <c r="Z8" s="9"/>
    </row>
    <row r="9" spans="1:26" x14ac:dyDescent="0.2">
      <c r="A9" s="5" t="s">
        <v>59</v>
      </c>
      <c r="F9" s="7" t="s">
        <v>62</v>
      </c>
      <c r="H9" s="7" t="s">
        <v>62</v>
      </c>
      <c r="K9" s="7" t="s">
        <v>6</v>
      </c>
      <c r="L9" s="6" t="s">
        <v>62</v>
      </c>
      <c r="N9" s="6" t="s">
        <v>62</v>
      </c>
      <c r="W9" s="7" t="s">
        <v>62</v>
      </c>
      <c r="Z9" s="9"/>
    </row>
    <row r="10" spans="1:26" x14ac:dyDescent="0.2">
      <c r="A10" s="5" t="s">
        <v>60</v>
      </c>
      <c r="F10" s="7" t="s">
        <v>62</v>
      </c>
      <c r="H10" s="7" t="s">
        <v>62</v>
      </c>
      <c r="K10" s="7" t="s">
        <v>6</v>
      </c>
      <c r="L10" s="6" t="s">
        <v>62</v>
      </c>
      <c r="W10" s="7" t="s">
        <v>62</v>
      </c>
      <c r="Z10" s="9"/>
    </row>
    <row r="11" spans="1:26" x14ac:dyDescent="0.2">
      <c r="A11" s="5" t="s">
        <v>61</v>
      </c>
      <c r="F11" s="7" t="s">
        <v>62</v>
      </c>
      <c r="H11" s="7" t="s">
        <v>62</v>
      </c>
      <c r="K11" s="7" t="s">
        <v>6</v>
      </c>
      <c r="L11" s="6" t="s">
        <v>62</v>
      </c>
      <c r="W11" s="7" t="s">
        <v>62</v>
      </c>
      <c r="Z11" s="9"/>
    </row>
    <row r="12" spans="1:26" ht="96" x14ac:dyDescent="0.2">
      <c r="A12" s="10" t="s">
        <v>63</v>
      </c>
      <c r="G12" s="6" t="s">
        <v>62</v>
      </c>
      <c r="Z12" s="9"/>
    </row>
    <row r="13" spans="1:26" x14ac:dyDescent="0.2">
      <c r="Z13" s="9"/>
    </row>
    <row r="14" spans="1:26" x14ac:dyDescent="0.2">
      <c r="Z14" s="9"/>
    </row>
    <row r="15" spans="1:26" x14ac:dyDescent="0.2">
      <c r="Z15" s="9"/>
    </row>
    <row r="16" spans="1:26" x14ac:dyDescent="0.2">
      <c r="Z16" s="9"/>
    </row>
    <row r="17" spans="26:26" x14ac:dyDescent="0.2">
      <c r="Z17" s="9"/>
    </row>
    <row r="18" spans="26:26" x14ac:dyDescent="0.2">
      <c r="Z18" s="9"/>
    </row>
  </sheetData>
  <mergeCells count="7">
    <mergeCell ref="P1:Q1"/>
    <mergeCell ref="R1:S1"/>
    <mergeCell ref="U1:V1"/>
    <mergeCell ref="W1:Y1"/>
    <mergeCell ref="B1:C1"/>
    <mergeCell ref="G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2:Q18"/>
  <sheetViews>
    <sheetView tabSelected="1" workbookViewId="0">
      <selection activeCell="C3" sqref="C3"/>
    </sheetView>
  </sheetViews>
  <sheetFormatPr baseColWidth="10" defaultRowHeight="15" x14ac:dyDescent="0.2"/>
  <cols>
    <col min="1" max="1" width="22.83203125" bestFit="1" customWidth="1"/>
    <col min="2" max="2" width="19.6640625" bestFit="1" customWidth="1"/>
    <col min="3" max="3" width="13" customWidth="1"/>
    <col min="4" max="4" width="10.33203125" bestFit="1" customWidth="1"/>
    <col min="5" max="5" width="25.33203125" bestFit="1" customWidth="1"/>
    <col min="6" max="6" width="26.83203125" bestFit="1" customWidth="1"/>
    <col min="7" max="7" width="21.6640625" bestFit="1" customWidth="1"/>
  </cols>
  <sheetData>
    <row r="2" spans="1:17" x14ac:dyDescent="0.2">
      <c r="A2" s="1"/>
      <c r="B2" s="2" t="s">
        <v>0</v>
      </c>
      <c r="C2" s="1" t="str">
        <f>'Variables Finales'!$A3</f>
        <v>ult_actividad</v>
      </c>
      <c r="D2" s="1" t="str">
        <f>'Variables Finales'!$A4</f>
        <v>ambito</v>
      </c>
      <c r="E2" s="1" t="str">
        <f>'Variables Finales'!$A5</f>
        <v>ocupacion</v>
      </c>
      <c r="F2" s="1" t="str">
        <f>'Variables Finales'!$A6</f>
        <v>descarga_lm</v>
      </c>
      <c r="G2" s="1" t="str">
        <f>'Variables Finales'!$A7</f>
        <v>visitas_total</v>
      </c>
      <c r="H2" s="1" t="str">
        <f>'Variables Finales'!$A8</f>
        <v>tiempo_en_site_total</v>
      </c>
      <c r="I2" s="1" t="str">
        <f>'Variables Finales'!$A9</f>
        <v>paginas_vistas_visita</v>
      </c>
      <c r="J2" s="1" t="str">
        <f>'Variables Finales'!$A10</f>
        <v>score_actividad</v>
      </c>
      <c r="K2" s="1" t="str">
        <f>'Variables Finales'!$A11</f>
        <v>score_perfil</v>
      </c>
      <c r="L2" s="1" t="str">
        <f>'Variables Finales'!$A12</f>
        <v>no_llamar (aunque no entre en el modelo tengo que meterla porque sino al final le pasaremos clientes que no queremos que nos llamen, generariamos scoring a un cliente que no queremos llamar)</v>
      </c>
      <c r="M2" s="1">
        <f>'Variables Finales'!$A13</f>
        <v>0</v>
      </c>
      <c r="N2" s="1">
        <f>'Variables Finales'!$A14</f>
        <v>0</v>
      </c>
      <c r="O2" s="1">
        <f>'Variables Finales'!$A15</f>
        <v>0</v>
      </c>
      <c r="P2" s="1">
        <f>'Variables Finales'!$A16</f>
        <v>0</v>
      </c>
      <c r="Q2" s="1">
        <f>'Variables Finales'!$A17</f>
        <v>0</v>
      </c>
    </row>
    <row r="3" spans="1:17" x14ac:dyDescent="0.2">
      <c r="A3" s="3" t="s">
        <v>23</v>
      </c>
      <c r="B3" s="3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 t="s">
        <v>33</v>
      </c>
      <c r="B6" s="3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 t="s">
        <v>33</v>
      </c>
      <c r="B7" s="2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3" t="s">
        <v>37</v>
      </c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 t="s">
        <v>10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3" t="s">
        <v>11</v>
      </c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3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3" t="s">
        <v>4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17</v>
      </c>
      <c r="B13" s="2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 t="s">
        <v>17</v>
      </c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8" spans="5:5" x14ac:dyDescent="0.2">
      <c r="E1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6782-3B42-4B4C-8D03-CE15478F6776}">
  <dimension ref="B5:G58"/>
  <sheetViews>
    <sheetView workbookViewId="0">
      <selection activeCell="C53" sqref="C53:C58"/>
    </sheetView>
  </sheetViews>
  <sheetFormatPr baseColWidth="10" defaultRowHeight="15" x14ac:dyDescent="0.2"/>
  <cols>
    <col min="2" max="2" width="18.6640625" bestFit="1" customWidth="1"/>
    <col min="3" max="3" width="17.1640625" bestFit="1" customWidth="1"/>
    <col min="7" max="7" width="18.6640625" bestFit="1" customWidth="1"/>
  </cols>
  <sheetData>
    <row r="5" spans="2:7" x14ac:dyDescent="0.2">
      <c r="B5" s="5" t="s">
        <v>48</v>
      </c>
      <c r="C5" s="7" t="s">
        <v>0</v>
      </c>
      <c r="D5" s="5" t="s">
        <v>5</v>
      </c>
      <c r="E5" s="5" t="s">
        <v>8</v>
      </c>
      <c r="F5" s="5" t="s">
        <v>7</v>
      </c>
      <c r="G5" s="5" t="s">
        <v>9</v>
      </c>
    </row>
    <row r="6" spans="2:7" x14ac:dyDescent="0.2">
      <c r="B6" s="11" t="s">
        <v>40</v>
      </c>
      <c r="C6" s="6" t="s">
        <v>22</v>
      </c>
      <c r="D6" s="6" t="s">
        <v>6</v>
      </c>
      <c r="E6" s="6" t="s">
        <v>6</v>
      </c>
      <c r="F6" s="6" t="s">
        <v>6</v>
      </c>
      <c r="G6" s="6" t="s">
        <v>6</v>
      </c>
    </row>
    <row r="7" spans="2:7" x14ac:dyDescent="0.2">
      <c r="B7" s="11" t="s">
        <v>40</v>
      </c>
      <c r="C7" s="6" t="s">
        <v>24</v>
      </c>
      <c r="D7" s="6"/>
      <c r="E7" s="6"/>
      <c r="F7" s="6"/>
      <c r="G7" s="6"/>
    </row>
    <row r="8" spans="2:7" x14ac:dyDescent="0.2">
      <c r="B8" s="7" t="s">
        <v>21</v>
      </c>
      <c r="C8" s="7" t="s">
        <v>21</v>
      </c>
      <c r="D8" s="7" t="s">
        <v>6</v>
      </c>
      <c r="E8" s="7"/>
      <c r="F8" s="7"/>
      <c r="G8" s="7"/>
    </row>
    <row r="9" spans="2:7" x14ac:dyDescent="0.2">
      <c r="B9" s="6" t="s">
        <v>25</v>
      </c>
      <c r="C9" s="6" t="s">
        <v>25</v>
      </c>
      <c r="D9" s="6"/>
      <c r="E9" s="6"/>
      <c r="F9" s="6"/>
      <c r="G9" s="6"/>
    </row>
    <row r="10" spans="2:7" x14ac:dyDescent="0.2">
      <c r="B10" s="7" t="s">
        <v>26</v>
      </c>
      <c r="C10" s="7" t="s">
        <v>26</v>
      </c>
      <c r="D10" s="7" t="s">
        <v>6</v>
      </c>
      <c r="E10" s="7" t="s">
        <v>6</v>
      </c>
      <c r="F10" s="7" t="s">
        <v>6</v>
      </c>
      <c r="G10" s="7" t="s">
        <v>6</v>
      </c>
    </row>
    <row r="11" spans="2:7" x14ac:dyDescent="0.2">
      <c r="B11" s="5" t="s">
        <v>39</v>
      </c>
      <c r="C11" s="6" t="s">
        <v>27</v>
      </c>
      <c r="D11" s="6" t="s">
        <v>6</v>
      </c>
      <c r="E11" s="6" t="s">
        <v>6</v>
      </c>
      <c r="F11" s="6" t="s">
        <v>6</v>
      </c>
      <c r="G11" s="6" t="s">
        <v>6</v>
      </c>
    </row>
    <row r="12" spans="2:7" x14ac:dyDescent="0.2">
      <c r="B12" s="5" t="s">
        <v>39</v>
      </c>
      <c r="C12" s="7" t="s">
        <v>28</v>
      </c>
      <c r="D12" s="7"/>
      <c r="E12" s="7"/>
      <c r="F12" s="7"/>
      <c r="G12" s="7"/>
    </row>
    <row r="13" spans="2:7" x14ac:dyDescent="0.2">
      <c r="B13" s="5" t="s">
        <v>39</v>
      </c>
      <c r="C13" s="7" t="s">
        <v>29</v>
      </c>
      <c r="D13" s="7"/>
      <c r="E13" s="7"/>
      <c r="F13" s="7" t="s">
        <v>6</v>
      </c>
      <c r="G13" s="7"/>
    </row>
    <row r="14" spans="2:7" x14ac:dyDescent="0.2">
      <c r="B14" s="5" t="s">
        <v>39</v>
      </c>
      <c r="C14" s="7" t="s">
        <v>31</v>
      </c>
      <c r="D14" s="7"/>
      <c r="E14" s="7"/>
      <c r="F14" s="7"/>
      <c r="G14" s="7"/>
    </row>
    <row r="15" spans="2:7" x14ac:dyDescent="0.2">
      <c r="B15" s="5" t="s">
        <v>39</v>
      </c>
      <c r="C15" s="7" t="s">
        <v>32</v>
      </c>
      <c r="D15" s="7"/>
      <c r="E15" s="7"/>
      <c r="F15" s="7"/>
      <c r="G15" s="7"/>
    </row>
    <row r="16" spans="2:7" x14ac:dyDescent="0.2">
      <c r="B16" s="11" t="s">
        <v>38</v>
      </c>
      <c r="C16" s="6" t="s">
        <v>30</v>
      </c>
      <c r="D16" s="6"/>
      <c r="E16" s="6"/>
      <c r="F16" s="6"/>
      <c r="G16" s="6"/>
    </row>
    <row r="17" spans="2:7" x14ac:dyDescent="0.2">
      <c r="B17" s="11" t="s">
        <v>38</v>
      </c>
      <c r="C17" s="6" t="s">
        <v>34</v>
      </c>
      <c r="D17" s="6"/>
      <c r="E17" s="6"/>
      <c r="F17" s="6"/>
      <c r="G17" s="6"/>
    </row>
    <row r="18" spans="2:7" x14ac:dyDescent="0.2">
      <c r="B18" s="11" t="s">
        <v>38</v>
      </c>
      <c r="C18" s="6" t="s">
        <v>35</v>
      </c>
      <c r="D18" s="6"/>
      <c r="E18" s="6"/>
      <c r="F18" s="6"/>
      <c r="G18" s="6" t="s">
        <v>6</v>
      </c>
    </row>
    <row r="19" spans="2:7" x14ac:dyDescent="0.2">
      <c r="B19" s="11" t="s">
        <v>38</v>
      </c>
      <c r="C19" s="6" t="s">
        <v>36</v>
      </c>
      <c r="D19" s="6"/>
      <c r="E19" s="6"/>
      <c r="F19" s="6"/>
      <c r="G19" s="6"/>
    </row>
    <row r="20" spans="2:7" ht="15" customHeight="1" x14ac:dyDescent="0.2">
      <c r="B20" s="10" t="s">
        <v>42</v>
      </c>
      <c r="C20" s="7" t="s">
        <v>1</v>
      </c>
      <c r="D20" s="7"/>
      <c r="E20" s="7"/>
      <c r="F20" s="7"/>
      <c r="G20" s="7"/>
    </row>
    <row r="21" spans="2:7" ht="32" x14ac:dyDescent="0.2">
      <c r="B21" s="10" t="s">
        <v>42</v>
      </c>
      <c r="C21" s="7" t="s">
        <v>2</v>
      </c>
      <c r="D21" s="7"/>
      <c r="E21" s="7"/>
      <c r="F21" s="7" t="s">
        <v>6</v>
      </c>
      <c r="G21" s="7"/>
    </row>
    <row r="22" spans="2:7" ht="15" customHeight="1" x14ac:dyDescent="0.2">
      <c r="B22" s="12" t="s">
        <v>41</v>
      </c>
      <c r="C22" s="6" t="s">
        <v>12</v>
      </c>
      <c r="D22" s="6"/>
      <c r="E22" s="6" t="s">
        <v>6</v>
      </c>
      <c r="F22" s="6"/>
      <c r="G22" s="6"/>
    </row>
    <row r="23" spans="2:7" ht="32" x14ac:dyDescent="0.2">
      <c r="B23" s="12" t="s">
        <v>41</v>
      </c>
      <c r="C23" s="6" t="s">
        <v>13</v>
      </c>
      <c r="D23" s="6"/>
      <c r="E23" s="6"/>
      <c r="F23" s="6"/>
      <c r="G23" s="6"/>
    </row>
    <row r="24" spans="2:7" ht="32" x14ac:dyDescent="0.2">
      <c r="B24" s="8" t="s">
        <v>43</v>
      </c>
      <c r="C24" s="7" t="s">
        <v>14</v>
      </c>
      <c r="D24" s="7"/>
      <c r="E24" s="7"/>
      <c r="F24" s="7"/>
      <c r="G24" s="7" t="s">
        <v>6</v>
      </c>
    </row>
    <row r="25" spans="2:7" ht="15" customHeight="1" x14ac:dyDescent="0.2">
      <c r="B25" s="12" t="s">
        <v>44</v>
      </c>
      <c r="C25" s="6" t="s">
        <v>15</v>
      </c>
      <c r="D25" s="6"/>
      <c r="E25" s="6"/>
      <c r="F25" s="6"/>
      <c r="G25" s="6"/>
    </row>
    <row r="26" spans="2:7" ht="48" x14ac:dyDescent="0.2">
      <c r="B26" s="12" t="s">
        <v>44</v>
      </c>
      <c r="C26" s="6" t="s">
        <v>16</v>
      </c>
      <c r="D26" s="6" t="s">
        <v>6</v>
      </c>
      <c r="E26" s="6"/>
      <c r="F26" s="6"/>
      <c r="G26" s="6"/>
    </row>
    <row r="27" spans="2:7" ht="15" customHeight="1" x14ac:dyDescent="0.2">
      <c r="B27" s="10" t="s">
        <v>45</v>
      </c>
      <c r="C27" s="7" t="s">
        <v>18</v>
      </c>
      <c r="D27" s="7"/>
      <c r="E27" s="7"/>
      <c r="F27" s="7"/>
      <c r="G27" s="7"/>
    </row>
    <row r="28" spans="2:7" ht="32" x14ac:dyDescent="0.2">
      <c r="B28" s="10" t="s">
        <v>45</v>
      </c>
      <c r="C28" s="7" t="s">
        <v>19</v>
      </c>
      <c r="D28" s="7" t="s">
        <v>6</v>
      </c>
      <c r="E28" s="7" t="s">
        <v>6</v>
      </c>
      <c r="F28" s="7" t="s">
        <v>6</v>
      </c>
      <c r="G28" s="7" t="s">
        <v>6</v>
      </c>
    </row>
    <row r="29" spans="2:7" ht="32" x14ac:dyDescent="0.2">
      <c r="B29" s="10" t="s">
        <v>45</v>
      </c>
      <c r="C29" s="7" t="s">
        <v>20</v>
      </c>
      <c r="D29" s="7"/>
      <c r="E29" s="7"/>
      <c r="F29" s="7"/>
      <c r="G29" s="7"/>
    </row>
    <row r="39" spans="2:3" ht="19" x14ac:dyDescent="0.25">
      <c r="B39" s="13" t="s">
        <v>49</v>
      </c>
      <c r="C39" t="e" cm="1">
        <f t="array" aca="1" ref="C39" ca="1">TEXTO.EN.COLUMNA(B39,",",COLUMN())</f>
        <v>#NAME?</v>
      </c>
    </row>
    <row r="45" spans="2:3" ht="16" x14ac:dyDescent="0.2">
      <c r="B45" s="14">
        <v>0</v>
      </c>
    </row>
    <row r="46" spans="2:3" ht="16" x14ac:dyDescent="0.2">
      <c r="B46" s="14" t="s">
        <v>50</v>
      </c>
    </row>
    <row r="47" spans="2:3" ht="16" x14ac:dyDescent="0.2">
      <c r="B47" s="14" t="s">
        <v>51</v>
      </c>
    </row>
    <row r="48" spans="2:3" ht="16" x14ac:dyDescent="0.2">
      <c r="B48" s="14" t="s">
        <v>52</v>
      </c>
    </row>
    <row r="49" spans="2:3" ht="16" x14ac:dyDescent="0.2">
      <c r="B49" s="14" t="s">
        <v>53</v>
      </c>
    </row>
    <row r="50" spans="2:3" ht="16" x14ac:dyDescent="0.2">
      <c r="B50" s="14" t="s">
        <v>54</v>
      </c>
    </row>
    <row r="51" spans="2:3" ht="16" x14ac:dyDescent="0.2">
      <c r="B51" s="14" t="s">
        <v>55</v>
      </c>
    </row>
    <row r="52" spans="2:3" ht="16" x14ac:dyDescent="0.2">
      <c r="B52" s="14">
        <v>0</v>
      </c>
    </row>
    <row r="53" spans="2:3" ht="16" x14ac:dyDescent="0.2">
      <c r="B53" s="14" t="s">
        <v>56</v>
      </c>
      <c r="C53" s="15" t="s">
        <v>56</v>
      </c>
    </row>
    <row r="54" spans="2:3" ht="16" x14ac:dyDescent="0.2">
      <c r="B54" s="14" t="s">
        <v>57</v>
      </c>
      <c r="C54" s="15" t="s">
        <v>57</v>
      </c>
    </row>
    <row r="55" spans="2:3" ht="16" x14ac:dyDescent="0.2">
      <c r="B55" s="14" t="s">
        <v>58</v>
      </c>
      <c r="C55" s="15" t="s">
        <v>58</v>
      </c>
    </row>
    <row r="56" spans="2:3" ht="16" x14ac:dyDescent="0.2">
      <c r="B56" s="14" t="s">
        <v>59</v>
      </c>
      <c r="C56" s="15" t="s">
        <v>59</v>
      </c>
    </row>
    <row r="57" spans="2:3" ht="16" x14ac:dyDescent="0.2">
      <c r="B57" s="14" t="s">
        <v>60</v>
      </c>
      <c r="C57" s="15" t="s">
        <v>60</v>
      </c>
    </row>
    <row r="58" spans="2:3" ht="16" x14ac:dyDescent="0.2">
      <c r="B58" s="14" t="s">
        <v>61</v>
      </c>
      <c r="C58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 Finales</vt:lpstr>
      <vt:lpstr>Procesos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Steven Allus</cp:lastModifiedBy>
  <dcterms:created xsi:type="dcterms:W3CDTF">2022-02-03T15:36:35Z</dcterms:created>
  <dcterms:modified xsi:type="dcterms:W3CDTF">2023-12-20T14:22:23Z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2023-12-18T09:29:37Z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dd6a40f2-986e-4ca9-93e9-5933c8ee6585</vt:lpwstr>
  </property>
  <property fmtid="{D5CDD505-2E9C-101B-9397-08002B2CF9AE}" pid="7" name="MSIP_Label_defa4170-0d19-0005-0004-bc88714345d2_ActionId">
    <vt:lpwstr>e5eabf3a-c5e4-457a-a78f-96c0e735297f</vt:lpwstr>
  </property>
  <property fmtid="{D5CDD505-2E9C-101B-9397-08002B2CF9AE}" pid="8" name="MSIP_Label_defa4170-0d19-0005-0004-bc88714345d2_ContentBits">
    <vt:lpwstr>0</vt:lpwstr>
  </property>
</Properties>
</file>