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219" documentId="8_{8E3E0F25-AAF5-41C8-87B1-299CAA2CD6B0}" xr6:coauthVersionLast="47" xr6:coauthVersionMax="47" xr10:uidLastSave="{C88E14DB-4FB0-40E1-81BA-96219C8D8C9F}"/>
  <bookViews>
    <workbookView xWindow="28680" yWindow="-120" windowWidth="29040" windowHeight="15840" xr2:uid="{883DC757-A85D-451D-B214-61BF520EE2F9}"/>
  </bookViews>
  <sheets>
    <sheet name="Sheet1" sheetId="1" r:id="rId1"/>
  </sheets>
  <calcPr calcId="191029"/>
  <pivotCaches>
    <pivotCache cacheId="42" r:id="rId2"/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6" i="1"/>
  <c r="O185" i="1"/>
  <c r="E98" i="1"/>
  <c r="N99" i="1"/>
  <c r="O99" i="1" s="1"/>
  <c r="N100" i="1"/>
  <c r="O100" i="1" s="1"/>
  <c r="N101" i="1"/>
  <c r="O101" i="1" s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10" i="1"/>
  <c r="O110" i="1" s="1"/>
  <c r="N111" i="1"/>
  <c r="O111" i="1" s="1"/>
  <c r="N112" i="1"/>
  <c r="O112" i="1" s="1"/>
  <c r="N113" i="1"/>
  <c r="O113" i="1" s="1"/>
  <c r="N18" i="1"/>
  <c r="O18" i="1" s="1"/>
  <c r="N19" i="1"/>
  <c r="O19" i="1" s="1"/>
  <c r="N20" i="1"/>
  <c r="O20" i="1" s="1"/>
  <c r="N21" i="1"/>
  <c r="O21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142" i="1"/>
  <c r="O142" i="1" s="1"/>
  <c r="N143" i="1"/>
  <c r="O143" i="1" s="1"/>
  <c r="N144" i="1"/>
  <c r="O144" i="1" s="1"/>
  <c r="N145" i="1"/>
  <c r="O145" i="1" s="1"/>
  <c r="N50" i="1"/>
  <c r="O50" i="1" s="1"/>
  <c r="N51" i="1"/>
  <c r="O51" i="1" s="1"/>
  <c r="N52" i="1"/>
  <c r="O52" i="1" s="1"/>
  <c r="N53" i="1"/>
  <c r="O53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54" i="1"/>
  <c r="O54" i="1" s="1"/>
  <c r="N55" i="1"/>
  <c r="O55" i="1" s="1"/>
  <c r="N56" i="1"/>
  <c r="O56" i="1" s="1"/>
  <c r="N57" i="1"/>
  <c r="O57" i="1" s="1"/>
  <c r="N154" i="1"/>
  <c r="O154" i="1" s="1"/>
  <c r="N155" i="1"/>
  <c r="O155" i="1" s="1"/>
  <c r="N156" i="1"/>
  <c r="O156" i="1" s="1"/>
  <c r="N157" i="1"/>
  <c r="O1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182" i="1"/>
  <c r="O182" i="1" s="1"/>
  <c r="N183" i="1"/>
  <c r="O183" i="1" s="1"/>
  <c r="N184" i="1"/>
  <c r="O184" i="1" s="1"/>
  <c r="N185" i="1"/>
  <c r="N186" i="1"/>
  <c r="O186" i="1" s="1"/>
  <c r="N187" i="1"/>
  <c r="O187" i="1" s="1"/>
  <c r="N188" i="1"/>
  <c r="O188" i="1" s="1"/>
  <c r="N189" i="1"/>
  <c r="O1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190" i="1"/>
  <c r="O190" i="1" s="1"/>
  <c r="N191" i="1"/>
  <c r="O191" i="1" s="1"/>
  <c r="N192" i="1"/>
  <c r="O192" i="1" s="1"/>
  <c r="N193" i="1"/>
  <c r="O193" i="1" s="1"/>
  <c r="N98" i="1"/>
  <c r="O98" i="1" s="1"/>
  <c r="F25" i="1"/>
  <c r="F98" i="1"/>
  <c r="E99" i="1"/>
  <c r="F99" i="1" s="1"/>
  <c r="E100" i="1"/>
  <c r="F100" i="1" s="1"/>
  <c r="E101" i="1"/>
  <c r="F101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10" i="1"/>
  <c r="F110" i="1" s="1"/>
  <c r="E111" i="1"/>
  <c r="F111" i="1" s="1"/>
  <c r="E112" i="1"/>
  <c r="F112" i="1" s="1"/>
  <c r="E113" i="1"/>
  <c r="F113" i="1" s="1"/>
  <c r="E18" i="1"/>
  <c r="F18" i="1" s="1"/>
  <c r="E19" i="1"/>
  <c r="F19" i="1" s="1"/>
  <c r="E20" i="1"/>
  <c r="F20" i="1" s="1"/>
  <c r="E21" i="1"/>
  <c r="F21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142" i="1"/>
  <c r="F142" i="1" s="1"/>
  <c r="E143" i="1"/>
  <c r="F143" i="1" s="1"/>
  <c r="E144" i="1"/>
  <c r="F144" i="1" s="1"/>
  <c r="E145" i="1"/>
  <c r="F145" i="1" s="1"/>
  <c r="E50" i="1"/>
  <c r="F50" i="1" s="1"/>
  <c r="E51" i="1"/>
  <c r="F51" i="1" s="1"/>
  <c r="E52" i="1"/>
  <c r="F52" i="1" s="1"/>
  <c r="E53" i="1"/>
  <c r="F53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54" i="1"/>
  <c r="F54" i="1" s="1"/>
  <c r="E55" i="1"/>
  <c r="F55" i="1" s="1"/>
  <c r="E56" i="1"/>
  <c r="F56" i="1" s="1"/>
  <c r="E57" i="1"/>
  <c r="F57" i="1" s="1"/>
  <c r="E154" i="1"/>
  <c r="F154" i="1" s="1"/>
  <c r="E155" i="1"/>
  <c r="F155" i="1" s="1"/>
  <c r="E156" i="1"/>
  <c r="F156" i="1" s="1"/>
  <c r="E157" i="1"/>
  <c r="F1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190" i="1"/>
  <c r="F190" i="1" s="1"/>
  <c r="E191" i="1"/>
  <c r="F191" i="1" s="1"/>
  <c r="E192" i="1"/>
  <c r="F192" i="1" s="1"/>
  <c r="E193" i="1"/>
  <c r="F193" i="1" s="1"/>
</calcChain>
</file>

<file path=xl/sharedStrings.xml><?xml version="1.0" encoding="utf-8"?>
<sst xmlns="http://schemas.openxmlformats.org/spreadsheetml/2006/main" count="792" uniqueCount="17">
  <si>
    <t>plot</t>
  </si>
  <si>
    <t>quadrant</t>
  </si>
  <si>
    <t>direction</t>
  </si>
  <si>
    <t>N</t>
  </si>
  <si>
    <t>S</t>
  </si>
  <si>
    <t>E</t>
  </si>
  <si>
    <t>W</t>
  </si>
  <si>
    <t>open</t>
  </si>
  <si>
    <t>one_minus</t>
  </si>
  <si>
    <t>percent_cover_closed</t>
  </si>
  <si>
    <t>thin</t>
  </si>
  <si>
    <t>control</t>
  </si>
  <si>
    <t>thin_after</t>
  </si>
  <si>
    <t>trt</t>
  </si>
  <si>
    <t>Row Labels</t>
  </si>
  <si>
    <t>Grand Total</t>
  </si>
  <si>
    <t>Average of percent_cover_closed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</si>
</sst>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3.578464583334" createdVersion="7" refreshedVersion="7" minRefreshableVersion="3" recordCount="192" xr:uid="{16322541-040C-4137-AAE5-18DCB4F31F07}">
  <cacheSource type="worksheet">
    <worksheetSource ref="A1:G193" sheet="Sheet1"/>
  </cacheSource>
  <cacheFields count="7">
    <cacheField name="plot" numFmtId="0">
      <sharedItems containsSemiMixedTypes="0" containsString="0" containsNumber="1" containsInteger="1" minValue="1" maxValue="12"/>
    </cacheField>
    <cacheField name="quadrant" numFmtId="0">
      <sharedItems containsSemiMixedTypes="0" containsString="0" containsNumber="1" containsInteger="1" minValue="1" maxValue="4"/>
    </cacheField>
    <cacheField name="direction" numFmtId="0">
      <sharedItems/>
    </cacheField>
    <cacheField name="open" numFmtId="0">
      <sharedItems containsSemiMixedTypes="0" containsString="0" containsNumber="1" containsInteger="1" minValue="0" maxValue="6"/>
    </cacheField>
    <cacheField name="one_minus" numFmtId="0">
      <sharedItems containsSemiMixedTypes="0" containsString="0" containsNumber="1" containsInteger="1" minValue="90" maxValue="96"/>
    </cacheField>
    <cacheField name="percent_cover_closed" numFmtId="0">
      <sharedItems containsSemiMixedTypes="0" containsString="0" containsNumber="1" minValue="93.600000000000009" maxValue="99.84"/>
    </cacheField>
    <cacheField name="trt" numFmtId="0">
      <sharedItems count="2">
        <s v="thin"/>
        <s v="contr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3.578578472225" createdVersion="7" refreshedVersion="7" minRefreshableVersion="3" recordCount="192" xr:uid="{557BCE79-C605-4F99-B519-FA3869DA1C32}">
  <cacheSource type="worksheet">
    <worksheetSource ref="J1:P193" sheet="Sheet1"/>
  </cacheSource>
  <cacheFields count="7">
    <cacheField name="plot" numFmtId="0">
      <sharedItems containsSemiMixedTypes="0" containsString="0" containsNumber="1" containsInteger="1" minValue="1" maxValue="12"/>
    </cacheField>
    <cacheField name="quadrant" numFmtId="0">
      <sharedItems containsSemiMixedTypes="0" containsString="0" containsNumber="1" containsInteger="1" minValue="1" maxValue="4"/>
    </cacheField>
    <cacheField name="direction" numFmtId="0">
      <sharedItems/>
    </cacheField>
    <cacheField name="open" numFmtId="0">
      <sharedItems containsSemiMixedTypes="0" containsString="0" containsNumber="1" containsInteger="1" minValue="0" maxValue="12"/>
    </cacheField>
    <cacheField name="one_minus" numFmtId="0">
      <sharedItems containsSemiMixedTypes="0" containsString="0" containsNumber="1" containsInteger="1" minValue="84" maxValue="96"/>
    </cacheField>
    <cacheField name="percent_cover_closed" numFmtId="0">
      <sharedItems containsSemiMixedTypes="0" containsString="0" containsNumber="1" minValue="87.36" maxValue="99.84"/>
    </cacheField>
    <cacheField name="trt" numFmtId="0">
      <sharedItems count="2">
        <s v="thin_after"/>
        <s v="contr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1"/>
    <n v="1"/>
    <s v="N"/>
    <n v="3"/>
    <n v="93"/>
    <n v="96.72"/>
    <x v="0"/>
  </r>
  <r>
    <n v="1"/>
    <n v="1"/>
    <s v="S"/>
    <n v="2"/>
    <n v="94"/>
    <n v="97.76"/>
    <x v="0"/>
  </r>
  <r>
    <n v="1"/>
    <n v="1"/>
    <s v="E"/>
    <n v="2"/>
    <n v="94"/>
    <n v="97.76"/>
    <x v="0"/>
  </r>
  <r>
    <n v="1"/>
    <n v="1"/>
    <s v="W"/>
    <n v="2"/>
    <n v="94"/>
    <n v="97.76"/>
    <x v="0"/>
  </r>
  <r>
    <n v="1"/>
    <n v="2"/>
    <s v="N"/>
    <n v="3"/>
    <n v="93"/>
    <n v="96.72"/>
    <x v="1"/>
  </r>
  <r>
    <n v="1"/>
    <n v="2"/>
    <s v="S"/>
    <n v="3"/>
    <n v="93"/>
    <n v="96.72"/>
    <x v="1"/>
  </r>
  <r>
    <n v="1"/>
    <n v="2"/>
    <s v="E"/>
    <n v="2"/>
    <n v="94"/>
    <n v="97.76"/>
    <x v="1"/>
  </r>
  <r>
    <n v="1"/>
    <n v="2"/>
    <s v="W"/>
    <n v="4"/>
    <n v="92"/>
    <n v="95.68"/>
    <x v="1"/>
  </r>
  <r>
    <n v="1"/>
    <n v="3"/>
    <s v="N"/>
    <n v="3"/>
    <n v="93"/>
    <n v="96.72"/>
    <x v="1"/>
  </r>
  <r>
    <n v="1"/>
    <n v="3"/>
    <s v="S"/>
    <n v="4"/>
    <n v="92"/>
    <n v="95.68"/>
    <x v="1"/>
  </r>
  <r>
    <n v="1"/>
    <n v="3"/>
    <s v="E"/>
    <n v="2"/>
    <n v="94"/>
    <n v="97.76"/>
    <x v="1"/>
  </r>
  <r>
    <n v="1"/>
    <n v="3"/>
    <s v="W"/>
    <n v="3"/>
    <n v="93"/>
    <n v="96.72"/>
    <x v="1"/>
  </r>
  <r>
    <n v="1"/>
    <n v="4"/>
    <s v="N"/>
    <n v="2"/>
    <n v="94"/>
    <n v="97.76"/>
    <x v="0"/>
  </r>
  <r>
    <n v="1"/>
    <n v="4"/>
    <s v="S"/>
    <n v="4"/>
    <n v="92"/>
    <n v="95.68"/>
    <x v="0"/>
  </r>
  <r>
    <n v="1"/>
    <n v="4"/>
    <s v="E"/>
    <n v="2"/>
    <n v="94"/>
    <n v="97.76"/>
    <x v="0"/>
  </r>
  <r>
    <n v="1"/>
    <n v="4"/>
    <s v="W"/>
    <n v="3"/>
    <n v="93"/>
    <n v="96.72"/>
    <x v="0"/>
  </r>
  <r>
    <n v="2"/>
    <n v="1"/>
    <s v="N"/>
    <n v="2"/>
    <n v="94"/>
    <n v="97.76"/>
    <x v="0"/>
  </r>
  <r>
    <n v="2"/>
    <n v="1"/>
    <s v="S"/>
    <n v="4"/>
    <n v="92"/>
    <n v="95.68"/>
    <x v="0"/>
  </r>
  <r>
    <n v="2"/>
    <n v="1"/>
    <s v="E"/>
    <n v="2"/>
    <n v="94"/>
    <n v="97.76"/>
    <x v="0"/>
  </r>
  <r>
    <n v="2"/>
    <n v="1"/>
    <s v="W"/>
    <n v="2"/>
    <n v="94"/>
    <n v="97.76"/>
    <x v="0"/>
  </r>
  <r>
    <n v="2"/>
    <n v="2"/>
    <s v="N"/>
    <n v="6"/>
    <n v="90"/>
    <n v="93.600000000000009"/>
    <x v="1"/>
  </r>
  <r>
    <n v="2"/>
    <n v="2"/>
    <s v="S"/>
    <n v="6"/>
    <n v="90"/>
    <n v="93.600000000000009"/>
    <x v="1"/>
  </r>
  <r>
    <n v="2"/>
    <n v="2"/>
    <s v="E"/>
    <n v="3"/>
    <n v="93"/>
    <n v="96.72"/>
    <x v="1"/>
  </r>
  <r>
    <n v="2"/>
    <n v="2"/>
    <s v="W"/>
    <n v="2"/>
    <n v="94"/>
    <n v="97.76"/>
    <x v="1"/>
  </r>
  <r>
    <n v="2"/>
    <n v="3"/>
    <s v="N"/>
    <n v="3"/>
    <n v="93"/>
    <n v="96.72"/>
    <x v="1"/>
  </r>
  <r>
    <n v="2"/>
    <n v="3"/>
    <s v="S"/>
    <n v="3"/>
    <n v="93"/>
    <n v="96.72"/>
    <x v="1"/>
  </r>
  <r>
    <n v="2"/>
    <n v="3"/>
    <s v="E"/>
    <n v="2"/>
    <n v="94"/>
    <n v="97.76"/>
    <x v="1"/>
  </r>
  <r>
    <n v="2"/>
    <n v="3"/>
    <s v="W"/>
    <n v="2"/>
    <n v="94"/>
    <n v="97.76"/>
    <x v="1"/>
  </r>
  <r>
    <n v="2"/>
    <n v="4"/>
    <s v="N"/>
    <n v="5"/>
    <n v="91"/>
    <n v="94.64"/>
    <x v="0"/>
  </r>
  <r>
    <n v="2"/>
    <n v="4"/>
    <s v="S"/>
    <n v="4"/>
    <n v="92"/>
    <n v="95.68"/>
    <x v="0"/>
  </r>
  <r>
    <n v="2"/>
    <n v="4"/>
    <s v="E"/>
    <n v="5"/>
    <n v="91"/>
    <n v="94.64"/>
    <x v="0"/>
  </r>
  <r>
    <n v="2"/>
    <n v="4"/>
    <s v="W"/>
    <n v="2"/>
    <n v="94"/>
    <n v="97.76"/>
    <x v="0"/>
  </r>
  <r>
    <n v="3"/>
    <n v="1"/>
    <s v="N"/>
    <n v="2"/>
    <n v="94"/>
    <n v="97.76"/>
    <x v="1"/>
  </r>
  <r>
    <n v="3"/>
    <n v="1"/>
    <s v="S"/>
    <n v="1"/>
    <n v="95"/>
    <n v="98.8"/>
    <x v="1"/>
  </r>
  <r>
    <n v="3"/>
    <n v="1"/>
    <s v="E"/>
    <n v="1"/>
    <n v="95"/>
    <n v="98.8"/>
    <x v="1"/>
  </r>
  <r>
    <n v="3"/>
    <n v="1"/>
    <s v="W"/>
    <n v="1"/>
    <n v="95"/>
    <n v="98.8"/>
    <x v="1"/>
  </r>
  <r>
    <n v="3"/>
    <n v="2"/>
    <s v="N"/>
    <n v="0"/>
    <n v="96"/>
    <n v="99.84"/>
    <x v="0"/>
  </r>
  <r>
    <n v="3"/>
    <n v="2"/>
    <s v="S"/>
    <n v="1"/>
    <n v="95"/>
    <n v="98.8"/>
    <x v="0"/>
  </r>
  <r>
    <n v="3"/>
    <n v="2"/>
    <s v="E"/>
    <n v="1"/>
    <n v="95"/>
    <n v="98.8"/>
    <x v="0"/>
  </r>
  <r>
    <n v="3"/>
    <n v="2"/>
    <s v="W"/>
    <n v="1"/>
    <n v="95"/>
    <n v="98.8"/>
    <x v="0"/>
  </r>
  <r>
    <n v="3"/>
    <n v="3"/>
    <s v="N"/>
    <n v="3"/>
    <n v="93"/>
    <n v="96.72"/>
    <x v="0"/>
  </r>
  <r>
    <n v="3"/>
    <n v="3"/>
    <s v="S"/>
    <n v="0"/>
    <n v="96"/>
    <n v="99.84"/>
    <x v="0"/>
  </r>
  <r>
    <n v="3"/>
    <n v="3"/>
    <s v="E"/>
    <n v="1"/>
    <n v="95"/>
    <n v="98.8"/>
    <x v="0"/>
  </r>
  <r>
    <n v="3"/>
    <n v="3"/>
    <s v="W"/>
    <n v="0"/>
    <n v="96"/>
    <n v="99.84"/>
    <x v="0"/>
  </r>
  <r>
    <n v="3"/>
    <n v="4"/>
    <s v="N"/>
    <n v="1"/>
    <n v="95"/>
    <n v="98.8"/>
    <x v="1"/>
  </r>
  <r>
    <n v="3"/>
    <n v="4"/>
    <s v="S"/>
    <n v="1"/>
    <n v="95"/>
    <n v="98.8"/>
    <x v="1"/>
  </r>
  <r>
    <n v="3"/>
    <n v="4"/>
    <s v="E"/>
    <n v="0"/>
    <n v="96"/>
    <n v="99.84"/>
    <x v="1"/>
  </r>
  <r>
    <n v="3"/>
    <n v="4"/>
    <s v="W"/>
    <n v="2"/>
    <n v="94"/>
    <n v="97.76"/>
    <x v="1"/>
  </r>
  <r>
    <n v="4"/>
    <n v="1"/>
    <s v="N"/>
    <n v="3"/>
    <n v="93"/>
    <n v="96.72"/>
    <x v="1"/>
  </r>
  <r>
    <n v="4"/>
    <n v="1"/>
    <s v="S"/>
    <n v="2"/>
    <n v="94"/>
    <n v="97.76"/>
    <x v="1"/>
  </r>
  <r>
    <n v="4"/>
    <n v="1"/>
    <s v="E"/>
    <n v="2"/>
    <n v="94"/>
    <n v="97.76"/>
    <x v="1"/>
  </r>
  <r>
    <n v="4"/>
    <n v="1"/>
    <s v="W"/>
    <n v="1"/>
    <n v="95"/>
    <n v="98.8"/>
    <x v="1"/>
  </r>
  <r>
    <n v="4"/>
    <n v="2"/>
    <s v="N"/>
    <n v="1"/>
    <n v="95"/>
    <n v="98.8"/>
    <x v="1"/>
  </r>
  <r>
    <n v="4"/>
    <n v="2"/>
    <s v="S"/>
    <n v="0"/>
    <n v="96"/>
    <n v="99.84"/>
    <x v="1"/>
  </r>
  <r>
    <n v="4"/>
    <n v="2"/>
    <s v="E"/>
    <n v="2"/>
    <n v="94"/>
    <n v="97.76"/>
    <x v="1"/>
  </r>
  <r>
    <n v="4"/>
    <n v="2"/>
    <s v="W"/>
    <n v="0"/>
    <n v="96"/>
    <n v="99.84"/>
    <x v="1"/>
  </r>
  <r>
    <n v="4"/>
    <n v="3"/>
    <s v="N"/>
    <n v="1"/>
    <n v="95"/>
    <n v="98.8"/>
    <x v="0"/>
  </r>
  <r>
    <n v="4"/>
    <n v="3"/>
    <s v="S"/>
    <n v="1"/>
    <n v="95"/>
    <n v="98.8"/>
    <x v="0"/>
  </r>
  <r>
    <n v="4"/>
    <n v="3"/>
    <s v="E"/>
    <n v="2"/>
    <n v="94"/>
    <n v="97.76"/>
    <x v="0"/>
  </r>
  <r>
    <n v="4"/>
    <n v="3"/>
    <s v="W"/>
    <n v="1"/>
    <n v="95"/>
    <n v="98.8"/>
    <x v="0"/>
  </r>
  <r>
    <n v="4"/>
    <n v="4"/>
    <s v="N"/>
    <n v="1"/>
    <n v="95"/>
    <n v="98.8"/>
    <x v="0"/>
  </r>
  <r>
    <n v="4"/>
    <n v="4"/>
    <s v="S"/>
    <n v="1"/>
    <n v="95"/>
    <n v="98.8"/>
    <x v="0"/>
  </r>
  <r>
    <n v="4"/>
    <n v="4"/>
    <s v="E"/>
    <n v="2"/>
    <n v="94"/>
    <n v="97.76"/>
    <x v="0"/>
  </r>
  <r>
    <n v="4"/>
    <n v="4"/>
    <s v="W"/>
    <n v="1"/>
    <n v="95"/>
    <n v="98.8"/>
    <x v="0"/>
  </r>
  <r>
    <n v="5"/>
    <n v="1"/>
    <s v="N"/>
    <n v="0"/>
    <n v="96"/>
    <n v="99.84"/>
    <x v="1"/>
  </r>
  <r>
    <n v="5"/>
    <n v="1"/>
    <s v="S"/>
    <n v="3"/>
    <n v="93"/>
    <n v="96.72"/>
    <x v="1"/>
  </r>
  <r>
    <n v="5"/>
    <n v="1"/>
    <s v="E"/>
    <n v="1"/>
    <n v="95"/>
    <n v="98.8"/>
    <x v="1"/>
  </r>
  <r>
    <n v="5"/>
    <n v="1"/>
    <s v="W"/>
    <n v="1"/>
    <n v="95"/>
    <n v="98.8"/>
    <x v="1"/>
  </r>
  <r>
    <n v="5"/>
    <n v="2"/>
    <s v="N"/>
    <n v="2"/>
    <n v="94"/>
    <n v="97.76"/>
    <x v="1"/>
  </r>
  <r>
    <n v="5"/>
    <n v="2"/>
    <s v="S"/>
    <n v="0"/>
    <n v="96"/>
    <n v="99.84"/>
    <x v="1"/>
  </r>
  <r>
    <n v="5"/>
    <n v="2"/>
    <s v="E"/>
    <n v="1"/>
    <n v="95"/>
    <n v="98.8"/>
    <x v="1"/>
  </r>
  <r>
    <n v="5"/>
    <n v="2"/>
    <s v="W"/>
    <n v="1"/>
    <n v="95"/>
    <n v="98.8"/>
    <x v="1"/>
  </r>
  <r>
    <n v="5"/>
    <n v="3"/>
    <s v="N"/>
    <n v="2"/>
    <n v="94"/>
    <n v="97.76"/>
    <x v="0"/>
  </r>
  <r>
    <n v="5"/>
    <n v="3"/>
    <s v="S"/>
    <n v="1"/>
    <n v="95"/>
    <n v="98.8"/>
    <x v="0"/>
  </r>
  <r>
    <n v="5"/>
    <n v="3"/>
    <s v="E"/>
    <n v="4"/>
    <n v="92"/>
    <n v="95.68"/>
    <x v="0"/>
  </r>
  <r>
    <n v="5"/>
    <n v="3"/>
    <s v="W"/>
    <n v="1"/>
    <n v="95"/>
    <n v="98.8"/>
    <x v="0"/>
  </r>
  <r>
    <n v="5"/>
    <n v="4"/>
    <s v="N"/>
    <n v="2"/>
    <n v="94"/>
    <n v="97.76"/>
    <x v="0"/>
  </r>
  <r>
    <n v="5"/>
    <n v="4"/>
    <s v="S"/>
    <n v="1"/>
    <n v="95"/>
    <n v="98.8"/>
    <x v="0"/>
  </r>
  <r>
    <n v="5"/>
    <n v="4"/>
    <s v="E"/>
    <n v="1"/>
    <n v="95"/>
    <n v="98.8"/>
    <x v="0"/>
  </r>
  <r>
    <n v="5"/>
    <n v="4"/>
    <s v="W"/>
    <n v="1"/>
    <n v="95"/>
    <n v="98.8"/>
    <x v="0"/>
  </r>
  <r>
    <n v="6"/>
    <n v="1"/>
    <s v="N"/>
    <n v="0"/>
    <n v="96"/>
    <n v="99.84"/>
    <x v="0"/>
  </r>
  <r>
    <n v="6"/>
    <n v="1"/>
    <s v="S"/>
    <n v="2"/>
    <n v="94"/>
    <n v="97.76"/>
    <x v="0"/>
  </r>
  <r>
    <n v="6"/>
    <n v="1"/>
    <s v="E"/>
    <n v="0"/>
    <n v="96"/>
    <n v="99.84"/>
    <x v="0"/>
  </r>
  <r>
    <n v="6"/>
    <n v="1"/>
    <s v="W"/>
    <n v="1"/>
    <n v="95"/>
    <n v="98.8"/>
    <x v="0"/>
  </r>
  <r>
    <n v="6"/>
    <n v="2"/>
    <s v="N"/>
    <n v="0"/>
    <n v="96"/>
    <n v="99.84"/>
    <x v="1"/>
  </r>
  <r>
    <n v="6"/>
    <n v="2"/>
    <s v="S"/>
    <n v="1"/>
    <n v="95"/>
    <n v="98.8"/>
    <x v="1"/>
  </r>
  <r>
    <n v="6"/>
    <n v="2"/>
    <s v="E"/>
    <n v="0"/>
    <n v="96"/>
    <n v="99.84"/>
    <x v="1"/>
  </r>
  <r>
    <n v="6"/>
    <n v="2"/>
    <s v="W"/>
    <n v="1"/>
    <n v="95"/>
    <n v="98.8"/>
    <x v="1"/>
  </r>
  <r>
    <n v="6"/>
    <n v="3"/>
    <s v="N"/>
    <n v="3"/>
    <n v="93"/>
    <n v="96.72"/>
    <x v="1"/>
  </r>
  <r>
    <n v="6"/>
    <n v="3"/>
    <s v="S"/>
    <n v="1"/>
    <n v="95"/>
    <n v="98.8"/>
    <x v="1"/>
  </r>
  <r>
    <n v="6"/>
    <n v="3"/>
    <s v="E"/>
    <n v="2"/>
    <n v="94"/>
    <n v="97.76"/>
    <x v="1"/>
  </r>
  <r>
    <n v="6"/>
    <n v="3"/>
    <s v="W"/>
    <n v="1"/>
    <n v="95"/>
    <n v="98.8"/>
    <x v="1"/>
  </r>
  <r>
    <n v="6"/>
    <n v="4"/>
    <s v="N"/>
    <n v="2"/>
    <n v="94"/>
    <n v="97.76"/>
    <x v="0"/>
  </r>
  <r>
    <n v="6"/>
    <n v="4"/>
    <s v="S"/>
    <n v="0"/>
    <n v="96"/>
    <n v="99.84"/>
    <x v="0"/>
  </r>
  <r>
    <n v="6"/>
    <n v="4"/>
    <s v="E"/>
    <n v="0"/>
    <n v="96"/>
    <n v="99.84"/>
    <x v="0"/>
  </r>
  <r>
    <n v="6"/>
    <n v="4"/>
    <s v="W"/>
    <n v="0"/>
    <n v="96"/>
    <n v="99.84"/>
    <x v="0"/>
  </r>
  <r>
    <n v="7"/>
    <n v="1"/>
    <s v="N"/>
    <n v="2"/>
    <n v="94"/>
    <n v="97.76"/>
    <x v="1"/>
  </r>
  <r>
    <n v="7"/>
    <n v="1"/>
    <s v="S"/>
    <n v="2"/>
    <n v="94"/>
    <n v="97.76"/>
    <x v="1"/>
  </r>
  <r>
    <n v="7"/>
    <n v="1"/>
    <s v="E"/>
    <n v="1"/>
    <n v="95"/>
    <n v="98.8"/>
    <x v="1"/>
  </r>
  <r>
    <n v="7"/>
    <n v="1"/>
    <s v="W"/>
    <n v="0"/>
    <n v="96"/>
    <n v="99.84"/>
    <x v="1"/>
  </r>
  <r>
    <n v="7"/>
    <n v="2"/>
    <s v="N"/>
    <n v="1"/>
    <n v="95"/>
    <n v="98.8"/>
    <x v="0"/>
  </r>
  <r>
    <n v="7"/>
    <n v="2"/>
    <s v="S"/>
    <n v="2"/>
    <n v="94"/>
    <n v="97.76"/>
    <x v="0"/>
  </r>
  <r>
    <n v="7"/>
    <n v="2"/>
    <s v="E"/>
    <n v="5"/>
    <n v="91"/>
    <n v="94.64"/>
    <x v="0"/>
  </r>
  <r>
    <n v="7"/>
    <n v="2"/>
    <s v="W"/>
    <n v="1"/>
    <n v="95"/>
    <n v="98.8"/>
    <x v="0"/>
  </r>
  <r>
    <n v="7"/>
    <n v="3"/>
    <s v="N"/>
    <n v="2"/>
    <n v="94"/>
    <n v="97.76"/>
    <x v="0"/>
  </r>
  <r>
    <n v="7"/>
    <n v="3"/>
    <s v="S"/>
    <n v="1"/>
    <n v="95"/>
    <n v="98.8"/>
    <x v="0"/>
  </r>
  <r>
    <n v="7"/>
    <n v="3"/>
    <s v="E"/>
    <n v="2"/>
    <n v="94"/>
    <n v="97.76"/>
    <x v="0"/>
  </r>
  <r>
    <n v="7"/>
    <n v="3"/>
    <s v="W"/>
    <n v="5"/>
    <n v="91"/>
    <n v="94.64"/>
    <x v="0"/>
  </r>
  <r>
    <n v="7"/>
    <n v="4"/>
    <s v="N"/>
    <n v="3"/>
    <n v="93"/>
    <n v="96.72"/>
    <x v="1"/>
  </r>
  <r>
    <n v="7"/>
    <n v="4"/>
    <s v="S"/>
    <n v="3"/>
    <n v="93"/>
    <n v="96.72"/>
    <x v="1"/>
  </r>
  <r>
    <n v="7"/>
    <n v="4"/>
    <s v="E"/>
    <n v="0"/>
    <n v="96"/>
    <n v="99.84"/>
    <x v="1"/>
  </r>
  <r>
    <n v="7"/>
    <n v="4"/>
    <s v="W"/>
    <n v="0"/>
    <n v="96"/>
    <n v="99.84"/>
    <x v="1"/>
  </r>
  <r>
    <n v="8"/>
    <n v="1"/>
    <s v="N"/>
    <n v="3"/>
    <n v="93"/>
    <n v="96.72"/>
    <x v="0"/>
  </r>
  <r>
    <n v="8"/>
    <n v="1"/>
    <s v="S"/>
    <n v="3"/>
    <n v="93"/>
    <n v="96.72"/>
    <x v="0"/>
  </r>
  <r>
    <n v="8"/>
    <n v="1"/>
    <s v="E"/>
    <n v="2"/>
    <n v="94"/>
    <n v="97.76"/>
    <x v="0"/>
  </r>
  <r>
    <n v="8"/>
    <n v="1"/>
    <s v="W"/>
    <n v="1"/>
    <n v="95"/>
    <n v="98.8"/>
    <x v="0"/>
  </r>
  <r>
    <n v="8"/>
    <n v="2"/>
    <s v="N"/>
    <n v="4"/>
    <n v="92"/>
    <n v="95.68"/>
    <x v="1"/>
  </r>
  <r>
    <n v="8"/>
    <n v="2"/>
    <s v="S"/>
    <n v="3"/>
    <n v="93"/>
    <n v="96.72"/>
    <x v="1"/>
  </r>
  <r>
    <n v="8"/>
    <n v="2"/>
    <s v="E"/>
    <n v="2"/>
    <n v="94"/>
    <n v="97.76"/>
    <x v="1"/>
  </r>
  <r>
    <n v="8"/>
    <n v="2"/>
    <s v="W"/>
    <n v="3"/>
    <n v="93"/>
    <n v="96.72"/>
    <x v="1"/>
  </r>
  <r>
    <n v="8"/>
    <n v="3"/>
    <s v="N"/>
    <n v="1"/>
    <n v="95"/>
    <n v="98.8"/>
    <x v="1"/>
  </r>
  <r>
    <n v="8"/>
    <n v="3"/>
    <s v="S"/>
    <n v="2"/>
    <n v="94"/>
    <n v="97.76"/>
    <x v="1"/>
  </r>
  <r>
    <n v="8"/>
    <n v="3"/>
    <s v="E"/>
    <n v="1"/>
    <n v="95"/>
    <n v="98.8"/>
    <x v="1"/>
  </r>
  <r>
    <n v="8"/>
    <n v="3"/>
    <s v="W"/>
    <n v="3"/>
    <n v="93"/>
    <n v="96.72"/>
    <x v="1"/>
  </r>
  <r>
    <n v="8"/>
    <n v="4"/>
    <s v="N"/>
    <n v="1"/>
    <n v="95"/>
    <n v="98.8"/>
    <x v="0"/>
  </r>
  <r>
    <n v="8"/>
    <n v="4"/>
    <s v="S"/>
    <n v="2"/>
    <n v="94"/>
    <n v="97.76"/>
    <x v="0"/>
  </r>
  <r>
    <n v="8"/>
    <n v="4"/>
    <s v="E"/>
    <n v="1"/>
    <n v="95"/>
    <n v="98.8"/>
    <x v="0"/>
  </r>
  <r>
    <n v="8"/>
    <n v="4"/>
    <s v="W"/>
    <n v="1"/>
    <n v="95"/>
    <n v="98.8"/>
    <x v="0"/>
  </r>
  <r>
    <n v="9"/>
    <n v="1"/>
    <s v="N"/>
    <n v="1"/>
    <n v="95"/>
    <n v="98.8"/>
    <x v="0"/>
  </r>
  <r>
    <n v="9"/>
    <n v="1"/>
    <s v="S"/>
    <n v="2"/>
    <n v="94"/>
    <n v="97.76"/>
    <x v="0"/>
  </r>
  <r>
    <n v="9"/>
    <n v="1"/>
    <s v="E"/>
    <n v="2"/>
    <n v="94"/>
    <n v="97.76"/>
    <x v="0"/>
  </r>
  <r>
    <n v="9"/>
    <n v="1"/>
    <s v="W"/>
    <n v="3"/>
    <n v="93"/>
    <n v="96.72"/>
    <x v="0"/>
  </r>
  <r>
    <n v="9"/>
    <n v="2"/>
    <s v="N"/>
    <n v="3"/>
    <n v="93"/>
    <n v="96.72"/>
    <x v="1"/>
  </r>
  <r>
    <n v="9"/>
    <n v="2"/>
    <s v="S"/>
    <n v="1"/>
    <n v="95"/>
    <n v="98.8"/>
    <x v="1"/>
  </r>
  <r>
    <n v="9"/>
    <n v="2"/>
    <s v="E"/>
    <n v="3"/>
    <n v="93"/>
    <n v="96.72"/>
    <x v="1"/>
  </r>
  <r>
    <n v="9"/>
    <n v="2"/>
    <s v="W"/>
    <n v="1"/>
    <n v="95"/>
    <n v="98.8"/>
    <x v="1"/>
  </r>
  <r>
    <n v="9"/>
    <n v="3"/>
    <s v="N"/>
    <n v="2"/>
    <n v="94"/>
    <n v="97.76"/>
    <x v="1"/>
  </r>
  <r>
    <n v="9"/>
    <n v="3"/>
    <s v="S"/>
    <n v="3"/>
    <n v="93"/>
    <n v="96.72"/>
    <x v="1"/>
  </r>
  <r>
    <n v="9"/>
    <n v="3"/>
    <s v="E"/>
    <n v="0"/>
    <n v="96"/>
    <n v="99.84"/>
    <x v="1"/>
  </r>
  <r>
    <n v="9"/>
    <n v="3"/>
    <s v="W"/>
    <n v="2"/>
    <n v="94"/>
    <n v="97.76"/>
    <x v="1"/>
  </r>
  <r>
    <n v="9"/>
    <n v="4"/>
    <s v="N"/>
    <n v="3"/>
    <n v="93"/>
    <n v="96.72"/>
    <x v="0"/>
  </r>
  <r>
    <n v="9"/>
    <n v="4"/>
    <s v="S"/>
    <n v="0"/>
    <n v="96"/>
    <n v="99.84"/>
    <x v="0"/>
  </r>
  <r>
    <n v="9"/>
    <n v="4"/>
    <s v="E"/>
    <n v="2"/>
    <n v="94"/>
    <n v="97.76"/>
    <x v="0"/>
  </r>
  <r>
    <n v="9"/>
    <n v="4"/>
    <s v="W"/>
    <n v="2"/>
    <n v="94"/>
    <n v="97.76"/>
    <x v="0"/>
  </r>
  <r>
    <n v="10"/>
    <n v="1"/>
    <s v="N"/>
    <n v="2"/>
    <n v="94"/>
    <n v="97.76"/>
    <x v="0"/>
  </r>
  <r>
    <n v="10"/>
    <n v="1"/>
    <s v="S"/>
    <n v="3"/>
    <n v="93"/>
    <n v="96.72"/>
    <x v="0"/>
  </r>
  <r>
    <n v="10"/>
    <n v="1"/>
    <s v="E"/>
    <n v="2"/>
    <n v="94"/>
    <n v="97.76"/>
    <x v="0"/>
  </r>
  <r>
    <n v="10"/>
    <n v="1"/>
    <s v="W"/>
    <n v="3"/>
    <n v="93"/>
    <n v="96.72"/>
    <x v="0"/>
  </r>
  <r>
    <n v="10"/>
    <n v="2"/>
    <s v="N"/>
    <n v="2"/>
    <n v="94"/>
    <n v="97.76"/>
    <x v="1"/>
  </r>
  <r>
    <n v="10"/>
    <n v="2"/>
    <s v="S"/>
    <n v="1"/>
    <n v="95"/>
    <n v="98.8"/>
    <x v="1"/>
  </r>
  <r>
    <n v="10"/>
    <n v="2"/>
    <s v="E"/>
    <n v="2"/>
    <n v="94"/>
    <n v="97.76"/>
    <x v="1"/>
  </r>
  <r>
    <n v="10"/>
    <n v="2"/>
    <s v="W"/>
    <n v="2"/>
    <n v="94"/>
    <n v="97.76"/>
    <x v="1"/>
  </r>
  <r>
    <n v="10"/>
    <n v="3"/>
    <s v="N"/>
    <n v="0"/>
    <n v="96"/>
    <n v="99.84"/>
    <x v="1"/>
  </r>
  <r>
    <n v="10"/>
    <n v="3"/>
    <s v="S"/>
    <n v="1"/>
    <n v="95"/>
    <n v="98.8"/>
    <x v="1"/>
  </r>
  <r>
    <n v="10"/>
    <n v="3"/>
    <s v="E"/>
    <n v="0"/>
    <n v="96"/>
    <n v="99.84"/>
    <x v="1"/>
  </r>
  <r>
    <n v="10"/>
    <n v="3"/>
    <s v="W"/>
    <n v="0"/>
    <n v="96"/>
    <n v="99.84"/>
    <x v="1"/>
  </r>
  <r>
    <n v="10"/>
    <n v="4"/>
    <s v="N"/>
    <n v="1"/>
    <n v="95"/>
    <n v="98.8"/>
    <x v="0"/>
  </r>
  <r>
    <n v="10"/>
    <n v="4"/>
    <s v="S"/>
    <n v="1"/>
    <n v="95"/>
    <n v="98.8"/>
    <x v="0"/>
  </r>
  <r>
    <n v="10"/>
    <n v="4"/>
    <s v="E"/>
    <n v="0"/>
    <n v="96"/>
    <n v="99.84"/>
    <x v="0"/>
  </r>
  <r>
    <n v="10"/>
    <n v="4"/>
    <s v="W"/>
    <n v="1"/>
    <n v="95"/>
    <n v="98.8"/>
    <x v="0"/>
  </r>
  <r>
    <n v="11"/>
    <n v="1"/>
    <s v="N"/>
    <n v="2"/>
    <n v="94"/>
    <n v="97.76"/>
    <x v="0"/>
  </r>
  <r>
    <n v="11"/>
    <n v="1"/>
    <s v="S"/>
    <n v="6"/>
    <n v="90"/>
    <n v="93.600000000000009"/>
    <x v="0"/>
  </r>
  <r>
    <n v="11"/>
    <n v="1"/>
    <s v="E"/>
    <n v="1"/>
    <n v="95"/>
    <n v="98.8"/>
    <x v="0"/>
  </r>
  <r>
    <n v="11"/>
    <n v="1"/>
    <s v="W"/>
    <n v="4"/>
    <n v="92"/>
    <n v="95.68"/>
    <x v="0"/>
  </r>
  <r>
    <n v="11"/>
    <n v="2"/>
    <s v="N"/>
    <n v="3"/>
    <n v="93"/>
    <n v="96.72"/>
    <x v="1"/>
  </r>
  <r>
    <n v="11"/>
    <n v="2"/>
    <s v="S"/>
    <n v="2"/>
    <n v="94"/>
    <n v="97.76"/>
    <x v="1"/>
  </r>
  <r>
    <n v="11"/>
    <n v="2"/>
    <s v="E"/>
    <n v="6"/>
    <n v="90"/>
    <n v="93.600000000000009"/>
    <x v="1"/>
  </r>
  <r>
    <n v="11"/>
    <n v="2"/>
    <s v="W"/>
    <n v="5"/>
    <n v="91"/>
    <n v="94.64"/>
    <x v="1"/>
  </r>
  <r>
    <n v="11"/>
    <n v="3"/>
    <s v="N"/>
    <n v="2"/>
    <n v="94"/>
    <n v="97.76"/>
    <x v="1"/>
  </r>
  <r>
    <n v="11"/>
    <n v="3"/>
    <s v="S"/>
    <n v="1"/>
    <n v="95"/>
    <n v="98.8"/>
    <x v="1"/>
  </r>
  <r>
    <n v="11"/>
    <n v="3"/>
    <s v="E"/>
    <n v="2"/>
    <n v="94"/>
    <n v="97.76"/>
    <x v="1"/>
  </r>
  <r>
    <n v="11"/>
    <n v="3"/>
    <s v="W"/>
    <n v="0"/>
    <n v="96"/>
    <n v="99.84"/>
    <x v="1"/>
  </r>
  <r>
    <n v="11"/>
    <n v="4"/>
    <s v="N"/>
    <n v="1"/>
    <n v="95"/>
    <n v="98.8"/>
    <x v="0"/>
  </r>
  <r>
    <n v="11"/>
    <n v="4"/>
    <s v="S"/>
    <n v="2"/>
    <n v="94"/>
    <n v="97.76"/>
    <x v="0"/>
  </r>
  <r>
    <n v="11"/>
    <n v="4"/>
    <s v="E"/>
    <n v="1"/>
    <n v="95"/>
    <n v="98.8"/>
    <x v="0"/>
  </r>
  <r>
    <n v="11"/>
    <n v="4"/>
    <s v="W"/>
    <n v="0"/>
    <n v="96"/>
    <n v="99.84"/>
    <x v="0"/>
  </r>
  <r>
    <n v="12"/>
    <n v="1"/>
    <s v="N"/>
    <n v="2"/>
    <n v="94"/>
    <n v="97.76"/>
    <x v="0"/>
  </r>
  <r>
    <n v="12"/>
    <n v="1"/>
    <s v="S"/>
    <n v="4"/>
    <n v="92"/>
    <n v="95.68"/>
    <x v="0"/>
  </r>
  <r>
    <n v="12"/>
    <n v="1"/>
    <s v="E"/>
    <n v="2"/>
    <n v="94"/>
    <n v="97.76"/>
    <x v="0"/>
  </r>
  <r>
    <n v="12"/>
    <n v="1"/>
    <s v="W"/>
    <n v="2"/>
    <n v="94"/>
    <n v="97.76"/>
    <x v="0"/>
  </r>
  <r>
    <n v="12"/>
    <n v="2"/>
    <s v="N"/>
    <n v="1"/>
    <n v="95"/>
    <n v="98.8"/>
    <x v="1"/>
  </r>
  <r>
    <n v="12"/>
    <n v="2"/>
    <s v="S"/>
    <n v="2"/>
    <n v="94"/>
    <n v="97.76"/>
    <x v="1"/>
  </r>
  <r>
    <n v="12"/>
    <n v="2"/>
    <s v="E"/>
    <n v="3"/>
    <n v="93"/>
    <n v="96.72"/>
    <x v="1"/>
  </r>
  <r>
    <n v="12"/>
    <n v="2"/>
    <s v="W"/>
    <n v="3"/>
    <n v="93"/>
    <n v="96.72"/>
    <x v="1"/>
  </r>
  <r>
    <n v="12"/>
    <n v="3"/>
    <s v="N"/>
    <n v="2"/>
    <n v="94"/>
    <n v="97.76"/>
    <x v="1"/>
  </r>
  <r>
    <n v="12"/>
    <n v="3"/>
    <s v="S"/>
    <n v="2"/>
    <n v="94"/>
    <n v="97.76"/>
    <x v="1"/>
  </r>
  <r>
    <n v="12"/>
    <n v="3"/>
    <s v="E"/>
    <n v="1"/>
    <n v="95"/>
    <n v="98.8"/>
    <x v="1"/>
  </r>
  <r>
    <n v="12"/>
    <n v="3"/>
    <s v="W"/>
    <n v="2"/>
    <n v="94"/>
    <n v="97.76"/>
    <x v="1"/>
  </r>
  <r>
    <n v="12"/>
    <n v="4"/>
    <s v="N"/>
    <n v="1"/>
    <n v="95"/>
    <n v="98.8"/>
    <x v="0"/>
  </r>
  <r>
    <n v="12"/>
    <n v="4"/>
    <s v="S"/>
    <n v="1"/>
    <n v="95"/>
    <n v="98.8"/>
    <x v="0"/>
  </r>
  <r>
    <n v="12"/>
    <n v="4"/>
    <s v="E"/>
    <n v="1"/>
    <n v="95"/>
    <n v="98.8"/>
    <x v="0"/>
  </r>
  <r>
    <n v="12"/>
    <n v="4"/>
    <s v="W"/>
    <n v="2"/>
    <n v="94"/>
    <n v="97.7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1"/>
    <n v="1"/>
    <s v="N"/>
    <n v="4"/>
    <n v="92"/>
    <n v="95.68"/>
    <x v="0"/>
  </r>
  <r>
    <n v="1"/>
    <n v="1"/>
    <s v="S"/>
    <n v="4"/>
    <n v="92"/>
    <n v="95.68"/>
    <x v="0"/>
  </r>
  <r>
    <n v="1"/>
    <n v="1"/>
    <s v="E"/>
    <n v="9"/>
    <n v="87"/>
    <n v="90.48"/>
    <x v="0"/>
  </r>
  <r>
    <n v="1"/>
    <n v="1"/>
    <s v="W"/>
    <n v="4"/>
    <n v="92"/>
    <n v="95.68"/>
    <x v="0"/>
  </r>
  <r>
    <n v="1"/>
    <n v="2"/>
    <s v="N"/>
    <n v="3"/>
    <n v="93"/>
    <n v="96.72"/>
    <x v="1"/>
  </r>
  <r>
    <n v="1"/>
    <n v="2"/>
    <s v="S"/>
    <n v="3"/>
    <n v="93"/>
    <n v="96.72"/>
    <x v="1"/>
  </r>
  <r>
    <n v="1"/>
    <n v="2"/>
    <s v="E"/>
    <n v="2"/>
    <n v="94"/>
    <n v="97.76"/>
    <x v="1"/>
  </r>
  <r>
    <n v="1"/>
    <n v="2"/>
    <s v="W"/>
    <n v="4"/>
    <n v="92"/>
    <n v="95.68"/>
    <x v="1"/>
  </r>
  <r>
    <n v="1"/>
    <n v="3"/>
    <s v="N"/>
    <n v="3"/>
    <n v="93"/>
    <n v="96.72"/>
    <x v="1"/>
  </r>
  <r>
    <n v="1"/>
    <n v="3"/>
    <s v="S"/>
    <n v="4"/>
    <n v="92"/>
    <n v="95.68"/>
    <x v="1"/>
  </r>
  <r>
    <n v="1"/>
    <n v="3"/>
    <s v="E"/>
    <n v="2"/>
    <n v="94"/>
    <n v="97.76"/>
    <x v="1"/>
  </r>
  <r>
    <n v="1"/>
    <n v="3"/>
    <s v="W"/>
    <n v="3"/>
    <n v="93"/>
    <n v="96.72"/>
    <x v="1"/>
  </r>
  <r>
    <n v="1"/>
    <n v="4"/>
    <s v="N"/>
    <n v="7"/>
    <n v="89"/>
    <n v="92.56"/>
    <x v="0"/>
  </r>
  <r>
    <n v="1"/>
    <n v="4"/>
    <s v="S"/>
    <n v="10"/>
    <n v="86"/>
    <n v="89.44"/>
    <x v="0"/>
  </r>
  <r>
    <n v="1"/>
    <n v="4"/>
    <s v="E"/>
    <n v="5"/>
    <n v="91"/>
    <n v="94.64"/>
    <x v="0"/>
  </r>
  <r>
    <n v="1"/>
    <n v="4"/>
    <s v="W"/>
    <n v="3"/>
    <n v="93"/>
    <n v="96.72"/>
    <x v="0"/>
  </r>
  <r>
    <n v="2"/>
    <n v="1"/>
    <s v="N"/>
    <n v="9"/>
    <n v="87"/>
    <n v="90.48"/>
    <x v="0"/>
  </r>
  <r>
    <n v="2"/>
    <n v="1"/>
    <s v="S"/>
    <n v="4"/>
    <n v="92"/>
    <n v="95.68"/>
    <x v="0"/>
  </r>
  <r>
    <n v="2"/>
    <n v="1"/>
    <s v="E"/>
    <n v="2"/>
    <n v="94"/>
    <n v="97.76"/>
    <x v="0"/>
  </r>
  <r>
    <n v="2"/>
    <n v="1"/>
    <s v="W"/>
    <n v="3"/>
    <n v="93"/>
    <n v="96.72"/>
    <x v="0"/>
  </r>
  <r>
    <n v="2"/>
    <n v="2"/>
    <s v="N"/>
    <n v="6"/>
    <n v="90"/>
    <n v="93.600000000000009"/>
    <x v="1"/>
  </r>
  <r>
    <n v="2"/>
    <n v="2"/>
    <s v="S"/>
    <n v="6"/>
    <n v="90"/>
    <n v="93.600000000000009"/>
    <x v="1"/>
  </r>
  <r>
    <n v="2"/>
    <n v="2"/>
    <s v="E"/>
    <n v="3"/>
    <n v="93"/>
    <n v="96.72"/>
    <x v="1"/>
  </r>
  <r>
    <n v="2"/>
    <n v="2"/>
    <s v="W"/>
    <n v="2"/>
    <n v="94"/>
    <n v="97.76"/>
    <x v="1"/>
  </r>
  <r>
    <n v="2"/>
    <n v="3"/>
    <s v="N"/>
    <n v="3"/>
    <n v="93"/>
    <n v="96.72"/>
    <x v="1"/>
  </r>
  <r>
    <n v="2"/>
    <n v="3"/>
    <s v="S"/>
    <n v="3"/>
    <n v="93"/>
    <n v="96.72"/>
    <x v="1"/>
  </r>
  <r>
    <n v="2"/>
    <n v="3"/>
    <s v="E"/>
    <n v="2"/>
    <n v="94"/>
    <n v="97.76"/>
    <x v="1"/>
  </r>
  <r>
    <n v="2"/>
    <n v="3"/>
    <s v="W"/>
    <n v="2"/>
    <n v="94"/>
    <n v="97.76"/>
    <x v="1"/>
  </r>
  <r>
    <n v="2"/>
    <n v="4"/>
    <s v="N"/>
    <n v="11"/>
    <n v="85"/>
    <n v="88.4"/>
    <x v="0"/>
  </r>
  <r>
    <n v="2"/>
    <n v="4"/>
    <s v="S"/>
    <n v="5"/>
    <n v="91"/>
    <n v="94.64"/>
    <x v="0"/>
  </r>
  <r>
    <n v="2"/>
    <n v="4"/>
    <s v="E"/>
    <n v="12"/>
    <n v="84"/>
    <n v="87.36"/>
    <x v="0"/>
  </r>
  <r>
    <n v="2"/>
    <n v="4"/>
    <s v="W"/>
    <n v="5"/>
    <n v="91"/>
    <n v="94.64"/>
    <x v="0"/>
  </r>
  <r>
    <n v="3"/>
    <n v="1"/>
    <s v="N"/>
    <n v="2"/>
    <n v="94"/>
    <n v="97.76"/>
    <x v="1"/>
  </r>
  <r>
    <n v="3"/>
    <n v="1"/>
    <s v="S"/>
    <n v="1"/>
    <n v="95"/>
    <n v="98.8"/>
    <x v="1"/>
  </r>
  <r>
    <n v="3"/>
    <n v="1"/>
    <s v="E"/>
    <n v="1"/>
    <n v="95"/>
    <n v="98.8"/>
    <x v="1"/>
  </r>
  <r>
    <n v="3"/>
    <n v="1"/>
    <s v="W"/>
    <n v="1"/>
    <n v="95"/>
    <n v="98.8"/>
    <x v="1"/>
  </r>
  <r>
    <n v="3"/>
    <n v="2"/>
    <s v="N"/>
    <n v="7"/>
    <n v="89"/>
    <n v="92.56"/>
    <x v="0"/>
  </r>
  <r>
    <n v="3"/>
    <n v="2"/>
    <s v="S"/>
    <n v="3"/>
    <n v="93"/>
    <n v="96.72"/>
    <x v="0"/>
  </r>
  <r>
    <n v="3"/>
    <n v="2"/>
    <s v="E"/>
    <n v="5"/>
    <n v="91"/>
    <n v="94.64"/>
    <x v="0"/>
  </r>
  <r>
    <n v="3"/>
    <n v="2"/>
    <s v="W"/>
    <n v="8"/>
    <n v="88"/>
    <n v="91.52000000000001"/>
    <x v="0"/>
  </r>
  <r>
    <n v="3"/>
    <n v="3"/>
    <s v="N"/>
    <n v="5"/>
    <n v="91"/>
    <n v="94.64"/>
    <x v="0"/>
  </r>
  <r>
    <n v="3"/>
    <n v="3"/>
    <s v="S"/>
    <n v="8"/>
    <n v="88"/>
    <n v="91.52000000000001"/>
    <x v="0"/>
  </r>
  <r>
    <n v="3"/>
    <n v="3"/>
    <s v="E"/>
    <n v="4"/>
    <n v="92"/>
    <n v="95.68"/>
    <x v="0"/>
  </r>
  <r>
    <n v="3"/>
    <n v="3"/>
    <s v="W"/>
    <n v="5"/>
    <n v="91"/>
    <n v="94.64"/>
    <x v="0"/>
  </r>
  <r>
    <n v="3"/>
    <n v="4"/>
    <s v="N"/>
    <n v="1"/>
    <n v="95"/>
    <n v="98.8"/>
    <x v="1"/>
  </r>
  <r>
    <n v="3"/>
    <n v="4"/>
    <s v="S"/>
    <n v="1"/>
    <n v="95"/>
    <n v="98.8"/>
    <x v="1"/>
  </r>
  <r>
    <n v="3"/>
    <n v="4"/>
    <s v="E"/>
    <n v="0"/>
    <n v="96"/>
    <n v="99.84"/>
    <x v="1"/>
  </r>
  <r>
    <n v="3"/>
    <n v="4"/>
    <s v="W"/>
    <n v="2"/>
    <n v="94"/>
    <n v="97.76"/>
    <x v="1"/>
  </r>
  <r>
    <n v="4"/>
    <n v="1"/>
    <s v="N"/>
    <n v="3"/>
    <n v="93"/>
    <n v="96.72"/>
    <x v="1"/>
  </r>
  <r>
    <n v="4"/>
    <n v="1"/>
    <s v="S"/>
    <n v="2"/>
    <n v="94"/>
    <n v="97.76"/>
    <x v="1"/>
  </r>
  <r>
    <n v="4"/>
    <n v="1"/>
    <s v="E"/>
    <n v="2"/>
    <n v="94"/>
    <n v="97.76"/>
    <x v="1"/>
  </r>
  <r>
    <n v="4"/>
    <n v="1"/>
    <s v="W"/>
    <n v="1"/>
    <n v="95"/>
    <n v="98.8"/>
    <x v="1"/>
  </r>
  <r>
    <n v="4"/>
    <n v="2"/>
    <s v="N"/>
    <n v="1"/>
    <n v="95"/>
    <n v="98.8"/>
    <x v="1"/>
  </r>
  <r>
    <n v="4"/>
    <n v="2"/>
    <s v="S"/>
    <n v="0"/>
    <n v="96"/>
    <n v="99.84"/>
    <x v="1"/>
  </r>
  <r>
    <n v="4"/>
    <n v="2"/>
    <s v="E"/>
    <n v="2"/>
    <n v="94"/>
    <n v="97.76"/>
    <x v="1"/>
  </r>
  <r>
    <n v="4"/>
    <n v="2"/>
    <s v="W"/>
    <n v="0"/>
    <n v="96"/>
    <n v="99.84"/>
    <x v="1"/>
  </r>
  <r>
    <n v="4"/>
    <n v="3"/>
    <s v="N"/>
    <n v="7"/>
    <n v="89"/>
    <n v="92.56"/>
    <x v="0"/>
  </r>
  <r>
    <n v="4"/>
    <n v="3"/>
    <s v="S"/>
    <n v="4"/>
    <n v="92"/>
    <n v="95.68"/>
    <x v="0"/>
  </r>
  <r>
    <n v="4"/>
    <n v="3"/>
    <s v="E"/>
    <n v="4"/>
    <n v="92"/>
    <n v="95.68"/>
    <x v="0"/>
  </r>
  <r>
    <n v="4"/>
    <n v="3"/>
    <s v="W"/>
    <n v="5"/>
    <n v="91"/>
    <n v="94.64"/>
    <x v="0"/>
  </r>
  <r>
    <n v="4"/>
    <n v="4"/>
    <s v="N"/>
    <n v="1"/>
    <n v="95"/>
    <n v="98.8"/>
    <x v="0"/>
  </r>
  <r>
    <n v="4"/>
    <n v="4"/>
    <s v="S"/>
    <n v="4"/>
    <n v="92"/>
    <n v="95.68"/>
    <x v="0"/>
  </r>
  <r>
    <n v="4"/>
    <n v="4"/>
    <s v="E"/>
    <n v="5"/>
    <n v="91"/>
    <n v="94.64"/>
    <x v="0"/>
  </r>
  <r>
    <n v="4"/>
    <n v="4"/>
    <s v="W"/>
    <n v="3"/>
    <n v="93"/>
    <n v="96.72"/>
    <x v="0"/>
  </r>
  <r>
    <n v="5"/>
    <n v="1"/>
    <s v="N"/>
    <n v="0"/>
    <n v="96"/>
    <n v="99.84"/>
    <x v="1"/>
  </r>
  <r>
    <n v="5"/>
    <n v="1"/>
    <s v="S"/>
    <n v="3"/>
    <n v="93"/>
    <n v="96.72"/>
    <x v="1"/>
  </r>
  <r>
    <n v="5"/>
    <n v="1"/>
    <s v="E"/>
    <n v="1"/>
    <n v="95"/>
    <n v="98.8"/>
    <x v="1"/>
  </r>
  <r>
    <n v="5"/>
    <n v="1"/>
    <s v="W"/>
    <n v="1"/>
    <n v="95"/>
    <n v="98.8"/>
    <x v="1"/>
  </r>
  <r>
    <n v="5"/>
    <n v="2"/>
    <s v="N"/>
    <n v="2"/>
    <n v="94"/>
    <n v="97.76"/>
    <x v="1"/>
  </r>
  <r>
    <n v="5"/>
    <n v="2"/>
    <s v="S"/>
    <n v="0"/>
    <n v="96"/>
    <n v="99.84"/>
    <x v="1"/>
  </r>
  <r>
    <n v="5"/>
    <n v="2"/>
    <s v="E"/>
    <n v="1"/>
    <n v="95"/>
    <n v="98.8"/>
    <x v="1"/>
  </r>
  <r>
    <n v="5"/>
    <n v="2"/>
    <s v="W"/>
    <n v="1"/>
    <n v="95"/>
    <n v="98.8"/>
    <x v="1"/>
  </r>
  <r>
    <n v="5"/>
    <n v="3"/>
    <s v="N"/>
    <n v="4"/>
    <n v="92"/>
    <n v="95.68"/>
    <x v="0"/>
  </r>
  <r>
    <n v="5"/>
    <n v="3"/>
    <s v="S"/>
    <n v="7"/>
    <n v="89"/>
    <n v="92.56"/>
    <x v="0"/>
  </r>
  <r>
    <n v="5"/>
    <n v="3"/>
    <s v="E"/>
    <n v="3"/>
    <n v="93"/>
    <n v="96.72"/>
    <x v="0"/>
  </r>
  <r>
    <n v="5"/>
    <n v="3"/>
    <s v="W"/>
    <n v="6"/>
    <n v="90"/>
    <n v="93.600000000000009"/>
    <x v="0"/>
  </r>
  <r>
    <n v="5"/>
    <n v="4"/>
    <s v="N"/>
    <n v="1"/>
    <n v="95"/>
    <n v="98.8"/>
    <x v="0"/>
  </r>
  <r>
    <n v="5"/>
    <n v="4"/>
    <s v="S"/>
    <n v="3"/>
    <n v="93"/>
    <n v="96.72"/>
    <x v="0"/>
  </r>
  <r>
    <n v="5"/>
    <n v="4"/>
    <s v="E"/>
    <n v="3"/>
    <n v="93"/>
    <n v="96.72"/>
    <x v="0"/>
  </r>
  <r>
    <n v="5"/>
    <n v="4"/>
    <s v="W"/>
    <n v="1"/>
    <n v="95"/>
    <n v="98.8"/>
    <x v="0"/>
  </r>
  <r>
    <n v="6"/>
    <n v="1"/>
    <s v="N"/>
    <n v="5"/>
    <n v="91"/>
    <n v="94.64"/>
    <x v="0"/>
  </r>
  <r>
    <n v="6"/>
    <n v="1"/>
    <s v="S"/>
    <n v="7"/>
    <n v="89"/>
    <n v="92.56"/>
    <x v="0"/>
  </r>
  <r>
    <n v="6"/>
    <n v="1"/>
    <s v="E"/>
    <n v="3"/>
    <n v="93"/>
    <n v="96.72"/>
    <x v="0"/>
  </r>
  <r>
    <n v="6"/>
    <n v="1"/>
    <s v="W"/>
    <n v="3"/>
    <n v="93"/>
    <n v="96.72"/>
    <x v="0"/>
  </r>
  <r>
    <n v="6"/>
    <n v="2"/>
    <s v="N"/>
    <n v="0"/>
    <n v="96"/>
    <n v="99.84"/>
    <x v="1"/>
  </r>
  <r>
    <n v="6"/>
    <n v="2"/>
    <s v="S"/>
    <n v="1"/>
    <n v="95"/>
    <n v="98.8"/>
    <x v="1"/>
  </r>
  <r>
    <n v="6"/>
    <n v="2"/>
    <s v="E"/>
    <n v="0"/>
    <n v="96"/>
    <n v="99.84"/>
    <x v="1"/>
  </r>
  <r>
    <n v="6"/>
    <n v="2"/>
    <s v="W"/>
    <n v="1"/>
    <n v="95"/>
    <n v="98.8"/>
    <x v="1"/>
  </r>
  <r>
    <n v="6"/>
    <n v="3"/>
    <s v="N"/>
    <n v="3"/>
    <n v="93"/>
    <n v="96.72"/>
    <x v="1"/>
  </r>
  <r>
    <n v="6"/>
    <n v="3"/>
    <s v="S"/>
    <n v="1"/>
    <n v="95"/>
    <n v="98.8"/>
    <x v="1"/>
  </r>
  <r>
    <n v="6"/>
    <n v="3"/>
    <s v="E"/>
    <n v="2"/>
    <n v="94"/>
    <n v="97.76"/>
    <x v="1"/>
  </r>
  <r>
    <n v="6"/>
    <n v="3"/>
    <s v="W"/>
    <n v="1"/>
    <n v="95"/>
    <n v="98.8"/>
    <x v="1"/>
  </r>
  <r>
    <n v="6"/>
    <n v="4"/>
    <s v="N"/>
    <n v="6"/>
    <n v="90"/>
    <n v="93.600000000000009"/>
    <x v="0"/>
  </r>
  <r>
    <n v="6"/>
    <n v="4"/>
    <s v="S"/>
    <n v="5"/>
    <n v="91"/>
    <n v="94.64"/>
    <x v="0"/>
  </r>
  <r>
    <n v="6"/>
    <n v="4"/>
    <s v="E"/>
    <n v="5"/>
    <n v="91"/>
    <n v="94.64"/>
    <x v="0"/>
  </r>
  <r>
    <n v="6"/>
    <n v="4"/>
    <s v="W"/>
    <n v="3"/>
    <n v="93"/>
    <n v="96.72"/>
    <x v="0"/>
  </r>
  <r>
    <n v="7"/>
    <n v="1"/>
    <s v="N"/>
    <n v="2"/>
    <n v="94"/>
    <n v="97.76"/>
    <x v="1"/>
  </r>
  <r>
    <n v="7"/>
    <n v="1"/>
    <s v="S"/>
    <n v="2"/>
    <n v="94"/>
    <n v="97.76"/>
    <x v="1"/>
  </r>
  <r>
    <n v="7"/>
    <n v="1"/>
    <s v="E"/>
    <n v="1"/>
    <n v="95"/>
    <n v="98.8"/>
    <x v="1"/>
  </r>
  <r>
    <n v="7"/>
    <n v="1"/>
    <s v="W"/>
    <n v="0"/>
    <n v="96"/>
    <n v="99.84"/>
    <x v="1"/>
  </r>
  <r>
    <n v="7"/>
    <n v="2"/>
    <s v="N"/>
    <n v="4"/>
    <n v="92"/>
    <n v="95.68"/>
    <x v="0"/>
  </r>
  <r>
    <n v="7"/>
    <n v="2"/>
    <s v="S"/>
    <n v="1"/>
    <n v="95"/>
    <n v="98.8"/>
    <x v="0"/>
  </r>
  <r>
    <n v="7"/>
    <n v="2"/>
    <s v="E"/>
    <n v="5"/>
    <n v="91"/>
    <n v="94.64"/>
    <x v="0"/>
  </r>
  <r>
    <n v="7"/>
    <n v="2"/>
    <s v="W"/>
    <n v="1"/>
    <n v="95"/>
    <n v="98.8"/>
    <x v="0"/>
  </r>
  <r>
    <n v="7"/>
    <n v="3"/>
    <s v="N"/>
    <n v="5"/>
    <n v="91"/>
    <n v="94.64"/>
    <x v="0"/>
  </r>
  <r>
    <n v="7"/>
    <n v="3"/>
    <s v="S"/>
    <n v="7"/>
    <n v="89"/>
    <n v="92.56"/>
    <x v="0"/>
  </r>
  <r>
    <n v="7"/>
    <n v="3"/>
    <s v="E"/>
    <n v="3"/>
    <n v="93"/>
    <n v="96.72"/>
    <x v="0"/>
  </r>
  <r>
    <n v="7"/>
    <n v="3"/>
    <s v="W"/>
    <n v="3"/>
    <n v="93"/>
    <n v="96.72"/>
    <x v="0"/>
  </r>
  <r>
    <n v="7"/>
    <n v="4"/>
    <s v="N"/>
    <n v="3"/>
    <n v="93"/>
    <n v="96.72"/>
    <x v="1"/>
  </r>
  <r>
    <n v="7"/>
    <n v="4"/>
    <s v="S"/>
    <n v="3"/>
    <n v="93"/>
    <n v="96.72"/>
    <x v="1"/>
  </r>
  <r>
    <n v="7"/>
    <n v="4"/>
    <s v="E"/>
    <n v="0"/>
    <n v="96"/>
    <n v="99.84"/>
    <x v="1"/>
  </r>
  <r>
    <n v="7"/>
    <n v="4"/>
    <s v="W"/>
    <n v="0"/>
    <n v="96"/>
    <n v="99.84"/>
    <x v="1"/>
  </r>
  <r>
    <n v="8"/>
    <n v="1"/>
    <s v="N"/>
    <n v="3"/>
    <n v="93"/>
    <n v="96.72"/>
    <x v="0"/>
  </r>
  <r>
    <n v="8"/>
    <n v="1"/>
    <s v="S"/>
    <n v="5"/>
    <n v="91"/>
    <n v="94.64"/>
    <x v="0"/>
  </r>
  <r>
    <n v="8"/>
    <n v="1"/>
    <s v="E"/>
    <n v="3"/>
    <n v="93"/>
    <n v="96.72"/>
    <x v="0"/>
  </r>
  <r>
    <n v="8"/>
    <n v="1"/>
    <s v="W"/>
    <n v="2"/>
    <n v="94"/>
    <n v="97.76"/>
    <x v="0"/>
  </r>
  <r>
    <n v="8"/>
    <n v="2"/>
    <s v="N"/>
    <n v="4"/>
    <n v="92"/>
    <n v="95.68"/>
    <x v="1"/>
  </r>
  <r>
    <n v="8"/>
    <n v="2"/>
    <s v="S"/>
    <n v="3"/>
    <n v="93"/>
    <n v="96.72"/>
    <x v="1"/>
  </r>
  <r>
    <n v="8"/>
    <n v="2"/>
    <s v="E"/>
    <n v="2"/>
    <n v="94"/>
    <n v="97.76"/>
    <x v="1"/>
  </r>
  <r>
    <n v="8"/>
    <n v="2"/>
    <s v="W"/>
    <n v="3"/>
    <n v="93"/>
    <n v="96.72"/>
    <x v="1"/>
  </r>
  <r>
    <n v="8"/>
    <n v="3"/>
    <s v="N"/>
    <n v="1"/>
    <n v="95"/>
    <n v="98.8"/>
    <x v="1"/>
  </r>
  <r>
    <n v="8"/>
    <n v="3"/>
    <s v="S"/>
    <n v="2"/>
    <n v="94"/>
    <n v="97.76"/>
    <x v="1"/>
  </r>
  <r>
    <n v="8"/>
    <n v="3"/>
    <s v="E"/>
    <n v="1"/>
    <n v="95"/>
    <n v="98.8"/>
    <x v="1"/>
  </r>
  <r>
    <n v="8"/>
    <n v="3"/>
    <s v="W"/>
    <n v="3"/>
    <n v="93"/>
    <n v="96.72"/>
    <x v="1"/>
  </r>
  <r>
    <n v="8"/>
    <n v="4"/>
    <s v="N"/>
    <n v="4"/>
    <n v="92"/>
    <n v="95.68"/>
    <x v="0"/>
  </r>
  <r>
    <n v="8"/>
    <n v="4"/>
    <s v="S"/>
    <n v="4"/>
    <n v="92"/>
    <n v="95.68"/>
    <x v="0"/>
  </r>
  <r>
    <n v="8"/>
    <n v="4"/>
    <s v="E"/>
    <n v="3"/>
    <n v="93"/>
    <n v="96.72"/>
    <x v="0"/>
  </r>
  <r>
    <n v="8"/>
    <n v="4"/>
    <s v="W"/>
    <n v="2"/>
    <n v="94"/>
    <n v="97.76"/>
    <x v="0"/>
  </r>
  <r>
    <n v="9"/>
    <n v="1"/>
    <s v="N"/>
    <n v="3"/>
    <n v="93"/>
    <n v="96.72"/>
    <x v="0"/>
  </r>
  <r>
    <n v="9"/>
    <n v="1"/>
    <s v="S"/>
    <n v="2"/>
    <n v="94"/>
    <n v="97.76"/>
    <x v="0"/>
  </r>
  <r>
    <n v="9"/>
    <n v="1"/>
    <s v="E"/>
    <n v="2"/>
    <n v="94"/>
    <n v="97.76"/>
    <x v="0"/>
  </r>
  <r>
    <n v="9"/>
    <n v="1"/>
    <s v="W"/>
    <n v="5"/>
    <n v="91"/>
    <n v="94.64"/>
    <x v="0"/>
  </r>
  <r>
    <n v="9"/>
    <n v="2"/>
    <s v="N"/>
    <n v="3"/>
    <n v="93"/>
    <n v="96.72"/>
    <x v="1"/>
  </r>
  <r>
    <n v="9"/>
    <n v="2"/>
    <s v="S"/>
    <n v="1"/>
    <n v="95"/>
    <n v="98.8"/>
    <x v="1"/>
  </r>
  <r>
    <n v="9"/>
    <n v="2"/>
    <s v="E"/>
    <n v="3"/>
    <n v="93"/>
    <n v="96.72"/>
    <x v="1"/>
  </r>
  <r>
    <n v="9"/>
    <n v="2"/>
    <s v="W"/>
    <n v="1"/>
    <n v="95"/>
    <n v="98.8"/>
    <x v="1"/>
  </r>
  <r>
    <n v="9"/>
    <n v="3"/>
    <s v="N"/>
    <n v="2"/>
    <n v="94"/>
    <n v="97.76"/>
    <x v="1"/>
  </r>
  <r>
    <n v="9"/>
    <n v="3"/>
    <s v="S"/>
    <n v="3"/>
    <n v="93"/>
    <n v="96.72"/>
    <x v="1"/>
  </r>
  <r>
    <n v="9"/>
    <n v="3"/>
    <s v="E"/>
    <n v="0"/>
    <n v="96"/>
    <n v="99.84"/>
    <x v="1"/>
  </r>
  <r>
    <n v="9"/>
    <n v="3"/>
    <s v="W"/>
    <n v="2"/>
    <n v="94"/>
    <n v="97.76"/>
    <x v="1"/>
  </r>
  <r>
    <n v="9"/>
    <n v="4"/>
    <s v="N"/>
    <n v="2"/>
    <n v="94"/>
    <n v="97.76"/>
    <x v="0"/>
  </r>
  <r>
    <n v="9"/>
    <n v="4"/>
    <s v="S"/>
    <n v="4"/>
    <n v="92"/>
    <n v="95.68"/>
    <x v="0"/>
  </r>
  <r>
    <n v="9"/>
    <n v="4"/>
    <s v="E"/>
    <n v="8"/>
    <n v="88"/>
    <n v="91.52000000000001"/>
    <x v="0"/>
  </r>
  <r>
    <n v="9"/>
    <n v="4"/>
    <s v="W"/>
    <n v="2"/>
    <n v="94"/>
    <n v="97.76"/>
    <x v="0"/>
  </r>
  <r>
    <n v="10"/>
    <n v="1"/>
    <s v="N"/>
    <n v="4"/>
    <n v="92"/>
    <n v="95.68"/>
    <x v="0"/>
  </r>
  <r>
    <n v="10"/>
    <n v="1"/>
    <s v="S"/>
    <n v="7"/>
    <n v="89"/>
    <n v="92.56"/>
    <x v="0"/>
  </r>
  <r>
    <n v="10"/>
    <n v="1"/>
    <s v="E"/>
    <n v="3"/>
    <n v="93"/>
    <n v="96.72"/>
    <x v="0"/>
  </r>
  <r>
    <n v="10"/>
    <n v="1"/>
    <s v="W"/>
    <n v="3"/>
    <n v="93"/>
    <n v="96.72"/>
    <x v="0"/>
  </r>
  <r>
    <n v="10"/>
    <n v="2"/>
    <s v="N"/>
    <n v="2"/>
    <n v="94"/>
    <n v="97.76"/>
    <x v="1"/>
  </r>
  <r>
    <n v="10"/>
    <n v="2"/>
    <s v="S"/>
    <n v="1"/>
    <n v="95"/>
    <n v="98.8"/>
    <x v="1"/>
  </r>
  <r>
    <n v="10"/>
    <n v="2"/>
    <s v="E"/>
    <n v="2"/>
    <n v="94"/>
    <n v="97.76"/>
    <x v="1"/>
  </r>
  <r>
    <n v="10"/>
    <n v="2"/>
    <s v="W"/>
    <n v="2"/>
    <n v="94"/>
    <n v="97.76"/>
    <x v="1"/>
  </r>
  <r>
    <n v="10"/>
    <n v="3"/>
    <s v="N"/>
    <n v="0"/>
    <n v="96"/>
    <n v="99.84"/>
    <x v="1"/>
  </r>
  <r>
    <n v="10"/>
    <n v="3"/>
    <s v="S"/>
    <n v="1"/>
    <n v="95"/>
    <n v="98.8"/>
    <x v="1"/>
  </r>
  <r>
    <n v="10"/>
    <n v="3"/>
    <s v="E"/>
    <n v="0"/>
    <n v="96"/>
    <n v="99.84"/>
    <x v="1"/>
  </r>
  <r>
    <n v="10"/>
    <n v="3"/>
    <s v="W"/>
    <n v="0"/>
    <n v="96"/>
    <n v="99.84"/>
    <x v="1"/>
  </r>
  <r>
    <n v="10"/>
    <n v="4"/>
    <s v="N"/>
    <n v="4"/>
    <n v="92"/>
    <n v="95.68"/>
    <x v="0"/>
  </r>
  <r>
    <n v="10"/>
    <n v="4"/>
    <s v="S"/>
    <n v="3"/>
    <n v="93"/>
    <n v="96.72"/>
    <x v="0"/>
  </r>
  <r>
    <n v="10"/>
    <n v="4"/>
    <s v="E"/>
    <n v="2"/>
    <n v="94"/>
    <n v="97.76"/>
    <x v="0"/>
  </r>
  <r>
    <n v="10"/>
    <n v="4"/>
    <s v="W"/>
    <n v="6"/>
    <n v="90"/>
    <n v="93.600000000000009"/>
    <x v="0"/>
  </r>
  <r>
    <n v="11"/>
    <n v="1"/>
    <s v="N"/>
    <n v="3"/>
    <n v="93"/>
    <n v="96.72"/>
    <x v="0"/>
  </r>
  <r>
    <n v="11"/>
    <n v="1"/>
    <s v="S"/>
    <n v="2"/>
    <n v="94"/>
    <n v="97.76"/>
    <x v="0"/>
  </r>
  <r>
    <n v="11"/>
    <n v="1"/>
    <s v="E"/>
    <n v="5"/>
    <n v="91"/>
    <n v="94.64"/>
    <x v="0"/>
  </r>
  <r>
    <n v="11"/>
    <n v="1"/>
    <s v="W"/>
    <n v="0"/>
    <n v="96"/>
    <n v="99.84"/>
    <x v="0"/>
  </r>
  <r>
    <n v="11"/>
    <n v="2"/>
    <s v="N"/>
    <n v="3"/>
    <n v="93"/>
    <n v="96.72"/>
    <x v="1"/>
  </r>
  <r>
    <n v="11"/>
    <n v="2"/>
    <s v="S"/>
    <n v="2"/>
    <n v="94"/>
    <n v="97.76"/>
    <x v="1"/>
  </r>
  <r>
    <n v="11"/>
    <n v="2"/>
    <s v="E"/>
    <n v="6"/>
    <n v="90"/>
    <n v="93.600000000000009"/>
    <x v="1"/>
  </r>
  <r>
    <n v="11"/>
    <n v="2"/>
    <s v="W"/>
    <n v="5"/>
    <n v="91"/>
    <n v="94.64"/>
    <x v="1"/>
  </r>
  <r>
    <n v="11"/>
    <n v="3"/>
    <s v="N"/>
    <n v="2"/>
    <n v="94"/>
    <n v="97.76"/>
    <x v="1"/>
  </r>
  <r>
    <n v="11"/>
    <n v="3"/>
    <s v="S"/>
    <n v="1"/>
    <n v="95"/>
    <n v="98.8"/>
    <x v="1"/>
  </r>
  <r>
    <n v="11"/>
    <n v="3"/>
    <s v="E"/>
    <n v="2"/>
    <n v="94"/>
    <n v="97.76"/>
    <x v="1"/>
  </r>
  <r>
    <n v="11"/>
    <n v="3"/>
    <s v="W"/>
    <n v="0"/>
    <n v="96"/>
    <n v="99.84"/>
    <x v="1"/>
  </r>
  <r>
    <n v="11"/>
    <n v="4"/>
    <s v="N"/>
    <n v="9"/>
    <n v="87"/>
    <n v="90.48"/>
    <x v="0"/>
  </r>
  <r>
    <n v="11"/>
    <n v="4"/>
    <s v="S"/>
    <n v="7"/>
    <n v="89"/>
    <n v="92.56"/>
    <x v="0"/>
  </r>
  <r>
    <n v="11"/>
    <n v="4"/>
    <s v="E"/>
    <n v="6"/>
    <n v="90"/>
    <n v="93.600000000000009"/>
    <x v="0"/>
  </r>
  <r>
    <n v="11"/>
    <n v="4"/>
    <s v="W"/>
    <n v="8"/>
    <n v="88"/>
    <n v="91.52000000000001"/>
    <x v="0"/>
  </r>
  <r>
    <n v="12"/>
    <n v="1"/>
    <s v="N"/>
    <n v="5"/>
    <n v="91"/>
    <n v="94.64"/>
    <x v="0"/>
  </r>
  <r>
    <n v="12"/>
    <n v="1"/>
    <s v="S"/>
    <n v="4"/>
    <n v="92"/>
    <n v="95.68"/>
    <x v="0"/>
  </r>
  <r>
    <n v="12"/>
    <n v="1"/>
    <s v="E"/>
    <n v="5"/>
    <n v="91"/>
    <n v="94.64"/>
    <x v="0"/>
  </r>
  <r>
    <n v="12"/>
    <n v="1"/>
    <s v="W"/>
    <n v="1"/>
    <n v="95"/>
    <n v="98.8"/>
    <x v="0"/>
  </r>
  <r>
    <n v="12"/>
    <n v="2"/>
    <s v="N"/>
    <n v="1"/>
    <n v="95"/>
    <n v="98.8"/>
    <x v="1"/>
  </r>
  <r>
    <n v="12"/>
    <n v="2"/>
    <s v="S"/>
    <n v="2"/>
    <n v="94"/>
    <n v="97.76"/>
    <x v="1"/>
  </r>
  <r>
    <n v="12"/>
    <n v="2"/>
    <s v="E"/>
    <n v="3"/>
    <n v="93"/>
    <n v="96.72"/>
    <x v="1"/>
  </r>
  <r>
    <n v="12"/>
    <n v="2"/>
    <s v="W"/>
    <n v="3"/>
    <n v="93"/>
    <n v="96.72"/>
    <x v="1"/>
  </r>
  <r>
    <n v="12"/>
    <n v="3"/>
    <s v="N"/>
    <n v="2"/>
    <n v="94"/>
    <n v="97.76"/>
    <x v="1"/>
  </r>
  <r>
    <n v="12"/>
    <n v="3"/>
    <s v="S"/>
    <n v="2"/>
    <n v="94"/>
    <n v="97.76"/>
    <x v="1"/>
  </r>
  <r>
    <n v="12"/>
    <n v="3"/>
    <s v="E"/>
    <n v="1"/>
    <n v="95"/>
    <n v="98.8"/>
    <x v="1"/>
  </r>
  <r>
    <n v="12"/>
    <n v="3"/>
    <s v="W"/>
    <n v="2"/>
    <n v="94"/>
    <n v="97.76"/>
    <x v="1"/>
  </r>
  <r>
    <n v="12"/>
    <n v="4"/>
    <s v="N"/>
    <n v="7"/>
    <n v="89"/>
    <n v="92.56"/>
    <x v="0"/>
  </r>
  <r>
    <n v="12"/>
    <n v="4"/>
    <s v="S"/>
    <n v="3"/>
    <n v="93"/>
    <n v="96.72"/>
    <x v="0"/>
  </r>
  <r>
    <n v="12"/>
    <n v="4"/>
    <s v="E"/>
    <n v="6"/>
    <n v="90"/>
    <n v="93.600000000000009"/>
    <x v="0"/>
  </r>
  <r>
    <n v="12"/>
    <n v="4"/>
    <s v="W"/>
    <n v="6"/>
    <n v="90"/>
    <n v="93.60000000000000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F5418-9C49-4B4F-80DE-99E33722BCA6}" name="PivotTable9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29:U32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ercent_cover_closed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767AF-BDF5-40E4-8AF5-EA5C652A7EB4}" name="PivotTable8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11:U14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ercent_cover_closed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F9DD-6C31-4BDF-96B8-CA9178CDE277}">
  <dimension ref="A1:U193"/>
  <sheetViews>
    <sheetView tabSelected="1" topLeftCell="C1" workbookViewId="0">
      <selection activeCell="R9" sqref="R9"/>
    </sheetView>
  </sheetViews>
  <sheetFormatPr defaultRowHeight="15" x14ac:dyDescent="0.25"/>
  <cols>
    <col min="5" max="5" width="10.85546875" bestFit="1" customWidth="1"/>
    <col min="14" max="14" width="10.85546875" bestFit="1" customWidth="1"/>
    <col min="18" max="18" width="12" bestFit="1" customWidth="1"/>
    <col min="20" max="21" width="13.140625" bestFit="1" customWidth="1"/>
    <col min="22" max="22" width="3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13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13</v>
      </c>
    </row>
    <row r="2" spans="1:21" x14ac:dyDescent="0.25">
      <c r="A2">
        <v>1</v>
      </c>
      <c r="B2">
        <v>2</v>
      </c>
      <c r="C2" t="s">
        <v>3</v>
      </c>
      <c r="D2">
        <v>3</v>
      </c>
      <c r="E2">
        <f>96-D2</f>
        <v>93</v>
      </c>
      <c r="F2">
        <f>E2*1.04</f>
        <v>96.72</v>
      </c>
      <c r="G2" t="s">
        <v>11</v>
      </c>
      <c r="J2">
        <v>1</v>
      </c>
      <c r="K2">
        <v>2</v>
      </c>
      <c r="L2" t="s">
        <v>3</v>
      </c>
      <c r="M2">
        <v>3</v>
      </c>
      <c r="N2">
        <f>96-M2</f>
        <v>93</v>
      </c>
      <c r="O2">
        <f>N2*1.04</f>
        <v>96.72</v>
      </c>
      <c r="P2" t="s">
        <v>11</v>
      </c>
    </row>
    <row r="3" spans="1:21" x14ac:dyDescent="0.25">
      <c r="A3">
        <v>1</v>
      </c>
      <c r="B3">
        <v>2</v>
      </c>
      <c r="C3" t="s">
        <v>4</v>
      </c>
      <c r="D3">
        <v>3</v>
      </c>
      <c r="E3">
        <f>96-D3</f>
        <v>93</v>
      </c>
      <c r="F3">
        <f>E3*1.04</f>
        <v>96.72</v>
      </c>
      <c r="G3" t="s">
        <v>11</v>
      </c>
      <c r="J3">
        <v>1</v>
      </c>
      <c r="K3">
        <v>2</v>
      </c>
      <c r="L3" t="s">
        <v>4</v>
      </c>
      <c r="M3">
        <v>3</v>
      </c>
      <c r="N3">
        <f>96-M3</f>
        <v>93</v>
      </c>
      <c r="O3">
        <f>N3*1.04</f>
        <v>96.72</v>
      </c>
      <c r="P3" t="s">
        <v>11</v>
      </c>
    </row>
    <row r="4" spans="1:21" x14ac:dyDescent="0.25">
      <c r="A4">
        <v>1</v>
      </c>
      <c r="B4">
        <v>2</v>
      </c>
      <c r="C4" t="s">
        <v>5</v>
      </c>
      <c r="D4">
        <v>2</v>
      </c>
      <c r="E4">
        <f>96-D4</f>
        <v>94</v>
      </c>
      <c r="F4">
        <f>E4*1.04</f>
        <v>97.76</v>
      </c>
      <c r="G4" t="s">
        <v>11</v>
      </c>
      <c r="J4">
        <v>1</v>
      </c>
      <c r="K4">
        <v>2</v>
      </c>
      <c r="L4" t="s">
        <v>5</v>
      </c>
      <c r="M4">
        <v>2</v>
      </c>
      <c r="N4">
        <f>96-M4</f>
        <v>94</v>
      </c>
      <c r="O4">
        <f>N4*1.04</f>
        <v>97.76</v>
      </c>
      <c r="P4" t="s">
        <v>11</v>
      </c>
    </row>
    <row r="5" spans="1:21" x14ac:dyDescent="0.25">
      <c r="A5">
        <v>1</v>
      </c>
      <c r="B5">
        <v>2</v>
      </c>
      <c r="C5" t="s">
        <v>6</v>
      </c>
      <c r="D5">
        <v>4</v>
      </c>
      <c r="E5">
        <f>96-D5</f>
        <v>92</v>
      </c>
      <c r="F5">
        <f>E5*1.04</f>
        <v>95.68</v>
      </c>
      <c r="G5" t="s">
        <v>11</v>
      </c>
      <c r="J5">
        <v>1</v>
      </c>
      <c r="K5">
        <v>2</v>
      </c>
      <c r="L5" t="s">
        <v>6</v>
      </c>
      <c r="M5">
        <v>4</v>
      </c>
      <c r="N5">
        <f>96-M5</f>
        <v>92</v>
      </c>
      <c r="O5">
        <f>N5*1.04</f>
        <v>95.68</v>
      </c>
      <c r="P5" t="s">
        <v>11</v>
      </c>
    </row>
    <row r="6" spans="1:21" x14ac:dyDescent="0.25">
      <c r="A6">
        <v>1</v>
      </c>
      <c r="B6">
        <v>3</v>
      </c>
      <c r="C6" t="s">
        <v>3</v>
      </c>
      <c r="D6">
        <v>3</v>
      </c>
      <c r="E6">
        <f>96-D6</f>
        <v>93</v>
      </c>
      <c r="F6">
        <f>E6*1.04</f>
        <v>96.72</v>
      </c>
      <c r="G6" t="s">
        <v>11</v>
      </c>
      <c r="J6">
        <v>1</v>
      </c>
      <c r="K6">
        <v>3</v>
      </c>
      <c r="L6" t="s">
        <v>3</v>
      </c>
      <c r="M6">
        <v>3</v>
      </c>
      <c r="N6">
        <f>96-M6</f>
        <v>93</v>
      </c>
      <c r="O6">
        <f>N6*1.04</f>
        <v>96.72</v>
      </c>
      <c r="P6" t="s">
        <v>11</v>
      </c>
      <c r="R6">
        <f>_xlfn.T.TEST(O2:O97,O98:O193,2,3)</f>
        <v>2.302015707746543E-17</v>
      </c>
    </row>
    <row r="7" spans="1:21" x14ac:dyDescent="0.25">
      <c r="A7">
        <v>1</v>
      </c>
      <c r="B7">
        <v>3</v>
      </c>
      <c r="C7" t="s">
        <v>4</v>
      </c>
      <c r="D7">
        <v>4</v>
      </c>
      <c r="E7">
        <f>96-D7</f>
        <v>92</v>
      </c>
      <c r="F7">
        <f>E7*1.04</f>
        <v>95.68</v>
      </c>
      <c r="G7" t="s">
        <v>11</v>
      </c>
      <c r="J7">
        <v>1</v>
      </c>
      <c r="K7">
        <v>3</v>
      </c>
      <c r="L7" t="s">
        <v>4</v>
      </c>
      <c r="M7">
        <v>4</v>
      </c>
      <c r="N7">
        <f>96-M7</f>
        <v>92</v>
      </c>
      <c r="O7">
        <f>N7*1.04</f>
        <v>95.68</v>
      </c>
      <c r="P7" t="s">
        <v>11</v>
      </c>
    </row>
    <row r="8" spans="1:21" x14ac:dyDescent="0.25">
      <c r="A8">
        <v>1</v>
      </c>
      <c r="B8">
        <v>3</v>
      </c>
      <c r="C8" t="s">
        <v>5</v>
      </c>
      <c r="D8">
        <v>2</v>
      </c>
      <c r="E8">
        <f>96-D8</f>
        <v>94</v>
      </c>
      <c r="F8">
        <f>E8*1.04</f>
        <v>97.76</v>
      </c>
      <c r="G8" t="s">
        <v>11</v>
      </c>
      <c r="J8">
        <v>1</v>
      </c>
      <c r="K8">
        <v>3</v>
      </c>
      <c r="L8" t="s">
        <v>5</v>
      </c>
      <c r="M8">
        <v>2</v>
      </c>
      <c r="N8">
        <f>96-M8</f>
        <v>94</v>
      </c>
      <c r="O8">
        <f>N8*1.04</f>
        <v>97.76</v>
      </c>
      <c r="P8" t="s">
        <v>11</v>
      </c>
      <c r="R8">
        <f>_xlfn.T.TEST(F2:F97,F98:F193,2,3)</f>
        <v>0.78512467017836718</v>
      </c>
    </row>
    <row r="9" spans="1:21" x14ac:dyDescent="0.25">
      <c r="A9">
        <v>1</v>
      </c>
      <c r="B9">
        <v>3</v>
      </c>
      <c r="C9" t="s">
        <v>6</v>
      </c>
      <c r="D9">
        <v>3</v>
      </c>
      <c r="E9">
        <f>96-D9</f>
        <v>93</v>
      </c>
      <c r="F9">
        <f>E9*1.04</f>
        <v>96.72</v>
      </c>
      <c r="G9" t="s">
        <v>11</v>
      </c>
      <c r="J9">
        <v>1</v>
      </c>
      <c r="K9">
        <v>3</v>
      </c>
      <c r="L9" t="s">
        <v>6</v>
      </c>
      <c r="M9">
        <v>3</v>
      </c>
      <c r="N9">
        <f>96-M9</f>
        <v>93</v>
      </c>
      <c r="O9">
        <f>N9*1.04</f>
        <v>96.72</v>
      </c>
      <c r="P9" t="s">
        <v>11</v>
      </c>
    </row>
    <row r="10" spans="1:21" x14ac:dyDescent="0.25">
      <c r="A10">
        <v>2</v>
      </c>
      <c r="B10">
        <v>2</v>
      </c>
      <c r="C10" t="s">
        <v>3</v>
      </c>
      <c r="D10">
        <v>6</v>
      </c>
      <c r="E10">
        <f>96-D10</f>
        <v>90</v>
      </c>
      <c r="F10">
        <f>E10*1.04</f>
        <v>93.600000000000009</v>
      </c>
      <c r="G10" t="s">
        <v>11</v>
      </c>
      <c r="J10">
        <v>2</v>
      </c>
      <c r="K10">
        <v>2</v>
      </c>
      <c r="L10" t="s">
        <v>3</v>
      </c>
      <c r="M10">
        <v>6</v>
      </c>
      <c r="N10">
        <f>96-M10</f>
        <v>90</v>
      </c>
      <c r="O10">
        <f>N10*1.04</f>
        <v>93.600000000000009</v>
      </c>
      <c r="P10" t="s">
        <v>11</v>
      </c>
    </row>
    <row r="11" spans="1:21" x14ac:dyDescent="0.25">
      <c r="A11">
        <v>2</v>
      </c>
      <c r="B11">
        <v>2</v>
      </c>
      <c r="C11" t="s">
        <v>4</v>
      </c>
      <c r="D11">
        <v>6</v>
      </c>
      <c r="E11">
        <f>96-D11</f>
        <v>90</v>
      </c>
      <c r="F11">
        <f>E11*1.04</f>
        <v>93.600000000000009</v>
      </c>
      <c r="G11" t="s">
        <v>11</v>
      </c>
      <c r="J11">
        <v>2</v>
      </c>
      <c r="K11">
        <v>2</v>
      </c>
      <c r="L11" t="s">
        <v>4</v>
      </c>
      <c r="M11">
        <v>6</v>
      </c>
      <c r="N11">
        <f>96-M11</f>
        <v>90</v>
      </c>
      <c r="O11">
        <f>N11*1.04</f>
        <v>93.600000000000009</v>
      </c>
      <c r="P11" t="s">
        <v>11</v>
      </c>
      <c r="T11" s="1" t="s">
        <v>14</v>
      </c>
      <c r="U11" t="s">
        <v>16</v>
      </c>
    </row>
    <row r="12" spans="1:21" x14ac:dyDescent="0.25">
      <c r="A12">
        <v>2</v>
      </c>
      <c r="B12">
        <v>2</v>
      </c>
      <c r="C12" t="s">
        <v>5</v>
      </c>
      <c r="D12">
        <v>3</v>
      </c>
      <c r="E12">
        <f>96-D12</f>
        <v>93</v>
      </c>
      <c r="F12">
        <f>E12*1.04</f>
        <v>96.72</v>
      </c>
      <c r="G12" t="s">
        <v>11</v>
      </c>
      <c r="J12">
        <v>2</v>
      </c>
      <c r="K12">
        <v>2</v>
      </c>
      <c r="L12" t="s">
        <v>5</v>
      </c>
      <c r="M12">
        <v>3</v>
      </c>
      <c r="N12">
        <f>96-M12</f>
        <v>93</v>
      </c>
      <c r="O12">
        <f>N12*1.04</f>
        <v>96.72</v>
      </c>
      <c r="P12" t="s">
        <v>11</v>
      </c>
      <c r="T12" s="2" t="s">
        <v>11</v>
      </c>
      <c r="U12" s="3">
        <v>97.900833333333424</v>
      </c>
    </row>
    <row r="13" spans="1:21" x14ac:dyDescent="0.25">
      <c r="A13">
        <v>2</v>
      </c>
      <c r="B13">
        <v>2</v>
      </c>
      <c r="C13" t="s">
        <v>6</v>
      </c>
      <c r="D13">
        <v>2</v>
      </c>
      <c r="E13">
        <f>96-D13</f>
        <v>94</v>
      </c>
      <c r="F13">
        <f>E13*1.04</f>
        <v>97.76</v>
      </c>
      <c r="G13" t="s">
        <v>11</v>
      </c>
      <c r="J13">
        <v>2</v>
      </c>
      <c r="K13">
        <v>2</v>
      </c>
      <c r="L13" t="s">
        <v>6</v>
      </c>
      <c r="M13">
        <v>2</v>
      </c>
      <c r="N13">
        <f>96-M13</f>
        <v>94</v>
      </c>
      <c r="O13">
        <f>N13*1.04</f>
        <v>97.76</v>
      </c>
      <c r="P13" t="s">
        <v>11</v>
      </c>
      <c r="T13" s="2" t="s">
        <v>10</v>
      </c>
      <c r="U13" s="3">
        <v>97.955000000000098</v>
      </c>
    </row>
    <row r="14" spans="1:21" x14ac:dyDescent="0.25">
      <c r="A14">
        <v>2</v>
      </c>
      <c r="B14">
        <v>3</v>
      </c>
      <c r="C14" t="s">
        <v>3</v>
      </c>
      <c r="D14">
        <v>3</v>
      </c>
      <c r="E14">
        <f>96-D14</f>
        <v>93</v>
      </c>
      <c r="F14">
        <f>E14*1.04</f>
        <v>96.72</v>
      </c>
      <c r="G14" t="s">
        <v>11</v>
      </c>
      <c r="J14">
        <v>2</v>
      </c>
      <c r="K14">
        <v>3</v>
      </c>
      <c r="L14" t="s">
        <v>3</v>
      </c>
      <c r="M14">
        <v>3</v>
      </c>
      <c r="N14">
        <f>96-M14</f>
        <v>93</v>
      </c>
      <c r="O14">
        <f>N14*1.04</f>
        <v>96.72</v>
      </c>
      <c r="P14" t="s">
        <v>11</v>
      </c>
      <c r="T14" s="2" t="s">
        <v>15</v>
      </c>
      <c r="U14" s="3">
        <v>97.927916666666533</v>
      </c>
    </row>
    <row r="15" spans="1:21" x14ac:dyDescent="0.25">
      <c r="A15">
        <v>2</v>
      </c>
      <c r="B15">
        <v>3</v>
      </c>
      <c r="C15" t="s">
        <v>4</v>
      </c>
      <c r="D15">
        <v>3</v>
      </c>
      <c r="E15">
        <f>96-D15</f>
        <v>93</v>
      </c>
      <c r="F15">
        <f>E15*1.04</f>
        <v>96.72</v>
      </c>
      <c r="G15" t="s">
        <v>11</v>
      </c>
      <c r="J15">
        <v>2</v>
      </c>
      <c r="K15">
        <v>3</v>
      </c>
      <c r="L15" t="s">
        <v>4</v>
      </c>
      <c r="M15">
        <v>3</v>
      </c>
      <c r="N15">
        <f>96-M15</f>
        <v>93</v>
      </c>
      <c r="O15">
        <f>N15*1.04</f>
        <v>96.72</v>
      </c>
      <c r="P15" t="s">
        <v>11</v>
      </c>
    </row>
    <row r="16" spans="1:21" x14ac:dyDescent="0.25">
      <c r="A16">
        <v>2</v>
      </c>
      <c r="B16">
        <v>3</v>
      </c>
      <c r="C16" t="s">
        <v>5</v>
      </c>
      <c r="D16">
        <v>2</v>
      </c>
      <c r="E16">
        <f>96-D16</f>
        <v>94</v>
      </c>
      <c r="F16">
        <f>E16*1.04</f>
        <v>97.76</v>
      </c>
      <c r="G16" t="s">
        <v>11</v>
      </c>
      <c r="J16">
        <v>2</v>
      </c>
      <c r="K16">
        <v>3</v>
      </c>
      <c r="L16" t="s">
        <v>5</v>
      </c>
      <c r="M16">
        <v>2</v>
      </c>
      <c r="N16">
        <f>96-M16</f>
        <v>94</v>
      </c>
      <c r="O16">
        <f>N16*1.04</f>
        <v>97.76</v>
      </c>
      <c r="P16" t="s">
        <v>11</v>
      </c>
    </row>
    <row r="17" spans="1:21" x14ac:dyDescent="0.25">
      <c r="A17">
        <v>2</v>
      </c>
      <c r="B17">
        <v>3</v>
      </c>
      <c r="C17" t="s">
        <v>6</v>
      </c>
      <c r="D17">
        <v>2</v>
      </c>
      <c r="E17">
        <f>96-D17</f>
        <v>94</v>
      </c>
      <c r="F17">
        <f>E17*1.04</f>
        <v>97.76</v>
      </c>
      <c r="G17" t="s">
        <v>11</v>
      </c>
      <c r="J17">
        <v>2</v>
      </c>
      <c r="K17">
        <v>3</v>
      </c>
      <c r="L17" t="s">
        <v>6</v>
      </c>
      <c r="M17">
        <v>2</v>
      </c>
      <c r="N17">
        <f>96-M17</f>
        <v>94</v>
      </c>
      <c r="O17">
        <f>N17*1.04</f>
        <v>97.76</v>
      </c>
      <c r="P17" t="s">
        <v>11</v>
      </c>
    </row>
    <row r="18" spans="1:21" x14ac:dyDescent="0.25">
      <c r="A18">
        <v>3</v>
      </c>
      <c r="B18">
        <v>1</v>
      </c>
      <c r="C18" t="s">
        <v>3</v>
      </c>
      <c r="D18">
        <v>2</v>
      </c>
      <c r="E18">
        <f>96-D18</f>
        <v>94</v>
      </c>
      <c r="F18">
        <f>E18*1.04</f>
        <v>97.76</v>
      </c>
      <c r="G18" t="s">
        <v>11</v>
      </c>
      <c r="J18">
        <v>3</v>
      </c>
      <c r="K18">
        <v>1</v>
      </c>
      <c r="L18" t="s">
        <v>3</v>
      </c>
      <c r="M18">
        <v>2</v>
      </c>
      <c r="N18">
        <f>96-M18</f>
        <v>94</v>
      </c>
      <c r="O18">
        <f>N18*1.04</f>
        <v>97.76</v>
      </c>
      <c r="P18" t="s">
        <v>11</v>
      </c>
    </row>
    <row r="19" spans="1:21" x14ac:dyDescent="0.25">
      <c r="A19">
        <v>3</v>
      </c>
      <c r="B19">
        <v>1</v>
      </c>
      <c r="C19" t="s">
        <v>4</v>
      </c>
      <c r="D19">
        <v>1</v>
      </c>
      <c r="E19">
        <f>96-D19</f>
        <v>95</v>
      </c>
      <c r="F19">
        <f>E19*1.04</f>
        <v>98.8</v>
      </c>
      <c r="G19" t="s">
        <v>11</v>
      </c>
      <c r="J19">
        <v>3</v>
      </c>
      <c r="K19">
        <v>1</v>
      </c>
      <c r="L19" t="s">
        <v>4</v>
      </c>
      <c r="M19">
        <v>1</v>
      </c>
      <c r="N19">
        <f>96-M19</f>
        <v>95</v>
      </c>
      <c r="O19">
        <f>N19*1.04</f>
        <v>98.8</v>
      </c>
      <c r="P19" t="s">
        <v>11</v>
      </c>
    </row>
    <row r="20" spans="1:21" x14ac:dyDescent="0.25">
      <c r="A20">
        <v>3</v>
      </c>
      <c r="B20">
        <v>1</v>
      </c>
      <c r="C20" t="s">
        <v>5</v>
      </c>
      <c r="D20">
        <v>1</v>
      </c>
      <c r="E20">
        <f>96-D20</f>
        <v>95</v>
      </c>
      <c r="F20">
        <f>E20*1.04</f>
        <v>98.8</v>
      </c>
      <c r="G20" t="s">
        <v>11</v>
      </c>
      <c r="J20">
        <v>3</v>
      </c>
      <c r="K20">
        <v>1</v>
      </c>
      <c r="L20" t="s">
        <v>5</v>
      </c>
      <c r="M20">
        <v>1</v>
      </c>
      <c r="N20">
        <f>96-M20</f>
        <v>95</v>
      </c>
      <c r="O20">
        <f>N20*1.04</f>
        <v>98.8</v>
      </c>
      <c r="P20" t="s">
        <v>11</v>
      </c>
    </row>
    <row r="21" spans="1:21" x14ac:dyDescent="0.25">
      <c r="A21">
        <v>3</v>
      </c>
      <c r="B21">
        <v>1</v>
      </c>
      <c r="C21" t="s">
        <v>6</v>
      </c>
      <c r="D21">
        <v>1</v>
      </c>
      <c r="E21">
        <f>96-D21</f>
        <v>95</v>
      </c>
      <c r="F21">
        <f>E21*1.04</f>
        <v>98.8</v>
      </c>
      <c r="G21" t="s">
        <v>11</v>
      </c>
      <c r="J21">
        <v>3</v>
      </c>
      <c r="K21">
        <v>1</v>
      </c>
      <c r="L21" t="s">
        <v>6</v>
      </c>
      <c r="M21">
        <v>1</v>
      </c>
      <c r="N21">
        <f>96-M21</f>
        <v>95</v>
      </c>
      <c r="O21">
        <f>N21*1.04</f>
        <v>98.8</v>
      </c>
      <c r="P21" t="s">
        <v>11</v>
      </c>
    </row>
    <row r="22" spans="1:21" x14ac:dyDescent="0.25">
      <c r="A22">
        <v>3</v>
      </c>
      <c r="B22">
        <v>4</v>
      </c>
      <c r="C22" t="s">
        <v>3</v>
      </c>
      <c r="D22">
        <v>1</v>
      </c>
      <c r="E22">
        <f>96-D22</f>
        <v>95</v>
      </c>
      <c r="F22">
        <f>E22*1.04</f>
        <v>98.8</v>
      </c>
      <c r="G22" t="s">
        <v>11</v>
      </c>
      <c r="J22">
        <v>3</v>
      </c>
      <c r="K22">
        <v>4</v>
      </c>
      <c r="L22" t="s">
        <v>3</v>
      </c>
      <c r="M22">
        <v>1</v>
      </c>
      <c r="N22">
        <f>96-M22</f>
        <v>95</v>
      </c>
      <c r="O22">
        <f>N22*1.04</f>
        <v>98.8</v>
      </c>
      <c r="P22" t="s">
        <v>11</v>
      </c>
    </row>
    <row r="23" spans="1:21" x14ac:dyDescent="0.25">
      <c r="A23">
        <v>3</v>
      </c>
      <c r="B23">
        <v>4</v>
      </c>
      <c r="C23" t="s">
        <v>4</v>
      </c>
      <c r="D23">
        <v>1</v>
      </c>
      <c r="E23">
        <f>96-D23</f>
        <v>95</v>
      </c>
      <c r="F23">
        <f>E23*1.04</f>
        <v>98.8</v>
      </c>
      <c r="G23" t="s">
        <v>11</v>
      </c>
      <c r="J23">
        <v>3</v>
      </c>
      <c r="K23">
        <v>4</v>
      </c>
      <c r="L23" t="s">
        <v>4</v>
      </c>
      <c r="M23">
        <v>1</v>
      </c>
      <c r="N23">
        <f>96-M23</f>
        <v>95</v>
      </c>
      <c r="O23">
        <f>N23*1.04</f>
        <v>98.8</v>
      </c>
      <c r="P23" t="s">
        <v>11</v>
      </c>
    </row>
    <row r="24" spans="1:21" x14ac:dyDescent="0.25">
      <c r="A24">
        <v>3</v>
      </c>
      <c r="B24">
        <v>4</v>
      </c>
      <c r="C24" t="s">
        <v>5</v>
      </c>
      <c r="D24">
        <v>0</v>
      </c>
      <c r="E24">
        <f>96-D24</f>
        <v>96</v>
      </c>
      <c r="F24">
        <f>E24*1.04</f>
        <v>99.84</v>
      </c>
      <c r="G24" t="s">
        <v>11</v>
      </c>
      <c r="J24">
        <v>3</v>
      </c>
      <c r="K24">
        <v>4</v>
      </c>
      <c r="L24" t="s">
        <v>5</v>
      </c>
      <c r="M24">
        <v>0</v>
      </c>
      <c r="N24">
        <f>96-M24</f>
        <v>96</v>
      </c>
      <c r="O24">
        <f>N24*1.04</f>
        <v>99.84</v>
      </c>
      <c r="P24" t="s">
        <v>11</v>
      </c>
    </row>
    <row r="25" spans="1:21" x14ac:dyDescent="0.25">
      <c r="A25">
        <v>3</v>
      </c>
      <c r="B25">
        <v>4</v>
      </c>
      <c r="C25" t="s">
        <v>6</v>
      </c>
      <c r="D25">
        <v>2</v>
      </c>
      <c r="E25">
        <f>96-D25</f>
        <v>94</v>
      </c>
      <c r="F25">
        <f>E25*1.04</f>
        <v>97.76</v>
      </c>
      <c r="G25" t="s">
        <v>11</v>
      </c>
      <c r="J25">
        <v>3</v>
      </c>
      <c r="K25">
        <v>4</v>
      </c>
      <c r="L25" t="s">
        <v>6</v>
      </c>
      <c r="M25">
        <v>2</v>
      </c>
      <c r="N25">
        <f>96-M25</f>
        <v>94</v>
      </c>
      <c r="O25">
        <f>N25*1.04</f>
        <v>97.76</v>
      </c>
      <c r="P25" t="s">
        <v>11</v>
      </c>
    </row>
    <row r="26" spans="1:21" x14ac:dyDescent="0.25">
      <c r="A26">
        <v>4</v>
      </c>
      <c r="B26">
        <v>1</v>
      </c>
      <c r="C26" t="s">
        <v>3</v>
      </c>
      <c r="D26">
        <v>3</v>
      </c>
      <c r="E26">
        <f>96-D26</f>
        <v>93</v>
      </c>
      <c r="F26">
        <f>E26*1.04</f>
        <v>96.72</v>
      </c>
      <c r="G26" t="s">
        <v>11</v>
      </c>
      <c r="J26">
        <v>4</v>
      </c>
      <c r="K26">
        <v>1</v>
      </c>
      <c r="L26" t="s">
        <v>3</v>
      </c>
      <c r="M26">
        <v>3</v>
      </c>
      <c r="N26">
        <f>96-M26</f>
        <v>93</v>
      </c>
      <c r="O26">
        <f>N26*1.04</f>
        <v>96.72</v>
      </c>
      <c r="P26" t="s">
        <v>11</v>
      </c>
    </row>
    <row r="27" spans="1:21" x14ac:dyDescent="0.25">
      <c r="A27">
        <v>4</v>
      </c>
      <c r="B27">
        <v>1</v>
      </c>
      <c r="C27" t="s">
        <v>4</v>
      </c>
      <c r="D27">
        <v>2</v>
      </c>
      <c r="E27">
        <f>96-D27</f>
        <v>94</v>
      </c>
      <c r="F27">
        <f>E27*1.04</f>
        <v>97.76</v>
      </c>
      <c r="G27" t="s">
        <v>11</v>
      </c>
      <c r="J27">
        <v>4</v>
      </c>
      <c r="K27">
        <v>1</v>
      </c>
      <c r="L27" t="s">
        <v>4</v>
      </c>
      <c r="M27">
        <v>2</v>
      </c>
      <c r="N27">
        <f>96-M27</f>
        <v>94</v>
      </c>
      <c r="O27">
        <f>N27*1.04</f>
        <v>97.76</v>
      </c>
      <c r="P27" t="s">
        <v>11</v>
      </c>
    </row>
    <row r="28" spans="1:21" x14ac:dyDescent="0.25">
      <c r="A28">
        <v>4</v>
      </c>
      <c r="B28">
        <v>1</v>
      </c>
      <c r="C28" t="s">
        <v>5</v>
      </c>
      <c r="D28">
        <v>2</v>
      </c>
      <c r="E28">
        <f>96-D28</f>
        <v>94</v>
      </c>
      <c r="F28">
        <f>E28*1.04</f>
        <v>97.76</v>
      </c>
      <c r="G28" t="s">
        <v>11</v>
      </c>
      <c r="J28">
        <v>4</v>
      </c>
      <c r="K28">
        <v>1</v>
      </c>
      <c r="L28" t="s">
        <v>5</v>
      </c>
      <c r="M28">
        <v>2</v>
      </c>
      <c r="N28">
        <f>96-M28</f>
        <v>94</v>
      </c>
      <c r="O28">
        <f>N28*1.04</f>
        <v>97.76</v>
      </c>
      <c r="P28" t="s">
        <v>11</v>
      </c>
    </row>
    <row r="29" spans="1:21" x14ac:dyDescent="0.25">
      <c r="A29">
        <v>4</v>
      </c>
      <c r="B29">
        <v>1</v>
      </c>
      <c r="C29" t="s">
        <v>6</v>
      </c>
      <c r="D29">
        <v>1</v>
      </c>
      <c r="E29">
        <f>96-D29</f>
        <v>95</v>
      </c>
      <c r="F29">
        <f>E29*1.04</f>
        <v>98.8</v>
      </c>
      <c r="G29" t="s">
        <v>11</v>
      </c>
      <c r="J29">
        <v>4</v>
      </c>
      <c r="K29">
        <v>1</v>
      </c>
      <c r="L29" t="s">
        <v>6</v>
      </c>
      <c r="M29">
        <v>1</v>
      </c>
      <c r="N29">
        <f>96-M29</f>
        <v>95</v>
      </c>
      <c r="O29">
        <f>N29*1.04</f>
        <v>98.8</v>
      </c>
      <c r="P29" t="s">
        <v>11</v>
      </c>
      <c r="T29" s="1" t="s">
        <v>14</v>
      </c>
      <c r="U29" t="s">
        <v>16</v>
      </c>
    </row>
    <row r="30" spans="1:21" x14ac:dyDescent="0.25">
      <c r="A30">
        <v>4</v>
      </c>
      <c r="B30">
        <v>2</v>
      </c>
      <c r="C30" t="s">
        <v>3</v>
      </c>
      <c r="D30">
        <v>1</v>
      </c>
      <c r="E30">
        <f>96-D30</f>
        <v>95</v>
      </c>
      <c r="F30">
        <f>E30*1.04</f>
        <v>98.8</v>
      </c>
      <c r="G30" t="s">
        <v>11</v>
      </c>
      <c r="J30">
        <v>4</v>
      </c>
      <c r="K30">
        <v>2</v>
      </c>
      <c r="L30" t="s">
        <v>3</v>
      </c>
      <c r="M30">
        <v>1</v>
      </c>
      <c r="N30">
        <f>96-M30</f>
        <v>95</v>
      </c>
      <c r="O30">
        <f>N30*1.04</f>
        <v>98.8</v>
      </c>
      <c r="P30" t="s">
        <v>11</v>
      </c>
      <c r="T30" s="2" t="s">
        <v>11</v>
      </c>
      <c r="U30" s="3">
        <v>97.900833333333424</v>
      </c>
    </row>
    <row r="31" spans="1:21" x14ac:dyDescent="0.25">
      <c r="A31">
        <v>4</v>
      </c>
      <c r="B31">
        <v>2</v>
      </c>
      <c r="C31" t="s">
        <v>4</v>
      </c>
      <c r="D31">
        <v>0</v>
      </c>
      <c r="E31">
        <f>96-D31</f>
        <v>96</v>
      </c>
      <c r="F31">
        <f>E31*1.04</f>
        <v>99.84</v>
      </c>
      <c r="G31" t="s">
        <v>11</v>
      </c>
      <c r="J31">
        <v>4</v>
      </c>
      <c r="K31">
        <v>2</v>
      </c>
      <c r="L31" t="s">
        <v>4</v>
      </c>
      <c r="M31">
        <v>0</v>
      </c>
      <c r="N31">
        <f>96-M31</f>
        <v>96</v>
      </c>
      <c r="O31">
        <f>N31*1.04</f>
        <v>99.84</v>
      </c>
      <c r="P31" t="s">
        <v>11</v>
      </c>
      <c r="T31" s="2" t="s">
        <v>12</v>
      </c>
      <c r="U31" s="3">
        <v>95.160000000000082</v>
      </c>
    </row>
    <row r="32" spans="1:21" x14ac:dyDescent="0.25">
      <c r="A32">
        <v>4</v>
      </c>
      <c r="B32">
        <v>2</v>
      </c>
      <c r="C32" t="s">
        <v>5</v>
      </c>
      <c r="D32">
        <v>2</v>
      </c>
      <c r="E32">
        <f>96-D32</f>
        <v>94</v>
      </c>
      <c r="F32">
        <f>E32*1.04</f>
        <v>97.76</v>
      </c>
      <c r="G32" t="s">
        <v>11</v>
      </c>
      <c r="J32">
        <v>4</v>
      </c>
      <c r="K32">
        <v>2</v>
      </c>
      <c r="L32" t="s">
        <v>5</v>
      </c>
      <c r="M32">
        <v>2</v>
      </c>
      <c r="N32">
        <f>96-M32</f>
        <v>94</v>
      </c>
      <c r="O32">
        <f>N32*1.04</f>
        <v>97.76</v>
      </c>
      <c r="P32" t="s">
        <v>11</v>
      </c>
      <c r="T32" s="2" t="s">
        <v>15</v>
      </c>
      <c r="U32" s="3">
        <v>96.530416666666611</v>
      </c>
    </row>
    <row r="33" spans="1:16" x14ac:dyDescent="0.25">
      <c r="A33">
        <v>4</v>
      </c>
      <c r="B33">
        <v>2</v>
      </c>
      <c r="C33" t="s">
        <v>6</v>
      </c>
      <c r="D33">
        <v>0</v>
      </c>
      <c r="E33">
        <f>96-D33</f>
        <v>96</v>
      </c>
      <c r="F33">
        <f>E33*1.04</f>
        <v>99.84</v>
      </c>
      <c r="G33" t="s">
        <v>11</v>
      </c>
      <c r="J33">
        <v>4</v>
      </c>
      <c r="K33">
        <v>2</v>
      </c>
      <c r="L33" t="s">
        <v>6</v>
      </c>
      <c r="M33">
        <v>0</v>
      </c>
      <c r="N33">
        <f>96-M33</f>
        <v>96</v>
      </c>
      <c r="O33">
        <f>N33*1.04</f>
        <v>99.84</v>
      </c>
      <c r="P33" t="s">
        <v>11</v>
      </c>
    </row>
    <row r="34" spans="1:16" x14ac:dyDescent="0.25">
      <c r="A34">
        <v>5</v>
      </c>
      <c r="B34">
        <v>1</v>
      </c>
      <c r="C34" t="s">
        <v>3</v>
      </c>
      <c r="D34">
        <v>0</v>
      </c>
      <c r="E34">
        <f>96-D34</f>
        <v>96</v>
      </c>
      <c r="F34">
        <f>E34*1.04</f>
        <v>99.84</v>
      </c>
      <c r="G34" t="s">
        <v>11</v>
      </c>
      <c r="J34">
        <v>5</v>
      </c>
      <c r="K34">
        <v>1</v>
      </c>
      <c r="L34" t="s">
        <v>3</v>
      </c>
      <c r="M34">
        <v>0</v>
      </c>
      <c r="N34">
        <f>96-M34</f>
        <v>96</v>
      </c>
      <c r="O34">
        <f>N34*1.04</f>
        <v>99.84</v>
      </c>
      <c r="P34" t="s">
        <v>11</v>
      </c>
    </row>
    <row r="35" spans="1:16" x14ac:dyDescent="0.25">
      <c r="A35">
        <v>5</v>
      </c>
      <c r="B35">
        <v>1</v>
      </c>
      <c r="C35" t="s">
        <v>4</v>
      </c>
      <c r="D35">
        <v>3</v>
      </c>
      <c r="E35">
        <f>96-D35</f>
        <v>93</v>
      </c>
      <c r="F35">
        <f>E35*1.04</f>
        <v>96.72</v>
      </c>
      <c r="G35" t="s">
        <v>11</v>
      </c>
      <c r="J35">
        <v>5</v>
      </c>
      <c r="K35">
        <v>1</v>
      </c>
      <c r="L35" t="s">
        <v>4</v>
      </c>
      <c r="M35">
        <v>3</v>
      </c>
      <c r="N35">
        <f>96-M35</f>
        <v>93</v>
      </c>
      <c r="O35">
        <f>N35*1.04</f>
        <v>96.72</v>
      </c>
      <c r="P35" t="s">
        <v>11</v>
      </c>
    </row>
    <row r="36" spans="1:16" x14ac:dyDescent="0.25">
      <c r="A36">
        <v>5</v>
      </c>
      <c r="B36">
        <v>1</v>
      </c>
      <c r="C36" t="s">
        <v>5</v>
      </c>
      <c r="D36">
        <v>1</v>
      </c>
      <c r="E36">
        <f>96-D36</f>
        <v>95</v>
      </c>
      <c r="F36">
        <f>E36*1.04</f>
        <v>98.8</v>
      </c>
      <c r="G36" t="s">
        <v>11</v>
      </c>
      <c r="J36">
        <v>5</v>
      </c>
      <c r="K36">
        <v>1</v>
      </c>
      <c r="L36" t="s">
        <v>5</v>
      </c>
      <c r="M36">
        <v>1</v>
      </c>
      <c r="N36">
        <f>96-M36</f>
        <v>95</v>
      </c>
      <c r="O36">
        <f>N36*1.04</f>
        <v>98.8</v>
      </c>
      <c r="P36" t="s">
        <v>11</v>
      </c>
    </row>
    <row r="37" spans="1:16" x14ac:dyDescent="0.25">
      <c r="A37">
        <v>5</v>
      </c>
      <c r="B37">
        <v>1</v>
      </c>
      <c r="C37" t="s">
        <v>6</v>
      </c>
      <c r="D37">
        <v>1</v>
      </c>
      <c r="E37">
        <f>96-D37</f>
        <v>95</v>
      </c>
      <c r="F37">
        <f>E37*1.04</f>
        <v>98.8</v>
      </c>
      <c r="G37" t="s">
        <v>11</v>
      </c>
      <c r="J37">
        <v>5</v>
      </c>
      <c r="K37">
        <v>1</v>
      </c>
      <c r="L37" t="s">
        <v>6</v>
      </c>
      <c r="M37">
        <v>1</v>
      </c>
      <c r="N37">
        <f>96-M37</f>
        <v>95</v>
      </c>
      <c r="O37">
        <f>N37*1.04</f>
        <v>98.8</v>
      </c>
      <c r="P37" t="s">
        <v>11</v>
      </c>
    </row>
    <row r="38" spans="1:16" x14ac:dyDescent="0.25">
      <c r="A38">
        <v>5</v>
      </c>
      <c r="B38">
        <v>2</v>
      </c>
      <c r="C38" t="s">
        <v>3</v>
      </c>
      <c r="D38">
        <v>2</v>
      </c>
      <c r="E38">
        <f>96-D38</f>
        <v>94</v>
      </c>
      <c r="F38">
        <f>E38*1.04</f>
        <v>97.76</v>
      </c>
      <c r="G38" t="s">
        <v>11</v>
      </c>
      <c r="J38">
        <v>5</v>
      </c>
      <c r="K38">
        <v>2</v>
      </c>
      <c r="L38" t="s">
        <v>3</v>
      </c>
      <c r="M38">
        <v>2</v>
      </c>
      <c r="N38">
        <f>96-M38</f>
        <v>94</v>
      </c>
      <c r="O38">
        <f>N38*1.04</f>
        <v>97.76</v>
      </c>
      <c r="P38" t="s">
        <v>11</v>
      </c>
    </row>
    <row r="39" spans="1:16" x14ac:dyDescent="0.25">
      <c r="A39">
        <v>5</v>
      </c>
      <c r="B39">
        <v>2</v>
      </c>
      <c r="C39" t="s">
        <v>4</v>
      </c>
      <c r="D39">
        <v>0</v>
      </c>
      <c r="E39">
        <f>96-D39</f>
        <v>96</v>
      </c>
      <c r="F39">
        <f>E39*1.04</f>
        <v>99.84</v>
      </c>
      <c r="G39" t="s">
        <v>11</v>
      </c>
      <c r="J39">
        <v>5</v>
      </c>
      <c r="K39">
        <v>2</v>
      </c>
      <c r="L39" t="s">
        <v>4</v>
      </c>
      <c r="M39">
        <v>0</v>
      </c>
      <c r="N39">
        <f>96-M39</f>
        <v>96</v>
      </c>
      <c r="O39">
        <f>N39*1.04</f>
        <v>99.84</v>
      </c>
      <c r="P39" t="s">
        <v>11</v>
      </c>
    </row>
    <row r="40" spans="1:16" x14ac:dyDescent="0.25">
      <c r="A40">
        <v>5</v>
      </c>
      <c r="B40">
        <v>2</v>
      </c>
      <c r="C40" t="s">
        <v>5</v>
      </c>
      <c r="D40">
        <v>1</v>
      </c>
      <c r="E40">
        <f>96-D40</f>
        <v>95</v>
      </c>
      <c r="F40">
        <f>E40*1.04</f>
        <v>98.8</v>
      </c>
      <c r="G40" t="s">
        <v>11</v>
      </c>
      <c r="J40">
        <v>5</v>
      </c>
      <c r="K40">
        <v>2</v>
      </c>
      <c r="L40" t="s">
        <v>5</v>
      </c>
      <c r="M40">
        <v>1</v>
      </c>
      <c r="N40">
        <f>96-M40</f>
        <v>95</v>
      </c>
      <c r="O40">
        <f>N40*1.04</f>
        <v>98.8</v>
      </c>
      <c r="P40" t="s">
        <v>11</v>
      </c>
    </row>
    <row r="41" spans="1:16" x14ac:dyDescent="0.25">
      <c r="A41">
        <v>5</v>
      </c>
      <c r="B41">
        <v>2</v>
      </c>
      <c r="C41" t="s">
        <v>6</v>
      </c>
      <c r="D41">
        <v>1</v>
      </c>
      <c r="E41">
        <f>96-D41</f>
        <v>95</v>
      </c>
      <c r="F41">
        <f>E41*1.04</f>
        <v>98.8</v>
      </c>
      <c r="G41" t="s">
        <v>11</v>
      </c>
      <c r="J41">
        <v>5</v>
      </c>
      <c r="K41">
        <v>2</v>
      </c>
      <c r="L41" t="s">
        <v>6</v>
      </c>
      <c r="M41">
        <v>1</v>
      </c>
      <c r="N41">
        <f>96-M41</f>
        <v>95</v>
      </c>
      <c r="O41">
        <f>N41*1.04</f>
        <v>98.8</v>
      </c>
      <c r="P41" t="s">
        <v>11</v>
      </c>
    </row>
    <row r="42" spans="1:16" x14ac:dyDescent="0.25">
      <c r="A42">
        <v>6</v>
      </c>
      <c r="B42">
        <v>2</v>
      </c>
      <c r="C42" t="s">
        <v>3</v>
      </c>
      <c r="D42">
        <v>0</v>
      </c>
      <c r="E42">
        <f>96-D42</f>
        <v>96</v>
      </c>
      <c r="F42">
        <f>E42*1.04</f>
        <v>99.84</v>
      </c>
      <c r="G42" t="s">
        <v>11</v>
      </c>
      <c r="J42">
        <v>6</v>
      </c>
      <c r="K42">
        <v>2</v>
      </c>
      <c r="L42" t="s">
        <v>3</v>
      </c>
      <c r="M42">
        <v>0</v>
      </c>
      <c r="N42">
        <f>96-M42</f>
        <v>96</v>
      </c>
      <c r="O42">
        <f>N42*1.04</f>
        <v>99.84</v>
      </c>
      <c r="P42" t="s">
        <v>11</v>
      </c>
    </row>
    <row r="43" spans="1:16" x14ac:dyDescent="0.25">
      <c r="A43">
        <v>6</v>
      </c>
      <c r="B43">
        <v>2</v>
      </c>
      <c r="C43" t="s">
        <v>4</v>
      </c>
      <c r="D43">
        <v>1</v>
      </c>
      <c r="E43">
        <f>96-D43</f>
        <v>95</v>
      </c>
      <c r="F43">
        <f>E43*1.04</f>
        <v>98.8</v>
      </c>
      <c r="G43" t="s">
        <v>11</v>
      </c>
      <c r="J43">
        <v>6</v>
      </c>
      <c r="K43">
        <v>2</v>
      </c>
      <c r="L43" t="s">
        <v>4</v>
      </c>
      <c r="M43">
        <v>1</v>
      </c>
      <c r="N43">
        <f>96-M43</f>
        <v>95</v>
      </c>
      <c r="O43">
        <f>N43*1.04</f>
        <v>98.8</v>
      </c>
      <c r="P43" t="s">
        <v>11</v>
      </c>
    </row>
    <row r="44" spans="1:16" x14ac:dyDescent="0.25">
      <c r="A44">
        <v>6</v>
      </c>
      <c r="B44">
        <v>2</v>
      </c>
      <c r="C44" t="s">
        <v>5</v>
      </c>
      <c r="D44">
        <v>0</v>
      </c>
      <c r="E44">
        <f>96-D44</f>
        <v>96</v>
      </c>
      <c r="F44">
        <f>E44*1.04</f>
        <v>99.84</v>
      </c>
      <c r="G44" t="s">
        <v>11</v>
      </c>
      <c r="J44">
        <v>6</v>
      </c>
      <c r="K44">
        <v>2</v>
      </c>
      <c r="L44" t="s">
        <v>5</v>
      </c>
      <c r="M44">
        <v>0</v>
      </c>
      <c r="N44">
        <f>96-M44</f>
        <v>96</v>
      </c>
      <c r="O44">
        <f>N44*1.04</f>
        <v>99.84</v>
      </c>
      <c r="P44" t="s">
        <v>11</v>
      </c>
    </row>
    <row r="45" spans="1:16" x14ac:dyDescent="0.25">
      <c r="A45">
        <v>6</v>
      </c>
      <c r="B45">
        <v>2</v>
      </c>
      <c r="C45" t="s">
        <v>6</v>
      </c>
      <c r="D45">
        <v>1</v>
      </c>
      <c r="E45">
        <f>96-D45</f>
        <v>95</v>
      </c>
      <c r="F45">
        <f>E45*1.04</f>
        <v>98.8</v>
      </c>
      <c r="G45" t="s">
        <v>11</v>
      </c>
      <c r="J45">
        <v>6</v>
      </c>
      <c r="K45">
        <v>2</v>
      </c>
      <c r="L45" t="s">
        <v>6</v>
      </c>
      <c r="M45">
        <v>1</v>
      </c>
      <c r="N45">
        <f>96-M45</f>
        <v>95</v>
      </c>
      <c r="O45">
        <f>N45*1.04</f>
        <v>98.8</v>
      </c>
      <c r="P45" t="s">
        <v>11</v>
      </c>
    </row>
    <row r="46" spans="1:16" x14ac:dyDescent="0.25">
      <c r="A46">
        <v>6</v>
      </c>
      <c r="B46">
        <v>3</v>
      </c>
      <c r="C46" t="s">
        <v>3</v>
      </c>
      <c r="D46">
        <v>3</v>
      </c>
      <c r="E46">
        <f>96-D46</f>
        <v>93</v>
      </c>
      <c r="F46">
        <f>E46*1.04</f>
        <v>96.72</v>
      </c>
      <c r="G46" t="s">
        <v>11</v>
      </c>
      <c r="J46">
        <v>6</v>
      </c>
      <c r="K46">
        <v>3</v>
      </c>
      <c r="L46" t="s">
        <v>3</v>
      </c>
      <c r="M46">
        <v>3</v>
      </c>
      <c r="N46">
        <f>96-M46</f>
        <v>93</v>
      </c>
      <c r="O46">
        <f>N46*1.04</f>
        <v>96.72</v>
      </c>
      <c r="P46" t="s">
        <v>11</v>
      </c>
    </row>
    <row r="47" spans="1:16" x14ac:dyDescent="0.25">
      <c r="A47">
        <v>6</v>
      </c>
      <c r="B47">
        <v>3</v>
      </c>
      <c r="C47" t="s">
        <v>4</v>
      </c>
      <c r="D47">
        <v>1</v>
      </c>
      <c r="E47">
        <f>96-D47</f>
        <v>95</v>
      </c>
      <c r="F47">
        <f>E47*1.04</f>
        <v>98.8</v>
      </c>
      <c r="G47" t="s">
        <v>11</v>
      </c>
      <c r="J47">
        <v>6</v>
      </c>
      <c r="K47">
        <v>3</v>
      </c>
      <c r="L47" t="s">
        <v>4</v>
      </c>
      <c r="M47">
        <v>1</v>
      </c>
      <c r="N47">
        <f>96-M47</f>
        <v>95</v>
      </c>
      <c r="O47">
        <f>N47*1.04</f>
        <v>98.8</v>
      </c>
      <c r="P47" t="s">
        <v>11</v>
      </c>
    </row>
    <row r="48" spans="1:16" x14ac:dyDescent="0.25">
      <c r="A48">
        <v>6</v>
      </c>
      <c r="B48">
        <v>3</v>
      </c>
      <c r="C48" t="s">
        <v>5</v>
      </c>
      <c r="D48">
        <v>2</v>
      </c>
      <c r="E48">
        <f>96-D48</f>
        <v>94</v>
      </c>
      <c r="F48">
        <f>E48*1.04</f>
        <v>97.76</v>
      </c>
      <c r="G48" t="s">
        <v>11</v>
      </c>
      <c r="J48">
        <v>6</v>
      </c>
      <c r="K48">
        <v>3</v>
      </c>
      <c r="L48" t="s">
        <v>5</v>
      </c>
      <c r="M48">
        <v>2</v>
      </c>
      <c r="N48">
        <f>96-M48</f>
        <v>94</v>
      </c>
      <c r="O48">
        <f>N48*1.04</f>
        <v>97.76</v>
      </c>
      <c r="P48" t="s">
        <v>11</v>
      </c>
    </row>
    <row r="49" spans="1:16" x14ac:dyDescent="0.25">
      <c r="A49">
        <v>6</v>
      </c>
      <c r="B49">
        <v>3</v>
      </c>
      <c r="C49" t="s">
        <v>6</v>
      </c>
      <c r="D49">
        <v>1</v>
      </c>
      <c r="E49">
        <f>96-D49</f>
        <v>95</v>
      </c>
      <c r="F49">
        <f>E49*1.04</f>
        <v>98.8</v>
      </c>
      <c r="G49" t="s">
        <v>11</v>
      </c>
      <c r="J49">
        <v>6</v>
      </c>
      <c r="K49">
        <v>3</v>
      </c>
      <c r="L49" t="s">
        <v>6</v>
      </c>
      <c r="M49">
        <v>1</v>
      </c>
      <c r="N49">
        <f>96-M49</f>
        <v>95</v>
      </c>
      <c r="O49">
        <f>N49*1.04</f>
        <v>98.8</v>
      </c>
      <c r="P49" t="s">
        <v>11</v>
      </c>
    </row>
    <row r="50" spans="1:16" x14ac:dyDescent="0.25">
      <c r="A50">
        <v>7</v>
      </c>
      <c r="B50">
        <v>1</v>
      </c>
      <c r="C50" t="s">
        <v>3</v>
      </c>
      <c r="D50">
        <v>2</v>
      </c>
      <c r="E50">
        <f>96-D50</f>
        <v>94</v>
      </c>
      <c r="F50">
        <f>E50*1.04</f>
        <v>97.76</v>
      </c>
      <c r="G50" t="s">
        <v>11</v>
      </c>
      <c r="J50">
        <v>7</v>
      </c>
      <c r="K50">
        <v>1</v>
      </c>
      <c r="L50" t="s">
        <v>3</v>
      </c>
      <c r="M50">
        <v>2</v>
      </c>
      <c r="N50">
        <f>96-M50</f>
        <v>94</v>
      </c>
      <c r="O50">
        <f>N50*1.04</f>
        <v>97.76</v>
      </c>
      <c r="P50" t="s">
        <v>11</v>
      </c>
    </row>
    <row r="51" spans="1:16" x14ac:dyDescent="0.25">
      <c r="A51">
        <v>7</v>
      </c>
      <c r="B51">
        <v>1</v>
      </c>
      <c r="C51" t="s">
        <v>4</v>
      </c>
      <c r="D51">
        <v>2</v>
      </c>
      <c r="E51">
        <f>96-D51</f>
        <v>94</v>
      </c>
      <c r="F51">
        <f>E51*1.04</f>
        <v>97.76</v>
      </c>
      <c r="G51" t="s">
        <v>11</v>
      </c>
      <c r="J51">
        <v>7</v>
      </c>
      <c r="K51">
        <v>1</v>
      </c>
      <c r="L51" t="s">
        <v>4</v>
      </c>
      <c r="M51">
        <v>2</v>
      </c>
      <c r="N51">
        <f>96-M51</f>
        <v>94</v>
      </c>
      <c r="O51">
        <f>N51*1.04</f>
        <v>97.76</v>
      </c>
      <c r="P51" t="s">
        <v>11</v>
      </c>
    </row>
    <row r="52" spans="1:16" x14ac:dyDescent="0.25">
      <c r="A52">
        <v>7</v>
      </c>
      <c r="B52">
        <v>1</v>
      </c>
      <c r="C52" t="s">
        <v>5</v>
      </c>
      <c r="D52">
        <v>1</v>
      </c>
      <c r="E52">
        <f>96-D52</f>
        <v>95</v>
      </c>
      <c r="F52">
        <f>E52*1.04</f>
        <v>98.8</v>
      </c>
      <c r="G52" t="s">
        <v>11</v>
      </c>
      <c r="J52">
        <v>7</v>
      </c>
      <c r="K52">
        <v>1</v>
      </c>
      <c r="L52" t="s">
        <v>5</v>
      </c>
      <c r="M52">
        <v>1</v>
      </c>
      <c r="N52">
        <f>96-M52</f>
        <v>95</v>
      </c>
      <c r="O52">
        <f>N52*1.04</f>
        <v>98.8</v>
      </c>
      <c r="P52" t="s">
        <v>11</v>
      </c>
    </row>
    <row r="53" spans="1:16" x14ac:dyDescent="0.25">
      <c r="A53">
        <v>7</v>
      </c>
      <c r="B53">
        <v>1</v>
      </c>
      <c r="C53" t="s">
        <v>6</v>
      </c>
      <c r="D53">
        <v>0</v>
      </c>
      <c r="E53">
        <f>96-D53</f>
        <v>96</v>
      </c>
      <c r="F53">
        <f>E53*1.04</f>
        <v>99.84</v>
      </c>
      <c r="G53" t="s">
        <v>11</v>
      </c>
      <c r="J53">
        <v>7</v>
      </c>
      <c r="K53">
        <v>1</v>
      </c>
      <c r="L53" t="s">
        <v>6</v>
      </c>
      <c r="M53">
        <v>0</v>
      </c>
      <c r="N53">
        <f>96-M53</f>
        <v>96</v>
      </c>
      <c r="O53">
        <f>N53*1.04</f>
        <v>99.84</v>
      </c>
      <c r="P53" t="s">
        <v>11</v>
      </c>
    </row>
    <row r="54" spans="1:16" x14ac:dyDescent="0.25">
      <c r="A54">
        <v>7</v>
      </c>
      <c r="B54">
        <v>4</v>
      </c>
      <c r="C54" t="s">
        <v>3</v>
      </c>
      <c r="D54">
        <v>3</v>
      </c>
      <c r="E54">
        <f>96-D54</f>
        <v>93</v>
      </c>
      <c r="F54">
        <f>E54*1.04</f>
        <v>96.72</v>
      </c>
      <c r="G54" t="s">
        <v>11</v>
      </c>
      <c r="J54">
        <v>7</v>
      </c>
      <c r="K54">
        <v>4</v>
      </c>
      <c r="L54" t="s">
        <v>3</v>
      </c>
      <c r="M54">
        <v>3</v>
      </c>
      <c r="N54">
        <f>96-M54</f>
        <v>93</v>
      </c>
      <c r="O54">
        <f>N54*1.04</f>
        <v>96.72</v>
      </c>
      <c r="P54" t="s">
        <v>11</v>
      </c>
    </row>
    <row r="55" spans="1:16" x14ac:dyDescent="0.25">
      <c r="A55">
        <v>7</v>
      </c>
      <c r="B55">
        <v>4</v>
      </c>
      <c r="C55" t="s">
        <v>4</v>
      </c>
      <c r="D55">
        <v>3</v>
      </c>
      <c r="E55">
        <f>96-D55</f>
        <v>93</v>
      </c>
      <c r="F55">
        <f>E55*1.04</f>
        <v>96.72</v>
      </c>
      <c r="G55" t="s">
        <v>11</v>
      </c>
      <c r="J55">
        <v>7</v>
      </c>
      <c r="K55">
        <v>4</v>
      </c>
      <c r="L55" t="s">
        <v>4</v>
      </c>
      <c r="M55">
        <v>3</v>
      </c>
      <c r="N55">
        <f>96-M55</f>
        <v>93</v>
      </c>
      <c r="O55">
        <f>N55*1.04</f>
        <v>96.72</v>
      </c>
      <c r="P55" t="s">
        <v>11</v>
      </c>
    </row>
    <row r="56" spans="1:16" x14ac:dyDescent="0.25">
      <c r="A56">
        <v>7</v>
      </c>
      <c r="B56">
        <v>4</v>
      </c>
      <c r="C56" t="s">
        <v>5</v>
      </c>
      <c r="D56">
        <v>0</v>
      </c>
      <c r="E56">
        <f>96-D56</f>
        <v>96</v>
      </c>
      <c r="F56">
        <f>E56*1.04</f>
        <v>99.84</v>
      </c>
      <c r="G56" t="s">
        <v>11</v>
      </c>
      <c r="J56">
        <v>7</v>
      </c>
      <c r="K56">
        <v>4</v>
      </c>
      <c r="L56" t="s">
        <v>5</v>
      </c>
      <c r="M56">
        <v>0</v>
      </c>
      <c r="N56">
        <f>96-M56</f>
        <v>96</v>
      </c>
      <c r="O56">
        <f>N56*1.04</f>
        <v>99.84</v>
      </c>
      <c r="P56" t="s">
        <v>11</v>
      </c>
    </row>
    <row r="57" spans="1:16" x14ac:dyDescent="0.25">
      <c r="A57">
        <v>7</v>
      </c>
      <c r="B57">
        <v>4</v>
      </c>
      <c r="C57" t="s">
        <v>6</v>
      </c>
      <c r="D57">
        <v>0</v>
      </c>
      <c r="E57">
        <f>96-D57</f>
        <v>96</v>
      </c>
      <c r="F57">
        <f>E57*1.04</f>
        <v>99.84</v>
      </c>
      <c r="G57" t="s">
        <v>11</v>
      </c>
      <c r="J57">
        <v>7</v>
      </c>
      <c r="K57">
        <v>4</v>
      </c>
      <c r="L57" t="s">
        <v>6</v>
      </c>
      <c r="M57">
        <v>0</v>
      </c>
      <c r="N57">
        <f>96-M57</f>
        <v>96</v>
      </c>
      <c r="O57">
        <f>N57*1.04</f>
        <v>99.84</v>
      </c>
      <c r="P57" t="s">
        <v>11</v>
      </c>
    </row>
    <row r="58" spans="1:16" x14ac:dyDescent="0.25">
      <c r="A58">
        <v>8</v>
      </c>
      <c r="B58">
        <v>2</v>
      </c>
      <c r="C58" t="s">
        <v>3</v>
      </c>
      <c r="D58">
        <v>4</v>
      </c>
      <c r="E58">
        <f>96-D58</f>
        <v>92</v>
      </c>
      <c r="F58">
        <f>E58*1.04</f>
        <v>95.68</v>
      </c>
      <c r="G58" t="s">
        <v>11</v>
      </c>
      <c r="J58">
        <v>8</v>
      </c>
      <c r="K58">
        <v>2</v>
      </c>
      <c r="L58" t="s">
        <v>3</v>
      </c>
      <c r="M58">
        <v>4</v>
      </c>
      <c r="N58">
        <f>96-M58</f>
        <v>92</v>
      </c>
      <c r="O58">
        <f>N58*1.04</f>
        <v>95.68</v>
      </c>
      <c r="P58" t="s">
        <v>11</v>
      </c>
    </row>
    <row r="59" spans="1:16" x14ac:dyDescent="0.25">
      <c r="A59">
        <v>8</v>
      </c>
      <c r="B59">
        <v>2</v>
      </c>
      <c r="C59" t="s">
        <v>4</v>
      </c>
      <c r="D59">
        <v>3</v>
      </c>
      <c r="E59">
        <f>96-D59</f>
        <v>93</v>
      </c>
      <c r="F59">
        <f>E59*1.04</f>
        <v>96.72</v>
      </c>
      <c r="G59" t="s">
        <v>11</v>
      </c>
      <c r="J59">
        <v>8</v>
      </c>
      <c r="K59">
        <v>2</v>
      </c>
      <c r="L59" t="s">
        <v>4</v>
      </c>
      <c r="M59">
        <v>3</v>
      </c>
      <c r="N59">
        <f>96-M59</f>
        <v>93</v>
      </c>
      <c r="O59">
        <f>N59*1.04</f>
        <v>96.72</v>
      </c>
      <c r="P59" t="s">
        <v>11</v>
      </c>
    </row>
    <row r="60" spans="1:16" x14ac:dyDescent="0.25">
      <c r="A60">
        <v>8</v>
      </c>
      <c r="B60">
        <v>2</v>
      </c>
      <c r="C60" t="s">
        <v>5</v>
      </c>
      <c r="D60">
        <v>2</v>
      </c>
      <c r="E60">
        <f>96-D60</f>
        <v>94</v>
      </c>
      <c r="F60">
        <f>E60*1.04</f>
        <v>97.76</v>
      </c>
      <c r="G60" t="s">
        <v>11</v>
      </c>
      <c r="J60">
        <v>8</v>
      </c>
      <c r="K60">
        <v>2</v>
      </c>
      <c r="L60" t="s">
        <v>5</v>
      </c>
      <c r="M60">
        <v>2</v>
      </c>
      <c r="N60">
        <f>96-M60</f>
        <v>94</v>
      </c>
      <c r="O60">
        <f>N60*1.04</f>
        <v>97.76</v>
      </c>
      <c r="P60" t="s">
        <v>11</v>
      </c>
    </row>
    <row r="61" spans="1:16" x14ac:dyDescent="0.25">
      <c r="A61">
        <v>8</v>
      </c>
      <c r="B61">
        <v>2</v>
      </c>
      <c r="C61" t="s">
        <v>6</v>
      </c>
      <c r="D61">
        <v>3</v>
      </c>
      <c r="E61">
        <f>96-D61</f>
        <v>93</v>
      </c>
      <c r="F61">
        <f>E61*1.04</f>
        <v>96.72</v>
      </c>
      <c r="G61" t="s">
        <v>11</v>
      </c>
      <c r="J61">
        <v>8</v>
      </c>
      <c r="K61">
        <v>2</v>
      </c>
      <c r="L61" t="s">
        <v>6</v>
      </c>
      <c r="M61">
        <v>3</v>
      </c>
      <c r="N61">
        <f>96-M61</f>
        <v>93</v>
      </c>
      <c r="O61">
        <f>N61*1.04</f>
        <v>96.72</v>
      </c>
      <c r="P61" t="s">
        <v>11</v>
      </c>
    </row>
    <row r="62" spans="1:16" x14ac:dyDescent="0.25">
      <c r="A62">
        <v>8</v>
      </c>
      <c r="B62">
        <v>3</v>
      </c>
      <c r="C62" t="s">
        <v>3</v>
      </c>
      <c r="D62">
        <v>1</v>
      </c>
      <c r="E62">
        <f>96-D62</f>
        <v>95</v>
      </c>
      <c r="F62">
        <f>E62*1.04</f>
        <v>98.8</v>
      </c>
      <c r="G62" t="s">
        <v>11</v>
      </c>
      <c r="J62">
        <v>8</v>
      </c>
      <c r="K62">
        <v>3</v>
      </c>
      <c r="L62" t="s">
        <v>3</v>
      </c>
      <c r="M62">
        <v>1</v>
      </c>
      <c r="N62">
        <f>96-M62</f>
        <v>95</v>
      </c>
      <c r="O62">
        <f>N62*1.04</f>
        <v>98.8</v>
      </c>
      <c r="P62" t="s">
        <v>11</v>
      </c>
    </row>
    <row r="63" spans="1:16" x14ac:dyDescent="0.25">
      <c r="A63">
        <v>8</v>
      </c>
      <c r="B63">
        <v>3</v>
      </c>
      <c r="C63" t="s">
        <v>4</v>
      </c>
      <c r="D63">
        <v>2</v>
      </c>
      <c r="E63">
        <f>96-D63</f>
        <v>94</v>
      </c>
      <c r="F63">
        <f>E63*1.04</f>
        <v>97.76</v>
      </c>
      <c r="G63" t="s">
        <v>11</v>
      </c>
      <c r="J63">
        <v>8</v>
      </c>
      <c r="K63">
        <v>3</v>
      </c>
      <c r="L63" t="s">
        <v>4</v>
      </c>
      <c r="M63">
        <v>2</v>
      </c>
      <c r="N63">
        <f>96-M63</f>
        <v>94</v>
      </c>
      <c r="O63">
        <f>N63*1.04</f>
        <v>97.76</v>
      </c>
      <c r="P63" t="s">
        <v>11</v>
      </c>
    </row>
    <row r="64" spans="1:16" x14ac:dyDescent="0.25">
      <c r="A64">
        <v>8</v>
      </c>
      <c r="B64">
        <v>3</v>
      </c>
      <c r="C64" t="s">
        <v>5</v>
      </c>
      <c r="D64">
        <v>1</v>
      </c>
      <c r="E64">
        <f>96-D64</f>
        <v>95</v>
      </c>
      <c r="F64">
        <f>E64*1.04</f>
        <v>98.8</v>
      </c>
      <c r="G64" t="s">
        <v>11</v>
      </c>
      <c r="J64">
        <v>8</v>
      </c>
      <c r="K64">
        <v>3</v>
      </c>
      <c r="L64" t="s">
        <v>5</v>
      </c>
      <c r="M64">
        <v>1</v>
      </c>
      <c r="N64">
        <f>96-M64</f>
        <v>95</v>
      </c>
      <c r="O64">
        <f>N64*1.04</f>
        <v>98.8</v>
      </c>
      <c r="P64" t="s">
        <v>11</v>
      </c>
    </row>
    <row r="65" spans="1:16" x14ac:dyDescent="0.25">
      <c r="A65">
        <v>8</v>
      </c>
      <c r="B65">
        <v>3</v>
      </c>
      <c r="C65" t="s">
        <v>6</v>
      </c>
      <c r="D65">
        <v>3</v>
      </c>
      <c r="E65">
        <f>96-D65</f>
        <v>93</v>
      </c>
      <c r="F65">
        <f>E65*1.04</f>
        <v>96.72</v>
      </c>
      <c r="G65" t="s">
        <v>11</v>
      </c>
      <c r="J65">
        <v>8</v>
      </c>
      <c r="K65">
        <v>3</v>
      </c>
      <c r="L65" t="s">
        <v>6</v>
      </c>
      <c r="M65">
        <v>3</v>
      </c>
      <c r="N65">
        <f>96-M65</f>
        <v>93</v>
      </c>
      <c r="O65">
        <f>N65*1.04</f>
        <v>96.72</v>
      </c>
      <c r="P65" t="s">
        <v>11</v>
      </c>
    </row>
    <row r="66" spans="1:16" x14ac:dyDescent="0.25">
      <c r="A66">
        <v>9</v>
      </c>
      <c r="B66">
        <v>2</v>
      </c>
      <c r="C66" t="s">
        <v>3</v>
      </c>
      <c r="D66">
        <v>3</v>
      </c>
      <c r="E66">
        <f>96-D66</f>
        <v>93</v>
      </c>
      <c r="F66">
        <f>E66*1.04</f>
        <v>96.72</v>
      </c>
      <c r="G66" t="s">
        <v>11</v>
      </c>
      <c r="J66">
        <v>9</v>
      </c>
      <c r="K66">
        <v>2</v>
      </c>
      <c r="L66" t="s">
        <v>3</v>
      </c>
      <c r="M66">
        <v>3</v>
      </c>
      <c r="N66">
        <f>96-M66</f>
        <v>93</v>
      </c>
      <c r="O66">
        <f>N66*1.04</f>
        <v>96.72</v>
      </c>
      <c r="P66" t="s">
        <v>11</v>
      </c>
    </row>
    <row r="67" spans="1:16" x14ac:dyDescent="0.25">
      <c r="A67">
        <v>9</v>
      </c>
      <c r="B67">
        <v>2</v>
      </c>
      <c r="C67" t="s">
        <v>4</v>
      </c>
      <c r="D67">
        <v>1</v>
      </c>
      <c r="E67">
        <f>96-D67</f>
        <v>95</v>
      </c>
      <c r="F67">
        <f>E67*1.04</f>
        <v>98.8</v>
      </c>
      <c r="G67" t="s">
        <v>11</v>
      </c>
      <c r="J67">
        <v>9</v>
      </c>
      <c r="K67">
        <v>2</v>
      </c>
      <c r="L67" t="s">
        <v>4</v>
      </c>
      <c r="M67">
        <v>1</v>
      </c>
      <c r="N67">
        <f>96-M67</f>
        <v>95</v>
      </c>
      <c r="O67">
        <f>N67*1.04</f>
        <v>98.8</v>
      </c>
      <c r="P67" t="s">
        <v>11</v>
      </c>
    </row>
    <row r="68" spans="1:16" x14ac:dyDescent="0.25">
      <c r="A68">
        <v>9</v>
      </c>
      <c r="B68">
        <v>2</v>
      </c>
      <c r="C68" t="s">
        <v>5</v>
      </c>
      <c r="D68">
        <v>3</v>
      </c>
      <c r="E68">
        <f>96-D68</f>
        <v>93</v>
      </c>
      <c r="F68">
        <f>E68*1.04</f>
        <v>96.72</v>
      </c>
      <c r="G68" t="s">
        <v>11</v>
      </c>
      <c r="J68">
        <v>9</v>
      </c>
      <c r="K68">
        <v>2</v>
      </c>
      <c r="L68" t="s">
        <v>5</v>
      </c>
      <c r="M68">
        <v>3</v>
      </c>
      <c r="N68">
        <f>96-M68</f>
        <v>93</v>
      </c>
      <c r="O68">
        <f>N68*1.04</f>
        <v>96.72</v>
      </c>
      <c r="P68" t="s">
        <v>11</v>
      </c>
    </row>
    <row r="69" spans="1:16" x14ac:dyDescent="0.25">
      <c r="A69">
        <v>9</v>
      </c>
      <c r="B69">
        <v>2</v>
      </c>
      <c r="C69" t="s">
        <v>6</v>
      </c>
      <c r="D69">
        <v>1</v>
      </c>
      <c r="E69">
        <f>96-D69</f>
        <v>95</v>
      </c>
      <c r="F69">
        <f>E69*1.04</f>
        <v>98.8</v>
      </c>
      <c r="G69" t="s">
        <v>11</v>
      </c>
      <c r="J69">
        <v>9</v>
      </c>
      <c r="K69">
        <v>2</v>
      </c>
      <c r="L69" t="s">
        <v>6</v>
      </c>
      <c r="M69">
        <v>1</v>
      </c>
      <c r="N69">
        <f>96-M69</f>
        <v>95</v>
      </c>
      <c r="O69">
        <f>N69*1.04</f>
        <v>98.8</v>
      </c>
      <c r="P69" t="s">
        <v>11</v>
      </c>
    </row>
    <row r="70" spans="1:16" x14ac:dyDescent="0.25">
      <c r="A70">
        <v>9</v>
      </c>
      <c r="B70">
        <v>3</v>
      </c>
      <c r="C70" t="s">
        <v>3</v>
      </c>
      <c r="D70">
        <v>2</v>
      </c>
      <c r="E70">
        <f>96-D70</f>
        <v>94</v>
      </c>
      <c r="F70">
        <f>E70*1.04</f>
        <v>97.76</v>
      </c>
      <c r="G70" t="s">
        <v>11</v>
      </c>
      <c r="J70">
        <v>9</v>
      </c>
      <c r="K70">
        <v>3</v>
      </c>
      <c r="L70" t="s">
        <v>3</v>
      </c>
      <c r="M70">
        <v>2</v>
      </c>
      <c r="N70">
        <f>96-M70</f>
        <v>94</v>
      </c>
      <c r="O70">
        <f>N70*1.04</f>
        <v>97.76</v>
      </c>
      <c r="P70" t="s">
        <v>11</v>
      </c>
    </row>
    <row r="71" spans="1:16" x14ac:dyDescent="0.25">
      <c r="A71">
        <v>9</v>
      </c>
      <c r="B71">
        <v>3</v>
      </c>
      <c r="C71" t="s">
        <v>4</v>
      </c>
      <c r="D71">
        <v>3</v>
      </c>
      <c r="E71">
        <f>96-D71</f>
        <v>93</v>
      </c>
      <c r="F71">
        <f>E71*1.04</f>
        <v>96.72</v>
      </c>
      <c r="G71" t="s">
        <v>11</v>
      </c>
      <c r="J71">
        <v>9</v>
      </c>
      <c r="K71">
        <v>3</v>
      </c>
      <c r="L71" t="s">
        <v>4</v>
      </c>
      <c r="M71">
        <v>3</v>
      </c>
      <c r="N71">
        <f>96-M71</f>
        <v>93</v>
      </c>
      <c r="O71">
        <f>N71*1.04</f>
        <v>96.72</v>
      </c>
      <c r="P71" t="s">
        <v>11</v>
      </c>
    </row>
    <row r="72" spans="1:16" x14ac:dyDescent="0.25">
      <c r="A72">
        <v>9</v>
      </c>
      <c r="B72">
        <v>3</v>
      </c>
      <c r="C72" t="s">
        <v>5</v>
      </c>
      <c r="D72">
        <v>0</v>
      </c>
      <c r="E72">
        <f>96-D72</f>
        <v>96</v>
      </c>
      <c r="F72">
        <f>E72*1.04</f>
        <v>99.84</v>
      </c>
      <c r="G72" t="s">
        <v>11</v>
      </c>
      <c r="J72">
        <v>9</v>
      </c>
      <c r="K72">
        <v>3</v>
      </c>
      <c r="L72" t="s">
        <v>5</v>
      </c>
      <c r="M72">
        <v>0</v>
      </c>
      <c r="N72">
        <f>96-M72</f>
        <v>96</v>
      </c>
      <c r="O72">
        <f>N72*1.04</f>
        <v>99.84</v>
      </c>
      <c r="P72" t="s">
        <v>11</v>
      </c>
    </row>
    <row r="73" spans="1:16" x14ac:dyDescent="0.25">
      <c r="A73">
        <v>9</v>
      </c>
      <c r="B73">
        <v>3</v>
      </c>
      <c r="C73" t="s">
        <v>6</v>
      </c>
      <c r="D73">
        <v>2</v>
      </c>
      <c r="E73">
        <f>96-D73</f>
        <v>94</v>
      </c>
      <c r="F73">
        <f>E73*1.04</f>
        <v>97.76</v>
      </c>
      <c r="G73" t="s">
        <v>11</v>
      </c>
      <c r="J73">
        <v>9</v>
      </c>
      <c r="K73">
        <v>3</v>
      </c>
      <c r="L73" t="s">
        <v>6</v>
      </c>
      <c r="M73">
        <v>2</v>
      </c>
      <c r="N73">
        <f>96-M73</f>
        <v>94</v>
      </c>
      <c r="O73">
        <f>N73*1.04</f>
        <v>97.76</v>
      </c>
      <c r="P73" t="s">
        <v>11</v>
      </c>
    </row>
    <row r="74" spans="1:16" x14ac:dyDescent="0.25">
      <c r="A74">
        <v>10</v>
      </c>
      <c r="B74">
        <v>2</v>
      </c>
      <c r="C74" t="s">
        <v>3</v>
      </c>
      <c r="D74">
        <v>2</v>
      </c>
      <c r="E74">
        <f>96-D74</f>
        <v>94</v>
      </c>
      <c r="F74">
        <f>E74*1.04</f>
        <v>97.76</v>
      </c>
      <c r="G74" t="s">
        <v>11</v>
      </c>
      <c r="J74">
        <v>10</v>
      </c>
      <c r="K74">
        <v>2</v>
      </c>
      <c r="L74" t="s">
        <v>3</v>
      </c>
      <c r="M74">
        <v>2</v>
      </c>
      <c r="N74">
        <f>96-M74</f>
        <v>94</v>
      </c>
      <c r="O74">
        <f>N74*1.04</f>
        <v>97.76</v>
      </c>
      <c r="P74" t="s">
        <v>11</v>
      </c>
    </row>
    <row r="75" spans="1:16" x14ac:dyDescent="0.25">
      <c r="A75">
        <v>10</v>
      </c>
      <c r="B75">
        <v>2</v>
      </c>
      <c r="C75" t="s">
        <v>4</v>
      </c>
      <c r="D75">
        <v>1</v>
      </c>
      <c r="E75">
        <f>96-D75</f>
        <v>95</v>
      </c>
      <c r="F75">
        <f>E75*1.04</f>
        <v>98.8</v>
      </c>
      <c r="G75" t="s">
        <v>11</v>
      </c>
      <c r="J75">
        <v>10</v>
      </c>
      <c r="K75">
        <v>2</v>
      </c>
      <c r="L75" t="s">
        <v>4</v>
      </c>
      <c r="M75">
        <v>1</v>
      </c>
      <c r="N75">
        <f>96-M75</f>
        <v>95</v>
      </c>
      <c r="O75">
        <f>N75*1.04</f>
        <v>98.8</v>
      </c>
      <c r="P75" t="s">
        <v>11</v>
      </c>
    </row>
    <row r="76" spans="1:16" x14ac:dyDescent="0.25">
      <c r="A76">
        <v>10</v>
      </c>
      <c r="B76">
        <v>2</v>
      </c>
      <c r="C76" t="s">
        <v>5</v>
      </c>
      <c r="D76">
        <v>2</v>
      </c>
      <c r="E76">
        <f>96-D76</f>
        <v>94</v>
      </c>
      <c r="F76">
        <f>E76*1.04</f>
        <v>97.76</v>
      </c>
      <c r="G76" t="s">
        <v>11</v>
      </c>
      <c r="J76">
        <v>10</v>
      </c>
      <c r="K76">
        <v>2</v>
      </c>
      <c r="L76" t="s">
        <v>5</v>
      </c>
      <c r="M76">
        <v>2</v>
      </c>
      <c r="N76">
        <f>96-M76</f>
        <v>94</v>
      </c>
      <c r="O76">
        <f>N76*1.04</f>
        <v>97.76</v>
      </c>
      <c r="P76" t="s">
        <v>11</v>
      </c>
    </row>
    <row r="77" spans="1:16" x14ac:dyDescent="0.25">
      <c r="A77">
        <v>10</v>
      </c>
      <c r="B77">
        <v>2</v>
      </c>
      <c r="C77" t="s">
        <v>6</v>
      </c>
      <c r="D77">
        <v>2</v>
      </c>
      <c r="E77">
        <f>96-D77</f>
        <v>94</v>
      </c>
      <c r="F77">
        <f>E77*1.04</f>
        <v>97.76</v>
      </c>
      <c r="G77" t="s">
        <v>11</v>
      </c>
      <c r="J77">
        <v>10</v>
      </c>
      <c r="K77">
        <v>2</v>
      </c>
      <c r="L77" t="s">
        <v>6</v>
      </c>
      <c r="M77">
        <v>2</v>
      </c>
      <c r="N77">
        <f>96-M77</f>
        <v>94</v>
      </c>
      <c r="O77">
        <f>N77*1.04</f>
        <v>97.76</v>
      </c>
      <c r="P77" t="s">
        <v>11</v>
      </c>
    </row>
    <row r="78" spans="1:16" x14ac:dyDescent="0.25">
      <c r="A78">
        <v>10</v>
      </c>
      <c r="B78">
        <v>3</v>
      </c>
      <c r="C78" t="s">
        <v>3</v>
      </c>
      <c r="D78">
        <v>0</v>
      </c>
      <c r="E78">
        <f>96-D78</f>
        <v>96</v>
      </c>
      <c r="F78">
        <f>E78*1.04</f>
        <v>99.84</v>
      </c>
      <c r="G78" t="s">
        <v>11</v>
      </c>
      <c r="J78">
        <v>10</v>
      </c>
      <c r="K78">
        <v>3</v>
      </c>
      <c r="L78" t="s">
        <v>3</v>
      </c>
      <c r="M78">
        <v>0</v>
      </c>
      <c r="N78">
        <f>96-M78</f>
        <v>96</v>
      </c>
      <c r="O78">
        <f>N78*1.04</f>
        <v>99.84</v>
      </c>
      <c r="P78" t="s">
        <v>11</v>
      </c>
    </row>
    <row r="79" spans="1:16" x14ac:dyDescent="0.25">
      <c r="A79">
        <v>10</v>
      </c>
      <c r="B79">
        <v>3</v>
      </c>
      <c r="C79" t="s">
        <v>4</v>
      </c>
      <c r="D79">
        <v>1</v>
      </c>
      <c r="E79">
        <f>96-D79</f>
        <v>95</v>
      </c>
      <c r="F79">
        <f>E79*1.04</f>
        <v>98.8</v>
      </c>
      <c r="G79" t="s">
        <v>11</v>
      </c>
      <c r="J79">
        <v>10</v>
      </c>
      <c r="K79">
        <v>3</v>
      </c>
      <c r="L79" t="s">
        <v>4</v>
      </c>
      <c r="M79">
        <v>1</v>
      </c>
      <c r="N79">
        <f>96-M79</f>
        <v>95</v>
      </c>
      <c r="O79">
        <f>N79*1.04</f>
        <v>98.8</v>
      </c>
      <c r="P79" t="s">
        <v>11</v>
      </c>
    </row>
    <row r="80" spans="1:16" x14ac:dyDescent="0.25">
      <c r="A80">
        <v>10</v>
      </c>
      <c r="B80">
        <v>3</v>
      </c>
      <c r="C80" t="s">
        <v>5</v>
      </c>
      <c r="D80">
        <v>0</v>
      </c>
      <c r="E80">
        <f>96-D80</f>
        <v>96</v>
      </c>
      <c r="F80">
        <f>E80*1.04</f>
        <v>99.84</v>
      </c>
      <c r="G80" t="s">
        <v>11</v>
      </c>
      <c r="J80">
        <v>10</v>
      </c>
      <c r="K80">
        <v>3</v>
      </c>
      <c r="L80" t="s">
        <v>5</v>
      </c>
      <c r="M80">
        <v>0</v>
      </c>
      <c r="N80">
        <f>96-M80</f>
        <v>96</v>
      </c>
      <c r="O80">
        <f>N80*1.04</f>
        <v>99.84</v>
      </c>
      <c r="P80" t="s">
        <v>11</v>
      </c>
    </row>
    <row r="81" spans="1:16" x14ac:dyDescent="0.25">
      <c r="A81">
        <v>10</v>
      </c>
      <c r="B81">
        <v>3</v>
      </c>
      <c r="C81" t="s">
        <v>6</v>
      </c>
      <c r="D81">
        <v>0</v>
      </c>
      <c r="E81">
        <f>96-D81</f>
        <v>96</v>
      </c>
      <c r="F81">
        <f>E81*1.04</f>
        <v>99.84</v>
      </c>
      <c r="G81" t="s">
        <v>11</v>
      </c>
      <c r="J81">
        <v>10</v>
      </c>
      <c r="K81">
        <v>3</v>
      </c>
      <c r="L81" t="s">
        <v>6</v>
      </c>
      <c r="M81">
        <v>0</v>
      </c>
      <c r="N81">
        <f>96-M81</f>
        <v>96</v>
      </c>
      <c r="O81">
        <f>N81*1.04</f>
        <v>99.84</v>
      </c>
      <c r="P81" t="s">
        <v>11</v>
      </c>
    </row>
    <row r="82" spans="1:16" x14ac:dyDescent="0.25">
      <c r="A82">
        <v>11</v>
      </c>
      <c r="B82">
        <v>2</v>
      </c>
      <c r="C82" t="s">
        <v>3</v>
      </c>
      <c r="D82">
        <v>3</v>
      </c>
      <c r="E82">
        <f>96-D82</f>
        <v>93</v>
      </c>
      <c r="F82">
        <f>E82*1.04</f>
        <v>96.72</v>
      </c>
      <c r="G82" t="s">
        <v>11</v>
      </c>
      <c r="J82">
        <v>11</v>
      </c>
      <c r="K82">
        <v>2</v>
      </c>
      <c r="L82" t="s">
        <v>3</v>
      </c>
      <c r="M82">
        <v>3</v>
      </c>
      <c r="N82">
        <f>96-M82</f>
        <v>93</v>
      </c>
      <c r="O82">
        <f>N82*1.04</f>
        <v>96.72</v>
      </c>
      <c r="P82" t="s">
        <v>11</v>
      </c>
    </row>
    <row r="83" spans="1:16" x14ac:dyDescent="0.25">
      <c r="A83">
        <v>11</v>
      </c>
      <c r="B83">
        <v>2</v>
      </c>
      <c r="C83" t="s">
        <v>4</v>
      </c>
      <c r="D83">
        <v>2</v>
      </c>
      <c r="E83">
        <f>96-D83</f>
        <v>94</v>
      </c>
      <c r="F83">
        <f>E83*1.04</f>
        <v>97.76</v>
      </c>
      <c r="G83" t="s">
        <v>11</v>
      </c>
      <c r="J83">
        <v>11</v>
      </c>
      <c r="K83">
        <v>2</v>
      </c>
      <c r="L83" t="s">
        <v>4</v>
      </c>
      <c r="M83">
        <v>2</v>
      </c>
      <c r="N83">
        <f>96-M83</f>
        <v>94</v>
      </c>
      <c r="O83">
        <f>N83*1.04</f>
        <v>97.76</v>
      </c>
      <c r="P83" t="s">
        <v>11</v>
      </c>
    </row>
    <row r="84" spans="1:16" x14ac:dyDescent="0.25">
      <c r="A84">
        <v>11</v>
      </c>
      <c r="B84">
        <v>2</v>
      </c>
      <c r="C84" t="s">
        <v>5</v>
      </c>
      <c r="D84">
        <v>6</v>
      </c>
      <c r="E84">
        <f>96-D84</f>
        <v>90</v>
      </c>
      <c r="F84">
        <f>E84*1.04</f>
        <v>93.600000000000009</v>
      </c>
      <c r="G84" t="s">
        <v>11</v>
      </c>
      <c r="J84">
        <v>11</v>
      </c>
      <c r="K84">
        <v>2</v>
      </c>
      <c r="L84" t="s">
        <v>5</v>
      </c>
      <c r="M84">
        <v>6</v>
      </c>
      <c r="N84">
        <f>96-M84</f>
        <v>90</v>
      </c>
      <c r="O84">
        <f>N84*1.04</f>
        <v>93.600000000000009</v>
      </c>
      <c r="P84" t="s">
        <v>11</v>
      </c>
    </row>
    <row r="85" spans="1:16" x14ac:dyDescent="0.25">
      <c r="A85">
        <v>11</v>
      </c>
      <c r="B85">
        <v>2</v>
      </c>
      <c r="C85" t="s">
        <v>6</v>
      </c>
      <c r="D85">
        <v>5</v>
      </c>
      <c r="E85">
        <f>96-D85</f>
        <v>91</v>
      </c>
      <c r="F85">
        <f>E85*1.04</f>
        <v>94.64</v>
      </c>
      <c r="G85" t="s">
        <v>11</v>
      </c>
      <c r="J85">
        <v>11</v>
      </c>
      <c r="K85">
        <v>2</v>
      </c>
      <c r="L85" t="s">
        <v>6</v>
      </c>
      <c r="M85">
        <v>5</v>
      </c>
      <c r="N85">
        <f>96-M85</f>
        <v>91</v>
      </c>
      <c r="O85">
        <f>N85*1.04</f>
        <v>94.64</v>
      </c>
      <c r="P85" t="s">
        <v>11</v>
      </c>
    </row>
    <row r="86" spans="1:16" x14ac:dyDescent="0.25">
      <c r="A86">
        <v>11</v>
      </c>
      <c r="B86">
        <v>3</v>
      </c>
      <c r="C86" t="s">
        <v>3</v>
      </c>
      <c r="D86">
        <v>2</v>
      </c>
      <c r="E86">
        <f>96-D86</f>
        <v>94</v>
      </c>
      <c r="F86">
        <f>E86*1.04</f>
        <v>97.76</v>
      </c>
      <c r="G86" t="s">
        <v>11</v>
      </c>
      <c r="J86">
        <v>11</v>
      </c>
      <c r="K86">
        <v>3</v>
      </c>
      <c r="L86" t="s">
        <v>3</v>
      </c>
      <c r="M86">
        <v>2</v>
      </c>
      <c r="N86">
        <f>96-M86</f>
        <v>94</v>
      </c>
      <c r="O86">
        <f>N86*1.04</f>
        <v>97.76</v>
      </c>
      <c r="P86" t="s">
        <v>11</v>
      </c>
    </row>
    <row r="87" spans="1:16" x14ac:dyDescent="0.25">
      <c r="A87">
        <v>11</v>
      </c>
      <c r="B87">
        <v>3</v>
      </c>
      <c r="C87" t="s">
        <v>4</v>
      </c>
      <c r="D87">
        <v>1</v>
      </c>
      <c r="E87">
        <f>96-D87</f>
        <v>95</v>
      </c>
      <c r="F87">
        <f>E87*1.04</f>
        <v>98.8</v>
      </c>
      <c r="G87" t="s">
        <v>11</v>
      </c>
      <c r="J87">
        <v>11</v>
      </c>
      <c r="K87">
        <v>3</v>
      </c>
      <c r="L87" t="s">
        <v>4</v>
      </c>
      <c r="M87">
        <v>1</v>
      </c>
      <c r="N87">
        <f>96-M87</f>
        <v>95</v>
      </c>
      <c r="O87">
        <f>N87*1.04</f>
        <v>98.8</v>
      </c>
      <c r="P87" t="s">
        <v>11</v>
      </c>
    </row>
    <row r="88" spans="1:16" x14ac:dyDescent="0.25">
      <c r="A88">
        <v>11</v>
      </c>
      <c r="B88">
        <v>3</v>
      </c>
      <c r="C88" t="s">
        <v>5</v>
      </c>
      <c r="D88">
        <v>2</v>
      </c>
      <c r="E88">
        <f>96-D88</f>
        <v>94</v>
      </c>
      <c r="F88">
        <f>E88*1.04</f>
        <v>97.76</v>
      </c>
      <c r="G88" t="s">
        <v>11</v>
      </c>
      <c r="J88">
        <v>11</v>
      </c>
      <c r="K88">
        <v>3</v>
      </c>
      <c r="L88" t="s">
        <v>5</v>
      </c>
      <c r="M88">
        <v>2</v>
      </c>
      <c r="N88">
        <f>96-M88</f>
        <v>94</v>
      </c>
      <c r="O88">
        <f>N88*1.04</f>
        <v>97.76</v>
      </c>
      <c r="P88" t="s">
        <v>11</v>
      </c>
    </row>
    <row r="89" spans="1:16" x14ac:dyDescent="0.25">
      <c r="A89">
        <v>11</v>
      </c>
      <c r="B89">
        <v>3</v>
      </c>
      <c r="C89" t="s">
        <v>6</v>
      </c>
      <c r="D89">
        <v>0</v>
      </c>
      <c r="E89">
        <f>96-D89</f>
        <v>96</v>
      </c>
      <c r="F89">
        <f>E89*1.04</f>
        <v>99.84</v>
      </c>
      <c r="G89" t="s">
        <v>11</v>
      </c>
      <c r="J89">
        <v>11</v>
      </c>
      <c r="K89">
        <v>3</v>
      </c>
      <c r="L89" t="s">
        <v>6</v>
      </c>
      <c r="M89">
        <v>0</v>
      </c>
      <c r="N89">
        <f>96-M89</f>
        <v>96</v>
      </c>
      <c r="O89">
        <f>N89*1.04</f>
        <v>99.84</v>
      </c>
      <c r="P89" t="s">
        <v>11</v>
      </c>
    </row>
    <row r="90" spans="1:16" x14ac:dyDescent="0.25">
      <c r="A90">
        <v>12</v>
      </c>
      <c r="B90">
        <v>2</v>
      </c>
      <c r="C90" t="s">
        <v>3</v>
      </c>
      <c r="D90">
        <v>1</v>
      </c>
      <c r="E90">
        <f>96-D90</f>
        <v>95</v>
      </c>
      <c r="F90">
        <f>E90*1.04</f>
        <v>98.8</v>
      </c>
      <c r="G90" t="s">
        <v>11</v>
      </c>
      <c r="J90">
        <v>12</v>
      </c>
      <c r="K90">
        <v>2</v>
      </c>
      <c r="L90" t="s">
        <v>3</v>
      </c>
      <c r="M90">
        <v>1</v>
      </c>
      <c r="N90">
        <f>96-M90</f>
        <v>95</v>
      </c>
      <c r="O90">
        <f>N90*1.04</f>
        <v>98.8</v>
      </c>
      <c r="P90" t="s">
        <v>11</v>
      </c>
    </row>
    <row r="91" spans="1:16" x14ac:dyDescent="0.25">
      <c r="A91">
        <v>12</v>
      </c>
      <c r="B91">
        <v>2</v>
      </c>
      <c r="C91" t="s">
        <v>4</v>
      </c>
      <c r="D91">
        <v>2</v>
      </c>
      <c r="E91">
        <f>96-D91</f>
        <v>94</v>
      </c>
      <c r="F91">
        <f>E91*1.04</f>
        <v>97.76</v>
      </c>
      <c r="G91" t="s">
        <v>11</v>
      </c>
      <c r="J91">
        <v>12</v>
      </c>
      <c r="K91">
        <v>2</v>
      </c>
      <c r="L91" t="s">
        <v>4</v>
      </c>
      <c r="M91">
        <v>2</v>
      </c>
      <c r="N91">
        <f>96-M91</f>
        <v>94</v>
      </c>
      <c r="O91">
        <f>N91*1.04</f>
        <v>97.76</v>
      </c>
      <c r="P91" t="s">
        <v>11</v>
      </c>
    </row>
    <row r="92" spans="1:16" x14ac:dyDescent="0.25">
      <c r="A92">
        <v>12</v>
      </c>
      <c r="B92">
        <v>2</v>
      </c>
      <c r="C92" t="s">
        <v>5</v>
      </c>
      <c r="D92">
        <v>3</v>
      </c>
      <c r="E92">
        <f>96-D92</f>
        <v>93</v>
      </c>
      <c r="F92">
        <f>E92*1.04</f>
        <v>96.72</v>
      </c>
      <c r="G92" t="s">
        <v>11</v>
      </c>
      <c r="J92">
        <v>12</v>
      </c>
      <c r="K92">
        <v>2</v>
      </c>
      <c r="L92" t="s">
        <v>5</v>
      </c>
      <c r="M92">
        <v>3</v>
      </c>
      <c r="N92">
        <f>96-M92</f>
        <v>93</v>
      </c>
      <c r="O92">
        <f>N92*1.04</f>
        <v>96.72</v>
      </c>
      <c r="P92" t="s">
        <v>11</v>
      </c>
    </row>
    <row r="93" spans="1:16" x14ac:dyDescent="0.25">
      <c r="A93">
        <v>12</v>
      </c>
      <c r="B93">
        <v>2</v>
      </c>
      <c r="C93" t="s">
        <v>6</v>
      </c>
      <c r="D93">
        <v>3</v>
      </c>
      <c r="E93">
        <f>96-D93</f>
        <v>93</v>
      </c>
      <c r="F93">
        <f>E93*1.04</f>
        <v>96.72</v>
      </c>
      <c r="G93" t="s">
        <v>11</v>
      </c>
      <c r="J93">
        <v>12</v>
      </c>
      <c r="K93">
        <v>2</v>
      </c>
      <c r="L93" t="s">
        <v>6</v>
      </c>
      <c r="M93">
        <v>3</v>
      </c>
      <c r="N93">
        <f>96-M93</f>
        <v>93</v>
      </c>
      <c r="O93">
        <f>N93*1.04</f>
        <v>96.72</v>
      </c>
      <c r="P93" t="s">
        <v>11</v>
      </c>
    </row>
    <row r="94" spans="1:16" x14ac:dyDescent="0.25">
      <c r="A94">
        <v>12</v>
      </c>
      <c r="B94">
        <v>3</v>
      </c>
      <c r="C94" t="s">
        <v>3</v>
      </c>
      <c r="D94">
        <v>2</v>
      </c>
      <c r="E94">
        <f>96-D94</f>
        <v>94</v>
      </c>
      <c r="F94">
        <f>E94*1.04</f>
        <v>97.76</v>
      </c>
      <c r="G94" t="s">
        <v>11</v>
      </c>
      <c r="J94">
        <v>12</v>
      </c>
      <c r="K94">
        <v>3</v>
      </c>
      <c r="L94" t="s">
        <v>3</v>
      </c>
      <c r="M94">
        <v>2</v>
      </c>
      <c r="N94">
        <f>96-M94</f>
        <v>94</v>
      </c>
      <c r="O94">
        <f>N94*1.04</f>
        <v>97.76</v>
      </c>
      <c r="P94" t="s">
        <v>11</v>
      </c>
    </row>
    <row r="95" spans="1:16" x14ac:dyDescent="0.25">
      <c r="A95">
        <v>12</v>
      </c>
      <c r="B95">
        <v>3</v>
      </c>
      <c r="C95" t="s">
        <v>4</v>
      </c>
      <c r="D95">
        <v>2</v>
      </c>
      <c r="E95">
        <f>96-D95</f>
        <v>94</v>
      </c>
      <c r="F95">
        <f>E95*1.04</f>
        <v>97.76</v>
      </c>
      <c r="G95" t="s">
        <v>11</v>
      </c>
      <c r="J95">
        <v>12</v>
      </c>
      <c r="K95">
        <v>3</v>
      </c>
      <c r="L95" t="s">
        <v>4</v>
      </c>
      <c r="M95">
        <v>2</v>
      </c>
      <c r="N95">
        <f>96-M95</f>
        <v>94</v>
      </c>
      <c r="O95">
        <f>N95*1.04</f>
        <v>97.76</v>
      </c>
      <c r="P95" t="s">
        <v>11</v>
      </c>
    </row>
    <row r="96" spans="1:16" x14ac:dyDescent="0.25">
      <c r="A96">
        <v>12</v>
      </c>
      <c r="B96">
        <v>3</v>
      </c>
      <c r="C96" t="s">
        <v>5</v>
      </c>
      <c r="D96">
        <v>1</v>
      </c>
      <c r="E96">
        <f>96-D96</f>
        <v>95</v>
      </c>
      <c r="F96">
        <f>E96*1.04</f>
        <v>98.8</v>
      </c>
      <c r="G96" t="s">
        <v>11</v>
      </c>
      <c r="J96">
        <v>12</v>
      </c>
      <c r="K96">
        <v>3</v>
      </c>
      <c r="L96" t="s">
        <v>5</v>
      </c>
      <c r="M96">
        <v>1</v>
      </c>
      <c r="N96">
        <f>96-M96</f>
        <v>95</v>
      </c>
      <c r="O96">
        <f>N96*1.04</f>
        <v>98.8</v>
      </c>
      <c r="P96" t="s">
        <v>11</v>
      </c>
    </row>
    <row r="97" spans="1:16" x14ac:dyDescent="0.25">
      <c r="A97">
        <v>12</v>
      </c>
      <c r="B97">
        <v>3</v>
      </c>
      <c r="C97" t="s">
        <v>6</v>
      </c>
      <c r="D97">
        <v>2</v>
      </c>
      <c r="E97">
        <f>96-D97</f>
        <v>94</v>
      </c>
      <c r="F97">
        <f>E97*1.04</f>
        <v>97.76</v>
      </c>
      <c r="G97" t="s">
        <v>11</v>
      </c>
      <c r="J97">
        <v>12</v>
      </c>
      <c r="K97">
        <v>3</v>
      </c>
      <c r="L97" t="s">
        <v>6</v>
      </c>
      <c r="M97">
        <v>2</v>
      </c>
      <c r="N97">
        <f>96-M97</f>
        <v>94</v>
      </c>
      <c r="O97">
        <f>N97*1.04</f>
        <v>97.76</v>
      </c>
      <c r="P97" t="s">
        <v>11</v>
      </c>
    </row>
    <row r="98" spans="1:16" x14ac:dyDescent="0.25">
      <c r="A98">
        <v>1</v>
      </c>
      <c r="B98">
        <v>1</v>
      </c>
      <c r="C98" t="s">
        <v>3</v>
      </c>
      <c r="D98">
        <v>3</v>
      </c>
      <c r="E98">
        <f>96-D98</f>
        <v>93</v>
      </c>
      <c r="F98">
        <f>E98*1.04</f>
        <v>96.72</v>
      </c>
      <c r="G98" t="s">
        <v>10</v>
      </c>
      <c r="J98">
        <v>1</v>
      </c>
      <c r="K98">
        <v>1</v>
      </c>
      <c r="L98" t="s">
        <v>3</v>
      </c>
      <c r="M98">
        <v>4</v>
      </c>
      <c r="N98">
        <f>96-M98</f>
        <v>92</v>
      </c>
      <c r="O98">
        <f>N98*1.04</f>
        <v>95.68</v>
      </c>
      <c r="P98" t="s">
        <v>12</v>
      </c>
    </row>
    <row r="99" spans="1:16" x14ac:dyDescent="0.25">
      <c r="A99">
        <v>1</v>
      </c>
      <c r="B99">
        <v>1</v>
      </c>
      <c r="C99" t="s">
        <v>4</v>
      </c>
      <c r="D99">
        <v>2</v>
      </c>
      <c r="E99">
        <f>96-D99</f>
        <v>94</v>
      </c>
      <c r="F99">
        <f>E99*1.04</f>
        <v>97.76</v>
      </c>
      <c r="G99" t="s">
        <v>10</v>
      </c>
      <c r="J99">
        <v>1</v>
      </c>
      <c r="K99">
        <v>1</v>
      </c>
      <c r="L99" t="s">
        <v>4</v>
      </c>
      <c r="M99">
        <v>4</v>
      </c>
      <c r="N99">
        <f>96-M99</f>
        <v>92</v>
      </c>
      <c r="O99">
        <f>N99*1.04</f>
        <v>95.68</v>
      </c>
      <c r="P99" t="s">
        <v>12</v>
      </c>
    </row>
    <row r="100" spans="1:16" x14ac:dyDescent="0.25">
      <c r="A100">
        <v>1</v>
      </c>
      <c r="B100">
        <v>1</v>
      </c>
      <c r="C100" t="s">
        <v>5</v>
      </c>
      <c r="D100">
        <v>2</v>
      </c>
      <c r="E100">
        <f>96-D100</f>
        <v>94</v>
      </c>
      <c r="F100">
        <f>E100*1.04</f>
        <v>97.76</v>
      </c>
      <c r="G100" t="s">
        <v>10</v>
      </c>
      <c r="J100">
        <v>1</v>
      </c>
      <c r="K100">
        <v>1</v>
      </c>
      <c r="L100" t="s">
        <v>5</v>
      </c>
      <c r="M100">
        <v>9</v>
      </c>
      <c r="N100">
        <f>96-M100</f>
        <v>87</v>
      </c>
      <c r="O100">
        <f>N100*1.04</f>
        <v>90.48</v>
      </c>
      <c r="P100" t="s">
        <v>12</v>
      </c>
    </row>
    <row r="101" spans="1:16" x14ac:dyDescent="0.25">
      <c r="A101">
        <v>1</v>
      </c>
      <c r="B101">
        <v>1</v>
      </c>
      <c r="C101" t="s">
        <v>6</v>
      </c>
      <c r="D101">
        <v>2</v>
      </c>
      <c r="E101">
        <f>96-D101</f>
        <v>94</v>
      </c>
      <c r="F101">
        <f>E101*1.04</f>
        <v>97.76</v>
      </c>
      <c r="G101" t="s">
        <v>10</v>
      </c>
      <c r="J101">
        <v>1</v>
      </c>
      <c r="K101">
        <v>1</v>
      </c>
      <c r="L101" t="s">
        <v>6</v>
      </c>
      <c r="M101">
        <v>4</v>
      </c>
      <c r="N101">
        <f>96-M101</f>
        <v>92</v>
      </c>
      <c r="O101">
        <f>N101*1.04</f>
        <v>95.68</v>
      </c>
      <c r="P101" t="s">
        <v>12</v>
      </c>
    </row>
    <row r="102" spans="1:16" x14ac:dyDescent="0.25">
      <c r="A102">
        <v>1</v>
      </c>
      <c r="B102">
        <v>4</v>
      </c>
      <c r="C102" t="s">
        <v>3</v>
      </c>
      <c r="D102">
        <v>2</v>
      </c>
      <c r="E102">
        <f>96-D102</f>
        <v>94</v>
      </c>
      <c r="F102">
        <f>E102*1.04</f>
        <v>97.76</v>
      </c>
      <c r="G102" t="s">
        <v>10</v>
      </c>
      <c r="J102">
        <v>1</v>
      </c>
      <c r="K102">
        <v>4</v>
      </c>
      <c r="L102" t="s">
        <v>3</v>
      </c>
      <c r="M102">
        <v>7</v>
      </c>
      <c r="N102">
        <f>96-M102</f>
        <v>89</v>
      </c>
      <c r="O102">
        <f>N102*1.04</f>
        <v>92.56</v>
      </c>
      <c r="P102" t="s">
        <v>12</v>
      </c>
    </row>
    <row r="103" spans="1:16" x14ac:dyDescent="0.25">
      <c r="A103">
        <v>1</v>
      </c>
      <c r="B103">
        <v>4</v>
      </c>
      <c r="C103" t="s">
        <v>4</v>
      </c>
      <c r="D103">
        <v>4</v>
      </c>
      <c r="E103">
        <f>96-D103</f>
        <v>92</v>
      </c>
      <c r="F103">
        <f>E103*1.04</f>
        <v>95.68</v>
      </c>
      <c r="G103" t="s">
        <v>10</v>
      </c>
      <c r="J103">
        <v>1</v>
      </c>
      <c r="K103">
        <v>4</v>
      </c>
      <c r="L103" t="s">
        <v>4</v>
      </c>
      <c r="M103">
        <v>10</v>
      </c>
      <c r="N103">
        <f>96-M103</f>
        <v>86</v>
      </c>
      <c r="O103">
        <f>N103*1.04</f>
        <v>89.44</v>
      </c>
      <c r="P103" t="s">
        <v>12</v>
      </c>
    </row>
    <row r="104" spans="1:16" x14ac:dyDescent="0.25">
      <c r="A104">
        <v>1</v>
      </c>
      <c r="B104">
        <v>4</v>
      </c>
      <c r="C104" t="s">
        <v>5</v>
      </c>
      <c r="D104">
        <v>2</v>
      </c>
      <c r="E104">
        <f>96-D104</f>
        <v>94</v>
      </c>
      <c r="F104">
        <f>E104*1.04</f>
        <v>97.76</v>
      </c>
      <c r="G104" t="s">
        <v>10</v>
      </c>
      <c r="J104">
        <v>1</v>
      </c>
      <c r="K104">
        <v>4</v>
      </c>
      <c r="L104" t="s">
        <v>5</v>
      </c>
      <c r="M104">
        <v>5</v>
      </c>
      <c r="N104">
        <f>96-M104</f>
        <v>91</v>
      </c>
      <c r="O104">
        <f>N104*1.04</f>
        <v>94.64</v>
      </c>
      <c r="P104" t="s">
        <v>12</v>
      </c>
    </row>
    <row r="105" spans="1:16" x14ac:dyDescent="0.25">
      <c r="A105">
        <v>1</v>
      </c>
      <c r="B105">
        <v>4</v>
      </c>
      <c r="C105" t="s">
        <v>6</v>
      </c>
      <c r="D105">
        <v>3</v>
      </c>
      <c r="E105">
        <f>96-D105</f>
        <v>93</v>
      </c>
      <c r="F105">
        <f>E105*1.04</f>
        <v>96.72</v>
      </c>
      <c r="G105" t="s">
        <v>10</v>
      </c>
      <c r="J105">
        <v>1</v>
      </c>
      <c r="K105">
        <v>4</v>
      </c>
      <c r="L105" t="s">
        <v>6</v>
      </c>
      <c r="M105">
        <v>3</v>
      </c>
      <c r="N105">
        <f>96-M105</f>
        <v>93</v>
      </c>
      <c r="O105">
        <f>N105*1.04</f>
        <v>96.72</v>
      </c>
      <c r="P105" t="s">
        <v>12</v>
      </c>
    </row>
    <row r="106" spans="1:16" x14ac:dyDescent="0.25">
      <c r="A106">
        <v>2</v>
      </c>
      <c r="B106">
        <v>1</v>
      </c>
      <c r="C106" t="s">
        <v>3</v>
      </c>
      <c r="D106">
        <v>2</v>
      </c>
      <c r="E106">
        <f>96-D106</f>
        <v>94</v>
      </c>
      <c r="F106">
        <f>E106*1.04</f>
        <v>97.76</v>
      </c>
      <c r="G106" t="s">
        <v>10</v>
      </c>
      <c r="J106">
        <v>2</v>
      </c>
      <c r="K106">
        <v>1</v>
      </c>
      <c r="L106" t="s">
        <v>3</v>
      </c>
      <c r="M106">
        <v>9</v>
      </c>
      <c r="N106">
        <f>96-M106</f>
        <v>87</v>
      </c>
      <c r="O106">
        <f>N106*1.04</f>
        <v>90.48</v>
      </c>
      <c r="P106" t="s">
        <v>12</v>
      </c>
    </row>
    <row r="107" spans="1:16" x14ac:dyDescent="0.25">
      <c r="A107">
        <v>2</v>
      </c>
      <c r="B107">
        <v>1</v>
      </c>
      <c r="C107" t="s">
        <v>4</v>
      </c>
      <c r="D107">
        <v>4</v>
      </c>
      <c r="E107">
        <f>96-D107</f>
        <v>92</v>
      </c>
      <c r="F107">
        <f>E107*1.04</f>
        <v>95.68</v>
      </c>
      <c r="G107" t="s">
        <v>10</v>
      </c>
      <c r="J107">
        <v>2</v>
      </c>
      <c r="K107">
        <v>1</v>
      </c>
      <c r="L107" t="s">
        <v>4</v>
      </c>
      <c r="M107">
        <v>4</v>
      </c>
      <c r="N107">
        <f>96-M107</f>
        <v>92</v>
      </c>
      <c r="O107">
        <f>N107*1.04</f>
        <v>95.68</v>
      </c>
      <c r="P107" t="s">
        <v>12</v>
      </c>
    </row>
    <row r="108" spans="1:16" x14ac:dyDescent="0.25">
      <c r="A108">
        <v>2</v>
      </c>
      <c r="B108">
        <v>1</v>
      </c>
      <c r="C108" t="s">
        <v>5</v>
      </c>
      <c r="D108">
        <v>2</v>
      </c>
      <c r="E108">
        <f>96-D108</f>
        <v>94</v>
      </c>
      <c r="F108">
        <f>E108*1.04</f>
        <v>97.76</v>
      </c>
      <c r="G108" t="s">
        <v>10</v>
      </c>
      <c r="J108">
        <v>2</v>
      </c>
      <c r="K108">
        <v>1</v>
      </c>
      <c r="L108" t="s">
        <v>5</v>
      </c>
      <c r="M108">
        <v>2</v>
      </c>
      <c r="N108">
        <f>96-M108</f>
        <v>94</v>
      </c>
      <c r="O108">
        <f>N108*1.04</f>
        <v>97.76</v>
      </c>
      <c r="P108" t="s">
        <v>12</v>
      </c>
    </row>
    <row r="109" spans="1:16" x14ac:dyDescent="0.25">
      <c r="A109">
        <v>2</v>
      </c>
      <c r="B109">
        <v>1</v>
      </c>
      <c r="C109" t="s">
        <v>6</v>
      </c>
      <c r="D109">
        <v>2</v>
      </c>
      <c r="E109">
        <f>96-D109</f>
        <v>94</v>
      </c>
      <c r="F109">
        <f>E109*1.04</f>
        <v>97.76</v>
      </c>
      <c r="G109" t="s">
        <v>10</v>
      </c>
      <c r="J109">
        <v>2</v>
      </c>
      <c r="K109">
        <v>1</v>
      </c>
      <c r="L109" t="s">
        <v>6</v>
      </c>
      <c r="M109">
        <v>3</v>
      </c>
      <c r="N109">
        <f>96-M109</f>
        <v>93</v>
      </c>
      <c r="O109">
        <f>N109*1.04</f>
        <v>96.72</v>
      </c>
      <c r="P109" t="s">
        <v>12</v>
      </c>
    </row>
    <row r="110" spans="1:16" x14ac:dyDescent="0.25">
      <c r="A110">
        <v>2</v>
      </c>
      <c r="B110">
        <v>4</v>
      </c>
      <c r="C110" t="s">
        <v>3</v>
      </c>
      <c r="D110">
        <v>5</v>
      </c>
      <c r="E110">
        <f>96-D110</f>
        <v>91</v>
      </c>
      <c r="F110">
        <f>E110*1.04</f>
        <v>94.64</v>
      </c>
      <c r="G110" t="s">
        <v>10</v>
      </c>
      <c r="J110">
        <v>2</v>
      </c>
      <c r="K110">
        <v>4</v>
      </c>
      <c r="L110" t="s">
        <v>3</v>
      </c>
      <c r="M110">
        <v>11</v>
      </c>
      <c r="N110">
        <f>96-M110</f>
        <v>85</v>
      </c>
      <c r="O110">
        <f>N110*1.04</f>
        <v>88.4</v>
      </c>
      <c r="P110" t="s">
        <v>12</v>
      </c>
    </row>
    <row r="111" spans="1:16" x14ac:dyDescent="0.25">
      <c r="A111">
        <v>2</v>
      </c>
      <c r="B111">
        <v>4</v>
      </c>
      <c r="C111" t="s">
        <v>4</v>
      </c>
      <c r="D111">
        <v>4</v>
      </c>
      <c r="E111">
        <f>96-D111</f>
        <v>92</v>
      </c>
      <c r="F111">
        <f>E111*1.04</f>
        <v>95.68</v>
      </c>
      <c r="G111" t="s">
        <v>10</v>
      </c>
      <c r="J111">
        <v>2</v>
      </c>
      <c r="K111">
        <v>4</v>
      </c>
      <c r="L111" t="s">
        <v>4</v>
      </c>
      <c r="M111">
        <v>5</v>
      </c>
      <c r="N111">
        <f>96-M111</f>
        <v>91</v>
      </c>
      <c r="O111">
        <f>N111*1.04</f>
        <v>94.64</v>
      </c>
      <c r="P111" t="s">
        <v>12</v>
      </c>
    </row>
    <row r="112" spans="1:16" x14ac:dyDescent="0.25">
      <c r="A112">
        <v>2</v>
      </c>
      <c r="B112">
        <v>4</v>
      </c>
      <c r="C112" t="s">
        <v>5</v>
      </c>
      <c r="D112">
        <v>5</v>
      </c>
      <c r="E112">
        <f>96-D112</f>
        <v>91</v>
      </c>
      <c r="F112">
        <f>E112*1.04</f>
        <v>94.64</v>
      </c>
      <c r="G112" t="s">
        <v>10</v>
      </c>
      <c r="J112">
        <v>2</v>
      </c>
      <c r="K112">
        <v>4</v>
      </c>
      <c r="L112" t="s">
        <v>5</v>
      </c>
      <c r="M112">
        <v>12</v>
      </c>
      <c r="N112">
        <f>96-M112</f>
        <v>84</v>
      </c>
      <c r="O112">
        <f>N112*1.04</f>
        <v>87.36</v>
      </c>
      <c r="P112" t="s">
        <v>12</v>
      </c>
    </row>
    <row r="113" spans="1:16" x14ac:dyDescent="0.25">
      <c r="A113">
        <v>2</v>
      </c>
      <c r="B113">
        <v>4</v>
      </c>
      <c r="C113" t="s">
        <v>6</v>
      </c>
      <c r="D113">
        <v>2</v>
      </c>
      <c r="E113">
        <f>96-D113</f>
        <v>94</v>
      </c>
      <c r="F113">
        <f>E113*1.04</f>
        <v>97.76</v>
      </c>
      <c r="G113" t="s">
        <v>10</v>
      </c>
      <c r="J113">
        <v>2</v>
      </c>
      <c r="K113">
        <v>4</v>
      </c>
      <c r="L113" t="s">
        <v>6</v>
      </c>
      <c r="M113">
        <v>5</v>
      </c>
      <c r="N113">
        <f>96-M113</f>
        <v>91</v>
      </c>
      <c r="O113">
        <f>N113*1.04</f>
        <v>94.64</v>
      </c>
      <c r="P113" t="s">
        <v>12</v>
      </c>
    </row>
    <row r="114" spans="1:16" x14ac:dyDescent="0.25">
      <c r="A114">
        <v>3</v>
      </c>
      <c r="B114">
        <v>2</v>
      </c>
      <c r="C114" t="s">
        <v>3</v>
      </c>
      <c r="D114">
        <v>0</v>
      </c>
      <c r="E114">
        <f>96-D114</f>
        <v>96</v>
      </c>
      <c r="F114">
        <f>E114*1.04</f>
        <v>99.84</v>
      </c>
      <c r="G114" t="s">
        <v>10</v>
      </c>
      <c r="J114">
        <v>3</v>
      </c>
      <c r="K114">
        <v>2</v>
      </c>
      <c r="L114" t="s">
        <v>3</v>
      </c>
      <c r="M114">
        <v>7</v>
      </c>
      <c r="N114">
        <f>96-M114</f>
        <v>89</v>
      </c>
      <c r="O114">
        <f>N114*1.04</f>
        <v>92.56</v>
      </c>
      <c r="P114" t="s">
        <v>12</v>
      </c>
    </row>
    <row r="115" spans="1:16" x14ac:dyDescent="0.25">
      <c r="A115">
        <v>3</v>
      </c>
      <c r="B115">
        <v>2</v>
      </c>
      <c r="C115" t="s">
        <v>4</v>
      </c>
      <c r="D115">
        <v>1</v>
      </c>
      <c r="E115">
        <f>96-D115</f>
        <v>95</v>
      </c>
      <c r="F115">
        <f>E115*1.04</f>
        <v>98.8</v>
      </c>
      <c r="G115" t="s">
        <v>10</v>
      </c>
      <c r="J115">
        <v>3</v>
      </c>
      <c r="K115">
        <v>2</v>
      </c>
      <c r="L115" t="s">
        <v>4</v>
      </c>
      <c r="M115">
        <v>3</v>
      </c>
      <c r="N115">
        <f>96-M115</f>
        <v>93</v>
      </c>
      <c r="O115">
        <f>N115*1.04</f>
        <v>96.72</v>
      </c>
      <c r="P115" t="s">
        <v>12</v>
      </c>
    </row>
    <row r="116" spans="1:16" x14ac:dyDescent="0.25">
      <c r="A116">
        <v>3</v>
      </c>
      <c r="B116">
        <v>2</v>
      </c>
      <c r="C116" t="s">
        <v>5</v>
      </c>
      <c r="D116">
        <v>1</v>
      </c>
      <c r="E116">
        <f>96-D116</f>
        <v>95</v>
      </c>
      <c r="F116">
        <f>E116*1.04</f>
        <v>98.8</v>
      </c>
      <c r="G116" t="s">
        <v>10</v>
      </c>
      <c r="J116">
        <v>3</v>
      </c>
      <c r="K116">
        <v>2</v>
      </c>
      <c r="L116" t="s">
        <v>5</v>
      </c>
      <c r="M116">
        <v>5</v>
      </c>
      <c r="N116">
        <f>96-M116</f>
        <v>91</v>
      </c>
      <c r="O116">
        <f>N116*1.04</f>
        <v>94.64</v>
      </c>
      <c r="P116" t="s">
        <v>12</v>
      </c>
    </row>
    <row r="117" spans="1:16" x14ac:dyDescent="0.25">
      <c r="A117">
        <v>3</v>
      </c>
      <c r="B117">
        <v>2</v>
      </c>
      <c r="C117" t="s">
        <v>6</v>
      </c>
      <c r="D117">
        <v>1</v>
      </c>
      <c r="E117">
        <f>96-D117</f>
        <v>95</v>
      </c>
      <c r="F117">
        <f>E117*1.04</f>
        <v>98.8</v>
      </c>
      <c r="G117" t="s">
        <v>10</v>
      </c>
      <c r="J117">
        <v>3</v>
      </c>
      <c r="K117">
        <v>2</v>
      </c>
      <c r="L117" t="s">
        <v>6</v>
      </c>
      <c r="M117">
        <v>8</v>
      </c>
      <c r="N117">
        <f>96-M117</f>
        <v>88</v>
      </c>
      <c r="O117">
        <f>N117*1.04</f>
        <v>91.52000000000001</v>
      </c>
      <c r="P117" t="s">
        <v>12</v>
      </c>
    </row>
    <row r="118" spans="1:16" x14ac:dyDescent="0.25">
      <c r="A118">
        <v>3</v>
      </c>
      <c r="B118">
        <v>3</v>
      </c>
      <c r="C118" t="s">
        <v>3</v>
      </c>
      <c r="D118">
        <v>3</v>
      </c>
      <c r="E118">
        <f>96-D118</f>
        <v>93</v>
      </c>
      <c r="F118">
        <f>E118*1.04</f>
        <v>96.72</v>
      </c>
      <c r="G118" t="s">
        <v>10</v>
      </c>
      <c r="J118">
        <v>3</v>
      </c>
      <c r="K118">
        <v>3</v>
      </c>
      <c r="L118" t="s">
        <v>3</v>
      </c>
      <c r="M118">
        <v>5</v>
      </c>
      <c r="N118">
        <f>96-M118</f>
        <v>91</v>
      </c>
      <c r="O118">
        <f>N118*1.04</f>
        <v>94.64</v>
      </c>
      <c r="P118" t="s">
        <v>12</v>
      </c>
    </row>
    <row r="119" spans="1:16" x14ac:dyDescent="0.25">
      <c r="A119">
        <v>3</v>
      </c>
      <c r="B119">
        <v>3</v>
      </c>
      <c r="C119" t="s">
        <v>4</v>
      </c>
      <c r="D119">
        <v>0</v>
      </c>
      <c r="E119">
        <f>96-D119</f>
        <v>96</v>
      </c>
      <c r="F119">
        <f>E119*1.04</f>
        <v>99.84</v>
      </c>
      <c r="G119" t="s">
        <v>10</v>
      </c>
      <c r="J119">
        <v>3</v>
      </c>
      <c r="K119">
        <v>3</v>
      </c>
      <c r="L119" t="s">
        <v>4</v>
      </c>
      <c r="M119">
        <v>8</v>
      </c>
      <c r="N119">
        <f>96-M119</f>
        <v>88</v>
      </c>
      <c r="O119">
        <f>N119*1.04</f>
        <v>91.52000000000001</v>
      </c>
      <c r="P119" t="s">
        <v>12</v>
      </c>
    </row>
    <row r="120" spans="1:16" x14ac:dyDescent="0.25">
      <c r="A120">
        <v>3</v>
      </c>
      <c r="B120">
        <v>3</v>
      </c>
      <c r="C120" t="s">
        <v>5</v>
      </c>
      <c r="D120">
        <v>1</v>
      </c>
      <c r="E120">
        <f>96-D120</f>
        <v>95</v>
      </c>
      <c r="F120">
        <f>E120*1.04</f>
        <v>98.8</v>
      </c>
      <c r="G120" t="s">
        <v>10</v>
      </c>
      <c r="J120">
        <v>3</v>
      </c>
      <c r="K120">
        <v>3</v>
      </c>
      <c r="L120" t="s">
        <v>5</v>
      </c>
      <c r="M120">
        <v>4</v>
      </c>
      <c r="N120">
        <f>96-M120</f>
        <v>92</v>
      </c>
      <c r="O120">
        <f>N120*1.04</f>
        <v>95.68</v>
      </c>
      <c r="P120" t="s">
        <v>12</v>
      </c>
    </row>
    <row r="121" spans="1:16" x14ac:dyDescent="0.25">
      <c r="A121">
        <v>3</v>
      </c>
      <c r="B121">
        <v>3</v>
      </c>
      <c r="C121" t="s">
        <v>6</v>
      </c>
      <c r="D121">
        <v>0</v>
      </c>
      <c r="E121">
        <f>96-D121</f>
        <v>96</v>
      </c>
      <c r="F121">
        <f>E121*1.04</f>
        <v>99.84</v>
      </c>
      <c r="G121" t="s">
        <v>10</v>
      </c>
      <c r="J121">
        <v>3</v>
      </c>
      <c r="K121">
        <v>3</v>
      </c>
      <c r="L121" t="s">
        <v>6</v>
      </c>
      <c r="M121">
        <v>5</v>
      </c>
      <c r="N121">
        <f>96-M121</f>
        <v>91</v>
      </c>
      <c r="O121">
        <f>N121*1.04</f>
        <v>94.64</v>
      </c>
      <c r="P121" t="s">
        <v>12</v>
      </c>
    </row>
    <row r="122" spans="1:16" x14ac:dyDescent="0.25">
      <c r="A122">
        <v>4</v>
      </c>
      <c r="B122">
        <v>3</v>
      </c>
      <c r="C122" t="s">
        <v>3</v>
      </c>
      <c r="D122">
        <v>1</v>
      </c>
      <c r="E122">
        <f>96-D122</f>
        <v>95</v>
      </c>
      <c r="F122">
        <f>E122*1.04</f>
        <v>98.8</v>
      </c>
      <c r="G122" t="s">
        <v>10</v>
      </c>
      <c r="J122">
        <v>4</v>
      </c>
      <c r="K122">
        <v>3</v>
      </c>
      <c r="L122" t="s">
        <v>3</v>
      </c>
      <c r="M122">
        <v>7</v>
      </c>
      <c r="N122">
        <f>96-M122</f>
        <v>89</v>
      </c>
      <c r="O122">
        <f>N122*1.04</f>
        <v>92.56</v>
      </c>
      <c r="P122" t="s">
        <v>12</v>
      </c>
    </row>
    <row r="123" spans="1:16" x14ac:dyDescent="0.25">
      <c r="A123">
        <v>4</v>
      </c>
      <c r="B123">
        <v>3</v>
      </c>
      <c r="C123" t="s">
        <v>4</v>
      </c>
      <c r="D123">
        <v>1</v>
      </c>
      <c r="E123">
        <f>96-D123</f>
        <v>95</v>
      </c>
      <c r="F123">
        <f>E123*1.04</f>
        <v>98.8</v>
      </c>
      <c r="G123" t="s">
        <v>10</v>
      </c>
      <c r="J123">
        <v>4</v>
      </c>
      <c r="K123">
        <v>3</v>
      </c>
      <c r="L123" t="s">
        <v>4</v>
      </c>
      <c r="M123">
        <v>4</v>
      </c>
      <c r="N123">
        <f>96-M123</f>
        <v>92</v>
      </c>
      <c r="O123">
        <f>N123*1.04</f>
        <v>95.68</v>
      </c>
      <c r="P123" t="s">
        <v>12</v>
      </c>
    </row>
    <row r="124" spans="1:16" x14ac:dyDescent="0.25">
      <c r="A124">
        <v>4</v>
      </c>
      <c r="B124">
        <v>3</v>
      </c>
      <c r="C124" t="s">
        <v>5</v>
      </c>
      <c r="D124">
        <v>2</v>
      </c>
      <c r="E124">
        <f>96-D124</f>
        <v>94</v>
      </c>
      <c r="F124">
        <f>E124*1.04</f>
        <v>97.76</v>
      </c>
      <c r="G124" t="s">
        <v>10</v>
      </c>
      <c r="J124">
        <v>4</v>
      </c>
      <c r="K124">
        <v>3</v>
      </c>
      <c r="L124" t="s">
        <v>5</v>
      </c>
      <c r="M124">
        <v>4</v>
      </c>
      <c r="N124">
        <f>96-M124</f>
        <v>92</v>
      </c>
      <c r="O124">
        <f>N124*1.04</f>
        <v>95.68</v>
      </c>
      <c r="P124" t="s">
        <v>12</v>
      </c>
    </row>
    <row r="125" spans="1:16" x14ac:dyDescent="0.25">
      <c r="A125">
        <v>4</v>
      </c>
      <c r="B125">
        <v>3</v>
      </c>
      <c r="C125" t="s">
        <v>6</v>
      </c>
      <c r="D125">
        <v>1</v>
      </c>
      <c r="E125">
        <f>96-D125</f>
        <v>95</v>
      </c>
      <c r="F125">
        <f>E125*1.04</f>
        <v>98.8</v>
      </c>
      <c r="G125" t="s">
        <v>10</v>
      </c>
      <c r="J125">
        <v>4</v>
      </c>
      <c r="K125">
        <v>3</v>
      </c>
      <c r="L125" t="s">
        <v>6</v>
      </c>
      <c r="M125">
        <v>5</v>
      </c>
      <c r="N125">
        <f>96-M125</f>
        <v>91</v>
      </c>
      <c r="O125">
        <f>N125*1.04</f>
        <v>94.64</v>
      </c>
      <c r="P125" t="s">
        <v>12</v>
      </c>
    </row>
    <row r="126" spans="1:16" x14ac:dyDescent="0.25">
      <c r="A126">
        <v>4</v>
      </c>
      <c r="B126">
        <v>4</v>
      </c>
      <c r="C126" t="s">
        <v>3</v>
      </c>
      <c r="D126">
        <v>1</v>
      </c>
      <c r="E126">
        <f>96-D126</f>
        <v>95</v>
      </c>
      <c r="F126">
        <f>E126*1.04</f>
        <v>98.8</v>
      </c>
      <c r="G126" t="s">
        <v>10</v>
      </c>
      <c r="J126">
        <v>4</v>
      </c>
      <c r="K126">
        <v>4</v>
      </c>
      <c r="L126" t="s">
        <v>3</v>
      </c>
      <c r="M126">
        <v>1</v>
      </c>
      <c r="N126">
        <f>96-M126</f>
        <v>95</v>
      </c>
      <c r="O126">
        <f>N126*1.04</f>
        <v>98.8</v>
      </c>
      <c r="P126" t="s">
        <v>12</v>
      </c>
    </row>
    <row r="127" spans="1:16" x14ac:dyDescent="0.25">
      <c r="A127">
        <v>4</v>
      </c>
      <c r="B127">
        <v>4</v>
      </c>
      <c r="C127" t="s">
        <v>4</v>
      </c>
      <c r="D127">
        <v>1</v>
      </c>
      <c r="E127">
        <f>96-D127</f>
        <v>95</v>
      </c>
      <c r="F127">
        <f>E127*1.04</f>
        <v>98.8</v>
      </c>
      <c r="G127" t="s">
        <v>10</v>
      </c>
      <c r="J127">
        <v>4</v>
      </c>
      <c r="K127">
        <v>4</v>
      </c>
      <c r="L127" t="s">
        <v>4</v>
      </c>
      <c r="M127">
        <v>4</v>
      </c>
      <c r="N127">
        <f>96-M127</f>
        <v>92</v>
      </c>
      <c r="O127">
        <f>N127*1.04</f>
        <v>95.68</v>
      </c>
      <c r="P127" t="s">
        <v>12</v>
      </c>
    </row>
    <row r="128" spans="1:16" x14ac:dyDescent="0.25">
      <c r="A128">
        <v>4</v>
      </c>
      <c r="B128">
        <v>4</v>
      </c>
      <c r="C128" t="s">
        <v>5</v>
      </c>
      <c r="D128">
        <v>2</v>
      </c>
      <c r="E128">
        <f>96-D128</f>
        <v>94</v>
      </c>
      <c r="F128">
        <f>E128*1.04</f>
        <v>97.76</v>
      </c>
      <c r="G128" t="s">
        <v>10</v>
      </c>
      <c r="J128">
        <v>4</v>
      </c>
      <c r="K128">
        <v>4</v>
      </c>
      <c r="L128" t="s">
        <v>5</v>
      </c>
      <c r="M128">
        <v>5</v>
      </c>
      <c r="N128">
        <f>96-M128</f>
        <v>91</v>
      </c>
      <c r="O128">
        <f>N128*1.04</f>
        <v>94.64</v>
      </c>
      <c r="P128" t="s">
        <v>12</v>
      </c>
    </row>
    <row r="129" spans="1:16" x14ac:dyDescent="0.25">
      <c r="A129">
        <v>4</v>
      </c>
      <c r="B129">
        <v>4</v>
      </c>
      <c r="C129" t="s">
        <v>6</v>
      </c>
      <c r="D129">
        <v>1</v>
      </c>
      <c r="E129">
        <f>96-D129</f>
        <v>95</v>
      </c>
      <c r="F129">
        <f>E129*1.04</f>
        <v>98.8</v>
      </c>
      <c r="G129" t="s">
        <v>10</v>
      </c>
      <c r="J129">
        <v>4</v>
      </c>
      <c r="K129">
        <v>4</v>
      </c>
      <c r="L129" t="s">
        <v>6</v>
      </c>
      <c r="M129">
        <v>3</v>
      </c>
      <c r="N129">
        <f>96-M129</f>
        <v>93</v>
      </c>
      <c r="O129">
        <f>N129*1.04</f>
        <v>96.72</v>
      </c>
      <c r="P129" t="s">
        <v>12</v>
      </c>
    </row>
    <row r="130" spans="1:16" x14ac:dyDescent="0.25">
      <c r="A130">
        <v>5</v>
      </c>
      <c r="B130">
        <v>3</v>
      </c>
      <c r="C130" t="s">
        <v>3</v>
      </c>
      <c r="D130">
        <v>2</v>
      </c>
      <c r="E130">
        <f>96-D130</f>
        <v>94</v>
      </c>
      <c r="F130">
        <f>E130*1.04</f>
        <v>97.76</v>
      </c>
      <c r="G130" t="s">
        <v>10</v>
      </c>
      <c r="J130">
        <v>5</v>
      </c>
      <c r="K130">
        <v>3</v>
      </c>
      <c r="L130" t="s">
        <v>3</v>
      </c>
      <c r="M130">
        <v>4</v>
      </c>
      <c r="N130">
        <f>96-M130</f>
        <v>92</v>
      </c>
      <c r="O130">
        <f>N130*1.04</f>
        <v>95.68</v>
      </c>
      <c r="P130" t="s">
        <v>12</v>
      </c>
    </row>
    <row r="131" spans="1:16" x14ac:dyDescent="0.25">
      <c r="A131">
        <v>5</v>
      </c>
      <c r="B131">
        <v>3</v>
      </c>
      <c r="C131" t="s">
        <v>4</v>
      </c>
      <c r="D131">
        <v>1</v>
      </c>
      <c r="E131">
        <f>96-D131</f>
        <v>95</v>
      </c>
      <c r="F131">
        <f>E131*1.04</f>
        <v>98.8</v>
      </c>
      <c r="G131" t="s">
        <v>10</v>
      </c>
      <c r="J131">
        <v>5</v>
      </c>
      <c r="K131">
        <v>3</v>
      </c>
      <c r="L131" t="s">
        <v>4</v>
      </c>
      <c r="M131">
        <v>7</v>
      </c>
      <c r="N131">
        <f>96-M131</f>
        <v>89</v>
      </c>
      <c r="O131">
        <f>N131*1.04</f>
        <v>92.56</v>
      </c>
      <c r="P131" t="s">
        <v>12</v>
      </c>
    </row>
    <row r="132" spans="1:16" x14ac:dyDescent="0.25">
      <c r="A132">
        <v>5</v>
      </c>
      <c r="B132">
        <v>3</v>
      </c>
      <c r="C132" t="s">
        <v>5</v>
      </c>
      <c r="D132">
        <v>4</v>
      </c>
      <c r="E132">
        <f>96-D132</f>
        <v>92</v>
      </c>
      <c r="F132">
        <f>E132*1.04</f>
        <v>95.68</v>
      </c>
      <c r="G132" t="s">
        <v>10</v>
      </c>
      <c r="J132">
        <v>5</v>
      </c>
      <c r="K132">
        <v>3</v>
      </c>
      <c r="L132" t="s">
        <v>5</v>
      </c>
      <c r="M132">
        <v>3</v>
      </c>
      <c r="N132">
        <f>96-M132</f>
        <v>93</v>
      </c>
      <c r="O132">
        <f>N132*1.04</f>
        <v>96.72</v>
      </c>
      <c r="P132" t="s">
        <v>12</v>
      </c>
    </row>
    <row r="133" spans="1:16" x14ac:dyDescent="0.25">
      <c r="A133">
        <v>5</v>
      </c>
      <c r="B133">
        <v>3</v>
      </c>
      <c r="C133" t="s">
        <v>6</v>
      </c>
      <c r="D133">
        <v>1</v>
      </c>
      <c r="E133">
        <f>96-D133</f>
        <v>95</v>
      </c>
      <c r="F133">
        <f>E133*1.04</f>
        <v>98.8</v>
      </c>
      <c r="G133" t="s">
        <v>10</v>
      </c>
      <c r="J133">
        <v>5</v>
      </c>
      <c r="K133">
        <v>3</v>
      </c>
      <c r="L133" t="s">
        <v>6</v>
      </c>
      <c r="M133">
        <v>6</v>
      </c>
      <c r="N133">
        <f>96-M133</f>
        <v>90</v>
      </c>
      <c r="O133">
        <f>N133*1.04</f>
        <v>93.600000000000009</v>
      </c>
      <c r="P133" t="s">
        <v>12</v>
      </c>
    </row>
    <row r="134" spans="1:16" x14ac:dyDescent="0.25">
      <c r="A134">
        <v>5</v>
      </c>
      <c r="B134">
        <v>4</v>
      </c>
      <c r="C134" t="s">
        <v>3</v>
      </c>
      <c r="D134">
        <v>2</v>
      </c>
      <c r="E134">
        <f>96-D134</f>
        <v>94</v>
      </c>
      <c r="F134">
        <f>E134*1.04</f>
        <v>97.76</v>
      </c>
      <c r="G134" t="s">
        <v>10</v>
      </c>
      <c r="J134">
        <v>5</v>
      </c>
      <c r="K134">
        <v>4</v>
      </c>
      <c r="L134" t="s">
        <v>3</v>
      </c>
      <c r="M134">
        <v>1</v>
      </c>
      <c r="N134">
        <f>96-M134</f>
        <v>95</v>
      </c>
      <c r="O134">
        <f>N134*1.04</f>
        <v>98.8</v>
      </c>
      <c r="P134" t="s">
        <v>12</v>
      </c>
    </row>
    <row r="135" spans="1:16" x14ac:dyDescent="0.25">
      <c r="A135">
        <v>5</v>
      </c>
      <c r="B135">
        <v>4</v>
      </c>
      <c r="C135" t="s">
        <v>4</v>
      </c>
      <c r="D135">
        <v>1</v>
      </c>
      <c r="E135">
        <f>96-D135</f>
        <v>95</v>
      </c>
      <c r="F135">
        <f>E135*1.04</f>
        <v>98.8</v>
      </c>
      <c r="G135" t="s">
        <v>10</v>
      </c>
      <c r="J135">
        <v>5</v>
      </c>
      <c r="K135">
        <v>4</v>
      </c>
      <c r="L135" t="s">
        <v>4</v>
      </c>
      <c r="M135">
        <v>3</v>
      </c>
      <c r="N135">
        <f>96-M135</f>
        <v>93</v>
      </c>
      <c r="O135">
        <f>N135*1.04</f>
        <v>96.72</v>
      </c>
      <c r="P135" t="s">
        <v>12</v>
      </c>
    </row>
    <row r="136" spans="1:16" x14ac:dyDescent="0.25">
      <c r="A136">
        <v>5</v>
      </c>
      <c r="B136">
        <v>4</v>
      </c>
      <c r="C136" t="s">
        <v>5</v>
      </c>
      <c r="D136">
        <v>1</v>
      </c>
      <c r="E136">
        <f>96-D136</f>
        <v>95</v>
      </c>
      <c r="F136">
        <f>E136*1.04</f>
        <v>98.8</v>
      </c>
      <c r="G136" t="s">
        <v>10</v>
      </c>
      <c r="J136">
        <v>5</v>
      </c>
      <c r="K136">
        <v>4</v>
      </c>
      <c r="L136" t="s">
        <v>5</v>
      </c>
      <c r="M136">
        <v>3</v>
      </c>
      <c r="N136">
        <f>96-M136</f>
        <v>93</v>
      </c>
      <c r="O136">
        <f>N136*1.04</f>
        <v>96.72</v>
      </c>
      <c r="P136" t="s">
        <v>12</v>
      </c>
    </row>
    <row r="137" spans="1:16" x14ac:dyDescent="0.25">
      <c r="A137">
        <v>5</v>
      </c>
      <c r="B137">
        <v>4</v>
      </c>
      <c r="C137" t="s">
        <v>6</v>
      </c>
      <c r="D137">
        <v>1</v>
      </c>
      <c r="E137">
        <f>96-D137</f>
        <v>95</v>
      </c>
      <c r="F137">
        <f>E137*1.04</f>
        <v>98.8</v>
      </c>
      <c r="G137" t="s">
        <v>10</v>
      </c>
      <c r="J137">
        <v>5</v>
      </c>
      <c r="K137">
        <v>4</v>
      </c>
      <c r="L137" t="s">
        <v>6</v>
      </c>
      <c r="M137">
        <v>1</v>
      </c>
      <c r="N137">
        <f>96-M137</f>
        <v>95</v>
      </c>
      <c r="O137">
        <f>N137*1.04</f>
        <v>98.8</v>
      </c>
      <c r="P137" t="s">
        <v>12</v>
      </c>
    </row>
    <row r="138" spans="1:16" x14ac:dyDescent="0.25">
      <c r="A138">
        <v>6</v>
      </c>
      <c r="B138">
        <v>1</v>
      </c>
      <c r="C138" t="s">
        <v>3</v>
      </c>
      <c r="D138">
        <v>0</v>
      </c>
      <c r="E138">
        <f>96-D138</f>
        <v>96</v>
      </c>
      <c r="F138">
        <f>E138*1.04</f>
        <v>99.84</v>
      </c>
      <c r="G138" t="s">
        <v>10</v>
      </c>
      <c r="J138">
        <v>6</v>
      </c>
      <c r="K138">
        <v>1</v>
      </c>
      <c r="L138" t="s">
        <v>3</v>
      </c>
      <c r="M138">
        <v>5</v>
      </c>
      <c r="N138">
        <f>96-M138</f>
        <v>91</v>
      </c>
      <c r="O138">
        <f>N138*1.04</f>
        <v>94.64</v>
      </c>
      <c r="P138" t="s">
        <v>12</v>
      </c>
    </row>
    <row r="139" spans="1:16" x14ac:dyDescent="0.25">
      <c r="A139">
        <v>6</v>
      </c>
      <c r="B139">
        <v>1</v>
      </c>
      <c r="C139" t="s">
        <v>4</v>
      </c>
      <c r="D139">
        <v>2</v>
      </c>
      <c r="E139">
        <f>96-D139</f>
        <v>94</v>
      </c>
      <c r="F139">
        <f>E139*1.04</f>
        <v>97.76</v>
      </c>
      <c r="G139" t="s">
        <v>10</v>
      </c>
      <c r="J139">
        <v>6</v>
      </c>
      <c r="K139">
        <v>1</v>
      </c>
      <c r="L139" t="s">
        <v>4</v>
      </c>
      <c r="M139">
        <v>7</v>
      </c>
      <c r="N139">
        <f>96-M139</f>
        <v>89</v>
      </c>
      <c r="O139">
        <f>N139*1.04</f>
        <v>92.56</v>
      </c>
      <c r="P139" t="s">
        <v>12</v>
      </c>
    </row>
    <row r="140" spans="1:16" x14ac:dyDescent="0.25">
      <c r="A140">
        <v>6</v>
      </c>
      <c r="B140">
        <v>1</v>
      </c>
      <c r="C140" t="s">
        <v>5</v>
      </c>
      <c r="D140">
        <v>0</v>
      </c>
      <c r="E140">
        <f>96-D140</f>
        <v>96</v>
      </c>
      <c r="F140">
        <f>E140*1.04</f>
        <v>99.84</v>
      </c>
      <c r="G140" t="s">
        <v>10</v>
      </c>
      <c r="J140">
        <v>6</v>
      </c>
      <c r="K140">
        <v>1</v>
      </c>
      <c r="L140" t="s">
        <v>5</v>
      </c>
      <c r="M140">
        <v>3</v>
      </c>
      <c r="N140">
        <f>96-M140</f>
        <v>93</v>
      </c>
      <c r="O140">
        <f>N140*1.04</f>
        <v>96.72</v>
      </c>
      <c r="P140" t="s">
        <v>12</v>
      </c>
    </row>
    <row r="141" spans="1:16" x14ac:dyDescent="0.25">
      <c r="A141">
        <v>6</v>
      </c>
      <c r="B141">
        <v>1</v>
      </c>
      <c r="C141" t="s">
        <v>6</v>
      </c>
      <c r="D141">
        <v>1</v>
      </c>
      <c r="E141">
        <f>96-D141</f>
        <v>95</v>
      </c>
      <c r="F141">
        <f>E141*1.04</f>
        <v>98.8</v>
      </c>
      <c r="G141" t="s">
        <v>10</v>
      </c>
      <c r="J141">
        <v>6</v>
      </c>
      <c r="K141">
        <v>1</v>
      </c>
      <c r="L141" t="s">
        <v>6</v>
      </c>
      <c r="M141">
        <v>3</v>
      </c>
      <c r="N141">
        <f>96-M141</f>
        <v>93</v>
      </c>
      <c r="O141">
        <f>N141*1.04</f>
        <v>96.72</v>
      </c>
      <c r="P141" t="s">
        <v>12</v>
      </c>
    </row>
    <row r="142" spans="1:16" x14ac:dyDescent="0.25">
      <c r="A142">
        <v>6</v>
      </c>
      <c r="B142">
        <v>4</v>
      </c>
      <c r="C142" t="s">
        <v>3</v>
      </c>
      <c r="D142">
        <v>2</v>
      </c>
      <c r="E142">
        <f>96-D142</f>
        <v>94</v>
      </c>
      <c r="F142">
        <f>E142*1.04</f>
        <v>97.76</v>
      </c>
      <c r="G142" t="s">
        <v>10</v>
      </c>
      <c r="J142">
        <v>6</v>
      </c>
      <c r="K142">
        <v>4</v>
      </c>
      <c r="L142" t="s">
        <v>3</v>
      </c>
      <c r="M142">
        <v>6</v>
      </c>
      <c r="N142">
        <f>96-M142</f>
        <v>90</v>
      </c>
      <c r="O142">
        <f>N142*1.04</f>
        <v>93.600000000000009</v>
      </c>
      <c r="P142" t="s">
        <v>12</v>
      </c>
    </row>
    <row r="143" spans="1:16" x14ac:dyDescent="0.25">
      <c r="A143">
        <v>6</v>
      </c>
      <c r="B143">
        <v>4</v>
      </c>
      <c r="C143" t="s">
        <v>4</v>
      </c>
      <c r="D143">
        <v>0</v>
      </c>
      <c r="E143">
        <f>96-D143</f>
        <v>96</v>
      </c>
      <c r="F143">
        <f>E143*1.04</f>
        <v>99.84</v>
      </c>
      <c r="G143" t="s">
        <v>10</v>
      </c>
      <c r="J143">
        <v>6</v>
      </c>
      <c r="K143">
        <v>4</v>
      </c>
      <c r="L143" t="s">
        <v>4</v>
      </c>
      <c r="M143">
        <v>5</v>
      </c>
      <c r="N143">
        <f>96-M143</f>
        <v>91</v>
      </c>
      <c r="O143">
        <f>N143*1.04</f>
        <v>94.64</v>
      </c>
      <c r="P143" t="s">
        <v>12</v>
      </c>
    </row>
    <row r="144" spans="1:16" x14ac:dyDescent="0.25">
      <c r="A144">
        <v>6</v>
      </c>
      <c r="B144">
        <v>4</v>
      </c>
      <c r="C144" t="s">
        <v>5</v>
      </c>
      <c r="D144">
        <v>0</v>
      </c>
      <c r="E144">
        <f>96-D144</f>
        <v>96</v>
      </c>
      <c r="F144">
        <f>E144*1.04</f>
        <v>99.84</v>
      </c>
      <c r="G144" t="s">
        <v>10</v>
      </c>
      <c r="J144">
        <v>6</v>
      </c>
      <c r="K144">
        <v>4</v>
      </c>
      <c r="L144" t="s">
        <v>5</v>
      </c>
      <c r="M144">
        <v>5</v>
      </c>
      <c r="N144">
        <f>96-M144</f>
        <v>91</v>
      </c>
      <c r="O144">
        <f>N144*1.04</f>
        <v>94.64</v>
      </c>
      <c r="P144" t="s">
        <v>12</v>
      </c>
    </row>
    <row r="145" spans="1:16" x14ac:dyDescent="0.25">
      <c r="A145">
        <v>6</v>
      </c>
      <c r="B145">
        <v>4</v>
      </c>
      <c r="C145" t="s">
        <v>6</v>
      </c>
      <c r="D145">
        <v>0</v>
      </c>
      <c r="E145">
        <f>96-D145</f>
        <v>96</v>
      </c>
      <c r="F145">
        <f>E145*1.04</f>
        <v>99.84</v>
      </c>
      <c r="G145" t="s">
        <v>10</v>
      </c>
      <c r="J145">
        <v>6</v>
      </c>
      <c r="K145">
        <v>4</v>
      </c>
      <c r="L145" t="s">
        <v>6</v>
      </c>
      <c r="M145">
        <v>3</v>
      </c>
      <c r="N145">
        <f>96-M145</f>
        <v>93</v>
      </c>
      <c r="O145">
        <f>N145*1.04</f>
        <v>96.72</v>
      </c>
      <c r="P145" t="s">
        <v>12</v>
      </c>
    </row>
    <row r="146" spans="1:16" x14ac:dyDescent="0.25">
      <c r="A146">
        <v>7</v>
      </c>
      <c r="B146">
        <v>2</v>
      </c>
      <c r="C146" t="s">
        <v>3</v>
      </c>
      <c r="D146">
        <v>1</v>
      </c>
      <c r="E146">
        <f>96-D146</f>
        <v>95</v>
      </c>
      <c r="F146">
        <f>E146*1.04</f>
        <v>98.8</v>
      </c>
      <c r="G146" t="s">
        <v>10</v>
      </c>
      <c r="J146">
        <v>7</v>
      </c>
      <c r="K146">
        <v>2</v>
      </c>
      <c r="L146" t="s">
        <v>3</v>
      </c>
      <c r="M146">
        <v>4</v>
      </c>
      <c r="N146">
        <f>96-M146</f>
        <v>92</v>
      </c>
      <c r="O146">
        <f>N146*1.04</f>
        <v>95.68</v>
      </c>
      <c r="P146" t="s">
        <v>12</v>
      </c>
    </row>
    <row r="147" spans="1:16" x14ac:dyDescent="0.25">
      <c r="A147">
        <v>7</v>
      </c>
      <c r="B147">
        <v>2</v>
      </c>
      <c r="C147" t="s">
        <v>4</v>
      </c>
      <c r="D147">
        <v>2</v>
      </c>
      <c r="E147">
        <f>96-D147</f>
        <v>94</v>
      </c>
      <c r="F147">
        <f>E147*1.04</f>
        <v>97.76</v>
      </c>
      <c r="G147" t="s">
        <v>10</v>
      </c>
      <c r="J147">
        <v>7</v>
      </c>
      <c r="K147">
        <v>2</v>
      </c>
      <c r="L147" t="s">
        <v>4</v>
      </c>
      <c r="M147">
        <v>1</v>
      </c>
      <c r="N147">
        <f>96-M147</f>
        <v>95</v>
      </c>
      <c r="O147">
        <f>N147*1.04</f>
        <v>98.8</v>
      </c>
      <c r="P147" t="s">
        <v>12</v>
      </c>
    </row>
    <row r="148" spans="1:16" x14ac:dyDescent="0.25">
      <c r="A148">
        <v>7</v>
      </c>
      <c r="B148">
        <v>2</v>
      </c>
      <c r="C148" t="s">
        <v>5</v>
      </c>
      <c r="D148">
        <v>5</v>
      </c>
      <c r="E148">
        <f>96-D148</f>
        <v>91</v>
      </c>
      <c r="F148">
        <f>E148*1.04</f>
        <v>94.64</v>
      </c>
      <c r="G148" t="s">
        <v>10</v>
      </c>
      <c r="J148">
        <v>7</v>
      </c>
      <c r="K148">
        <v>2</v>
      </c>
      <c r="L148" t="s">
        <v>5</v>
      </c>
      <c r="M148">
        <v>5</v>
      </c>
      <c r="N148">
        <f>96-M148</f>
        <v>91</v>
      </c>
      <c r="O148">
        <f>N148*1.04</f>
        <v>94.64</v>
      </c>
      <c r="P148" t="s">
        <v>12</v>
      </c>
    </row>
    <row r="149" spans="1:16" x14ac:dyDescent="0.25">
      <c r="A149">
        <v>7</v>
      </c>
      <c r="B149">
        <v>2</v>
      </c>
      <c r="C149" t="s">
        <v>6</v>
      </c>
      <c r="D149">
        <v>1</v>
      </c>
      <c r="E149">
        <f>96-D149</f>
        <v>95</v>
      </c>
      <c r="F149">
        <f>E149*1.04</f>
        <v>98.8</v>
      </c>
      <c r="G149" t="s">
        <v>10</v>
      </c>
      <c r="J149">
        <v>7</v>
      </c>
      <c r="K149">
        <v>2</v>
      </c>
      <c r="L149" t="s">
        <v>6</v>
      </c>
      <c r="M149">
        <v>1</v>
      </c>
      <c r="N149">
        <f>96-M149</f>
        <v>95</v>
      </c>
      <c r="O149">
        <f>N149*1.04</f>
        <v>98.8</v>
      </c>
      <c r="P149" t="s">
        <v>12</v>
      </c>
    </row>
    <row r="150" spans="1:16" x14ac:dyDescent="0.25">
      <c r="A150">
        <v>7</v>
      </c>
      <c r="B150">
        <v>3</v>
      </c>
      <c r="C150" t="s">
        <v>3</v>
      </c>
      <c r="D150">
        <v>2</v>
      </c>
      <c r="E150">
        <f>96-D150</f>
        <v>94</v>
      </c>
      <c r="F150">
        <f>E150*1.04</f>
        <v>97.76</v>
      </c>
      <c r="G150" t="s">
        <v>10</v>
      </c>
      <c r="J150">
        <v>7</v>
      </c>
      <c r="K150">
        <v>3</v>
      </c>
      <c r="L150" t="s">
        <v>3</v>
      </c>
      <c r="M150">
        <v>5</v>
      </c>
      <c r="N150">
        <f>96-M150</f>
        <v>91</v>
      </c>
      <c r="O150">
        <f>N150*1.04</f>
        <v>94.64</v>
      </c>
      <c r="P150" t="s">
        <v>12</v>
      </c>
    </row>
    <row r="151" spans="1:16" x14ac:dyDescent="0.25">
      <c r="A151">
        <v>7</v>
      </c>
      <c r="B151">
        <v>3</v>
      </c>
      <c r="C151" t="s">
        <v>4</v>
      </c>
      <c r="D151">
        <v>1</v>
      </c>
      <c r="E151">
        <f>96-D151</f>
        <v>95</v>
      </c>
      <c r="F151">
        <f>E151*1.04</f>
        <v>98.8</v>
      </c>
      <c r="G151" t="s">
        <v>10</v>
      </c>
      <c r="J151">
        <v>7</v>
      </c>
      <c r="K151">
        <v>3</v>
      </c>
      <c r="L151" t="s">
        <v>4</v>
      </c>
      <c r="M151">
        <v>7</v>
      </c>
      <c r="N151">
        <f>96-M151</f>
        <v>89</v>
      </c>
      <c r="O151">
        <f>N151*1.04</f>
        <v>92.56</v>
      </c>
      <c r="P151" t="s">
        <v>12</v>
      </c>
    </row>
    <row r="152" spans="1:16" x14ac:dyDescent="0.25">
      <c r="A152">
        <v>7</v>
      </c>
      <c r="B152">
        <v>3</v>
      </c>
      <c r="C152" t="s">
        <v>5</v>
      </c>
      <c r="D152">
        <v>2</v>
      </c>
      <c r="E152">
        <f>96-D152</f>
        <v>94</v>
      </c>
      <c r="F152">
        <f>E152*1.04</f>
        <v>97.76</v>
      </c>
      <c r="G152" t="s">
        <v>10</v>
      </c>
      <c r="J152">
        <v>7</v>
      </c>
      <c r="K152">
        <v>3</v>
      </c>
      <c r="L152" t="s">
        <v>5</v>
      </c>
      <c r="M152">
        <v>3</v>
      </c>
      <c r="N152">
        <f>96-M152</f>
        <v>93</v>
      </c>
      <c r="O152">
        <f>N152*1.04</f>
        <v>96.72</v>
      </c>
      <c r="P152" t="s">
        <v>12</v>
      </c>
    </row>
    <row r="153" spans="1:16" x14ac:dyDescent="0.25">
      <c r="A153">
        <v>7</v>
      </c>
      <c r="B153">
        <v>3</v>
      </c>
      <c r="C153" t="s">
        <v>6</v>
      </c>
      <c r="D153">
        <v>5</v>
      </c>
      <c r="E153">
        <f>96-D153</f>
        <v>91</v>
      </c>
      <c r="F153">
        <f>E153*1.04</f>
        <v>94.64</v>
      </c>
      <c r="G153" t="s">
        <v>10</v>
      </c>
      <c r="J153">
        <v>7</v>
      </c>
      <c r="K153">
        <v>3</v>
      </c>
      <c r="L153" t="s">
        <v>6</v>
      </c>
      <c r="M153">
        <v>3</v>
      </c>
      <c r="N153">
        <f>96-M153</f>
        <v>93</v>
      </c>
      <c r="O153">
        <f>N153*1.04</f>
        <v>96.72</v>
      </c>
      <c r="P153" t="s">
        <v>12</v>
      </c>
    </row>
    <row r="154" spans="1:16" x14ac:dyDescent="0.25">
      <c r="A154">
        <v>8</v>
      </c>
      <c r="B154">
        <v>1</v>
      </c>
      <c r="C154" t="s">
        <v>3</v>
      </c>
      <c r="D154">
        <v>3</v>
      </c>
      <c r="E154">
        <f>96-D154</f>
        <v>93</v>
      </c>
      <c r="F154">
        <f>E154*1.04</f>
        <v>96.72</v>
      </c>
      <c r="G154" t="s">
        <v>10</v>
      </c>
      <c r="J154">
        <v>8</v>
      </c>
      <c r="K154">
        <v>1</v>
      </c>
      <c r="L154" t="s">
        <v>3</v>
      </c>
      <c r="M154">
        <v>3</v>
      </c>
      <c r="N154">
        <f>96-M154</f>
        <v>93</v>
      </c>
      <c r="O154">
        <f>N154*1.04</f>
        <v>96.72</v>
      </c>
      <c r="P154" t="s">
        <v>12</v>
      </c>
    </row>
    <row r="155" spans="1:16" x14ac:dyDescent="0.25">
      <c r="A155">
        <v>8</v>
      </c>
      <c r="B155">
        <v>1</v>
      </c>
      <c r="C155" t="s">
        <v>4</v>
      </c>
      <c r="D155">
        <v>3</v>
      </c>
      <c r="E155">
        <f>96-D155</f>
        <v>93</v>
      </c>
      <c r="F155">
        <f>E155*1.04</f>
        <v>96.72</v>
      </c>
      <c r="G155" t="s">
        <v>10</v>
      </c>
      <c r="J155">
        <v>8</v>
      </c>
      <c r="K155">
        <v>1</v>
      </c>
      <c r="L155" t="s">
        <v>4</v>
      </c>
      <c r="M155">
        <v>5</v>
      </c>
      <c r="N155">
        <f>96-M155</f>
        <v>91</v>
      </c>
      <c r="O155">
        <f>N155*1.04</f>
        <v>94.64</v>
      </c>
      <c r="P155" t="s">
        <v>12</v>
      </c>
    </row>
    <row r="156" spans="1:16" x14ac:dyDescent="0.25">
      <c r="A156">
        <v>8</v>
      </c>
      <c r="B156">
        <v>1</v>
      </c>
      <c r="C156" t="s">
        <v>5</v>
      </c>
      <c r="D156">
        <v>2</v>
      </c>
      <c r="E156">
        <f>96-D156</f>
        <v>94</v>
      </c>
      <c r="F156">
        <f>E156*1.04</f>
        <v>97.76</v>
      </c>
      <c r="G156" t="s">
        <v>10</v>
      </c>
      <c r="J156">
        <v>8</v>
      </c>
      <c r="K156">
        <v>1</v>
      </c>
      <c r="L156" t="s">
        <v>5</v>
      </c>
      <c r="M156">
        <v>3</v>
      </c>
      <c r="N156">
        <f>96-M156</f>
        <v>93</v>
      </c>
      <c r="O156">
        <f>N156*1.04</f>
        <v>96.72</v>
      </c>
      <c r="P156" t="s">
        <v>12</v>
      </c>
    </row>
    <row r="157" spans="1:16" x14ac:dyDescent="0.25">
      <c r="A157">
        <v>8</v>
      </c>
      <c r="B157">
        <v>1</v>
      </c>
      <c r="C157" t="s">
        <v>6</v>
      </c>
      <c r="D157">
        <v>1</v>
      </c>
      <c r="E157">
        <f>96-D157</f>
        <v>95</v>
      </c>
      <c r="F157">
        <f>E157*1.04</f>
        <v>98.8</v>
      </c>
      <c r="G157" t="s">
        <v>10</v>
      </c>
      <c r="J157">
        <v>8</v>
      </c>
      <c r="K157">
        <v>1</v>
      </c>
      <c r="L157" t="s">
        <v>6</v>
      </c>
      <c r="M157">
        <v>2</v>
      </c>
      <c r="N157">
        <f>96-M157</f>
        <v>94</v>
      </c>
      <c r="O157">
        <f>N157*1.04</f>
        <v>97.76</v>
      </c>
      <c r="P157" t="s">
        <v>12</v>
      </c>
    </row>
    <row r="158" spans="1:16" x14ac:dyDescent="0.25">
      <c r="A158">
        <v>8</v>
      </c>
      <c r="B158">
        <v>4</v>
      </c>
      <c r="C158" t="s">
        <v>3</v>
      </c>
      <c r="D158">
        <v>1</v>
      </c>
      <c r="E158">
        <f>96-D158</f>
        <v>95</v>
      </c>
      <c r="F158">
        <f>E158*1.04</f>
        <v>98.8</v>
      </c>
      <c r="G158" t="s">
        <v>10</v>
      </c>
      <c r="J158">
        <v>8</v>
      </c>
      <c r="K158">
        <v>4</v>
      </c>
      <c r="L158" t="s">
        <v>3</v>
      </c>
      <c r="M158">
        <v>4</v>
      </c>
      <c r="N158">
        <f>96-M158</f>
        <v>92</v>
      </c>
      <c r="O158">
        <f>N158*1.04</f>
        <v>95.68</v>
      </c>
      <c r="P158" t="s">
        <v>12</v>
      </c>
    </row>
    <row r="159" spans="1:16" x14ac:dyDescent="0.25">
      <c r="A159">
        <v>8</v>
      </c>
      <c r="B159">
        <v>4</v>
      </c>
      <c r="C159" t="s">
        <v>4</v>
      </c>
      <c r="D159">
        <v>2</v>
      </c>
      <c r="E159">
        <f>96-D159</f>
        <v>94</v>
      </c>
      <c r="F159">
        <f>E159*1.04</f>
        <v>97.76</v>
      </c>
      <c r="G159" t="s">
        <v>10</v>
      </c>
      <c r="J159">
        <v>8</v>
      </c>
      <c r="K159">
        <v>4</v>
      </c>
      <c r="L159" t="s">
        <v>4</v>
      </c>
      <c r="M159">
        <v>4</v>
      </c>
      <c r="N159">
        <f>96-M159</f>
        <v>92</v>
      </c>
      <c r="O159">
        <f>N159*1.04</f>
        <v>95.68</v>
      </c>
      <c r="P159" t="s">
        <v>12</v>
      </c>
    </row>
    <row r="160" spans="1:16" x14ac:dyDescent="0.25">
      <c r="A160">
        <v>8</v>
      </c>
      <c r="B160">
        <v>4</v>
      </c>
      <c r="C160" t="s">
        <v>5</v>
      </c>
      <c r="D160">
        <v>1</v>
      </c>
      <c r="E160">
        <f>96-D160</f>
        <v>95</v>
      </c>
      <c r="F160">
        <f>E160*1.04</f>
        <v>98.8</v>
      </c>
      <c r="G160" t="s">
        <v>10</v>
      </c>
      <c r="J160">
        <v>8</v>
      </c>
      <c r="K160">
        <v>4</v>
      </c>
      <c r="L160" t="s">
        <v>5</v>
      </c>
      <c r="M160">
        <v>3</v>
      </c>
      <c r="N160">
        <f>96-M160</f>
        <v>93</v>
      </c>
      <c r="O160">
        <f>N160*1.04</f>
        <v>96.72</v>
      </c>
      <c r="P160" t="s">
        <v>12</v>
      </c>
    </row>
    <row r="161" spans="1:16" x14ac:dyDescent="0.25">
      <c r="A161">
        <v>8</v>
      </c>
      <c r="B161">
        <v>4</v>
      </c>
      <c r="C161" t="s">
        <v>6</v>
      </c>
      <c r="D161">
        <v>1</v>
      </c>
      <c r="E161">
        <f>96-D161</f>
        <v>95</v>
      </c>
      <c r="F161">
        <f>E161*1.04</f>
        <v>98.8</v>
      </c>
      <c r="G161" t="s">
        <v>10</v>
      </c>
      <c r="J161">
        <v>8</v>
      </c>
      <c r="K161">
        <v>4</v>
      </c>
      <c r="L161" t="s">
        <v>6</v>
      </c>
      <c r="M161">
        <v>2</v>
      </c>
      <c r="N161">
        <f>96-M161</f>
        <v>94</v>
      </c>
      <c r="O161">
        <f>N161*1.04</f>
        <v>97.76</v>
      </c>
      <c r="P161" t="s">
        <v>12</v>
      </c>
    </row>
    <row r="162" spans="1:16" x14ac:dyDescent="0.25">
      <c r="A162">
        <v>9</v>
      </c>
      <c r="B162">
        <v>1</v>
      </c>
      <c r="C162" t="s">
        <v>3</v>
      </c>
      <c r="D162">
        <v>1</v>
      </c>
      <c r="E162">
        <f>96-D162</f>
        <v>95</v>
      </c>
      <c r="F162">
        <f>E162*1.04</f>
        <v>98.8</v>
      </c>
      <c r="G162" t="s">
        <v>10</v>
      </c>
      <c r="J162">
        <v>9</v>
      </c>
      <c r="K162">
        <v>1</v>
      </c>
      <c r="L162" t="s">
        <v>3</v>
      </c>
      <c r="M162">
        <v>3</v>
      </c>
      <c r="N162">
        <f>96-M162</f>
        <v>93</v>
      </c>
      <c r="O162">
        <f>N162*1.04</f>
        <v>96.72</v>
      </c>
      <c r="P162" t="s">
        <v>12</v>
      </c>
    </row>
    <row r="163" spans="1:16" x14ac:dyDescent="0.25">
      <c r="A163">
        <v>9</v>
      </c>
      <c r="B163">
        <v>1</v>
      </c>
      <c r="C163" t="s">
        <v>4</v>
      </c>
      <c r="D163">
        <v>2</v>
      </c>
      <c r="E163">
        <f>96-D163</f>
        <v>94</v>
      </c>
      <c r="F163">
        <f>E163*1.04</f>
        <v>97.76</v>
      </c>
      <c r="G163" t="s">
        <v>10</v>
      </c>
      <c r="J163">
        <v>9</v>
      </c>
      <c r="K163">
        <v>1</v>
      </c>
      <c r="L163" t="s">
        <v>4</v>
      </c>
      <c r="M163">
        <v>2</v>
      </c>
      <c r="N163">
        <f>96-M163</f>
        <v>94</v>
      </c>
      <c r="O163">
        <f>N163*1.04</f>
        <v>97.76</v>
      </c>
      <c r="P163" t="s">
        <v>12</v>
      </c>
    </row>
    <row r="164" spans="1:16" x14ac:dyDescent="0.25">
      <c r="A164">
        <v>9</v>
      </c>
      <c r="B164">
        <v>1</v>
      </c>
      <c r="C164" t="s">
        <v>5</v>
      </c>
      <c r="D164">
        <v>2</v>
      </c>
      <c r="E164">
        <f>96-D164</f>
        <v>94</v>
      </c>
      <c r="F164">
        <f>E164*1.04</f>
        <v>97.76</v>
      </c>
      <c r="G164" t="s">
        <v>10</v>
      </c>
      <c r="J164">
        <v>9</v>
      </c>
      <c r="K164">
        <v>1</v>
      </c>
      <c r="L164" t="s">
        <v>5</v>
      </c>
      <c r="M164">
        <v>2</v>
      </c>
      <c r="N164">
        <f>96-M164</f>
        <v>94</v>
      </c>
      <c r="O164">
        <f>N164*1.04</f>
        <v>97.76</v>
      </c>
      <c r="P164" t="s">
        <v>12</v>
      </c>
    </row>
    <row r="165" spans="1:16" x14ac:dyDescent="0.25">
      <c r="A165">
        <v>9</v>
      </c>
      <c r="B165">
        <v>1</v>
      </c>
      <c r="C165" t="s">
        <v>6</v>
      </c>
      <c r="D165">
        <v>3</v>
      </c>
      <c r="E165">
        <f>96-D165</f>
        <v>93</v>
      </c>
      <c r="F165">
        <f>E165*1.04</f>
        <v>96.72</v>
      </c>
      <c r="G165" t="s">
        <v>10</v>
      </c>
      <c r="J165">
        <v>9</v>
      </c>
      <c r="K165">
        <v>1</v>
      </c>
      <c r="L165" t="s">
        <v>6</v>
      </c>
      <c r="M165">
        <v>5</v>
      </c>
      <c r="N165">
        <f>96-M165</f>
        <v>91</v>
      </c>
      <c r="O165">
        <f>N165*1.04</f>
        <v>94.64</v>
      </c>
      <c r="P165" t="s">
        <v>12</v>
      </c>
    </row>
    <row r="166" spans="1:16" x14ac:dyDescent="0.25">
      <c r="A166">
        <v>9</v>
      </c>
      <c r="B166">
        <v>4</v>
      </c>
      <c r="C166" t="s">
        <v>3</v>
      </c>
      <c r="D166">
        <v>3</v>
      </c>
      <c r="E166">
        <f>96-D166</f>
        <v>93</v>
      </c>
      <c r="F166">
        <f>E166*1.04</f>
        <v>96.72</v>
      </c>
      <c r="G166" t="s">
        <v>10</v>
      </c>
      <c r="J166">
        <v>9</v>
      </c>
      <c r="K166">
        <v>4</v>
      </c>
      <c r="L166" t="s">
        <v>3</v>
      </c>
      <c r="M166">
        <v>2</v>
      </c>
      <c r="N166">
        <f>96-M166</f>
        <v>94</v>
      </c>
      <c r="O166">
        <f>N166*1.04</f>
        <v>97.76</v>
      </c>
      <c r="P166" t="s">
        <v>12</v>
      </c>
    </row>
    <row r="167" spans="1:16" x14ac:dyDescent="0.25">
      <c r="A167">
        <v>9</v>
      </c>
      <c r="B167">
        <v>4</v>
      </c>
      <c r="C167" t="s">
        <v>4</v>
      </c>
      <c r="D167">
        <v>0</v>
      </c>
      <c r="E167">
        <f>96-D167</f>
        <v>96</v>
      </c>
      <c r="F167">
        <f>E167*1.04</f>
        <v>99.84</v>
      </c>
      <c r="G167" t="s">
        <v>10</v>
      </c>
      <c r="J167">
        <v>9</v>
      </c>
      <c r="K167">
        <v>4</v>
      </c>
      <c r="L167" t="s">
        <v>4</v>
      </c>
      <c r="M167">
        <v>4</v>
      </c>
      <c r="N167">
        <f>96-M167</f>
        <v>92</v>
      </c>
      <c r="O167">
        <f>N167*1.04</f>
        <v>95.68</v>
      </c>
      <c r="P167" t="s">
        <v>12</v>
      </c>
    </row>
    <row r="168" spans="1:16" x14ac:dyDescent="0.25">
      <c r="A168">
        <v>9</v>
      </c>
      <c r="B168">
        <v>4</v>
      </c>
      <c r="C168" t="s">
        <v>5</v>
      </c>
      <c r="D168">
        <v>2</v>
      </c>
      <c r="E168">
        <f>96-D168</f>
        <v>94</v>
      </c>
      <c r="F168">
        <f>E168*1.04</f>
        <v>97.76</v>
      </c>
      <c r="G168" t="s">
        <v>10</v>
      </c>
      <c r="J168">
        <v>9</v>
      </c>
      <c r="K168">
        <v>4</v>
      </c>
      <c r="L168" t="s">
        <v>5</v>
      </c>
      <c r="M168">
        <v>8</v>
      </c>
      <c r="N168">
        <f>96-M168</f>
        <v>88</v>
      </c>
      <c r="O168">
        <f>N168*1.04</f>
        <v>91.52000000000001</v>
      </c>
      <c r="P168" t="s">
        <v>12</v>
      </c>
    </row>
    <row r="169" spans="1:16" x14ac:dyDescent="0.25">
      <c r="A169">
        <v>9</v>
      </c>
      <c r="B169">
        <v>4</v>
      </c>
      <c r="C169" t="s">
        <v>6</v>
      </c>
      <c r="D169">
        <v>2</v>
      </c>
      <c r="E169">
        <f>96-D169</f>
        <v>94</v>
      </c>
      <c r="F169">
        <f>E169*1.04</f>
        <v>97.76</v>
      </c>
      <c r="G169" t="s">
        <v>10</v>
      </c>
      <c r="J169">
        <v>9</v>
      </c>
      <c r="K169">
        <v>4</v>
      </c>
      <c r="L169" t="s">
        <v>6</v>
      </c>
      <c r="M169">
        <v>2</v>
      </c>
      <c r="N169">
        <f>96-M169</f>
        <v>94</v>
      </c>
      <c r="O169">
        <f>N169*1.04</f>
        <v>97.76</v>
      </c>
      <c r="P169" t="s">
        <v>12</v>
      </c>
    </row>
    <row r="170" spans="1:16" x14ac:dyDescent="0.25">
      <c r="A170">
        <v>10</v>
      </c>
      <c r="B170">
        <v>1</v>
      </c>
      <c r="C170" t="s">
        <v>3</v>
      </c>
      <c r="D170">
        <v>2</v>
      </c>
      <c r="E170">
        <f>96-D170</f>
        <v>94</v>
      </c>
      <c r="F170">
        <f>E170*1.04</f>
        <v>97.76</v>
      </c>
      <c r="G170" t="s">
        <v>10</v>
      </c>
      <c r="J170">
        <v>10</v>
      </c>
      <c r="K170">
        <v>1</v>
      </c>
      <c r="L170" t="s">
        <v>3</v>
      </c>
      <c r="M170">
        <v>4</v>
      </c>
      <c r="N170">
        <f>96-M170</f>
        <v>92</v>
      </c>
      <c r="O170">
        <f>N170*1.04</f>
        <v>95.68</v>
      </c>
      <c r="P170" t="s">
        <v>12</v>
      </c>
    </row>
    <row r="171" spans="1:16" x14ac:dyDescent="0.25">
      <c r="A171">
        <v>10</v>
      </c>
      <c r="B171">
        <v>1</v>
      </c>
      <c r="C171" t="s">
        <v>4</v>
      </c>
      <c r="D171">
        <v>3</v>
      </c>
      <c r="E171">
        <f>96-D171</f>
        <v>93</v>
      </c>
      <c r="F171">
        <f>E171*1.04</f>
        <v>96.72</v>
      </c>
      <c r="G171" t="s">
        <v>10</v>
      </c>
      <c r="J171">
        <v>10</v>
      </c>
      <c r="K171">
        <v>1</v>
      </c>
      <c r="L171" t="s">
        <v>4</v>
      </c>
      <c r="M171">
        <v>7</v>
      </c>
      <c r="N171">
        <f>96-M171</f>
        <v>89</v>
      </c>
      <c r="O171">
        <f>N171*1.04</f>
        <v>92.56</v>
      </c>
      <c r="P171" t="s">
        <v>12</v>
      </c>
    </row>
    <row r="172" spans="1:16" x14ac:dyDescent="0.25">
      <c r="A172">
        <v>10</v>
      </c>
      <c r="B172">
        <v>1</v>
      </c>
      <c r="C172" t="s">
        <v>5</v>
      </c>
      <c r="D172">
        <v>2</v>
      </c>
      <c r="E172">
        <f>96-D172</f>
        <v>94</v>
      </c>
      <c r="F172">
        <f>E172*1.04</f>
        <v>97.76</v>
      </c>
      <c r="G172" t="s">
        <v>10</v>
      </c>
      <c r="J172">
        <v>10</v>
      </c>
      <c r="K172">
        <v>1</v>
      </c>
      <c r="L172" t="s">
        <v>5</v>
      </c>
      <c r="M172">
        <v>3</v>
      </c>
      <c r="N172">
        <f>96-M172</f>
        <v>93</v>
      </c>
      <c r="O172">
        <f>N172*1.04</f>
        <v>96.72</v>
      </c>
      <c r="P172" t="s">
        <v>12</v>
      </c>
    </row>
    <row r="173" spans="1:16" x14ac:dyDescent="0.25">
      <c r="A173">
        <v>10</v>
      </c>
      <c r="B173">
        <v>1</v>
      </c>
      <c r="C173" t="s">
        <v>6</v>
      </c>
      <c r="D173">
        <v>3</v>
      </c>
      <c r="E173">
        <f>96-D173</f>
        <v>93</v>
      </c>
      <c r="F173">
        <f>E173*1.04</f>
        <v>96.72</v>
      </c>
      <c r="G173" t="s">
        <v>10</v>
      </c>
      <c r="J173">
        <v>10</v>
      </c>
      <c r="K173">
        <v>1</v>
      </c>
      <c r="L173" t="s">
        <v>6</v>
      </c>
      <c r="M173">
        <v>3</v>
      </c>
      <c r="N173">
        <f>96-M173</f>
        <v>93</v>
      </c>
      <c r="O173">
        <f>N173*1.04</f>
        <v>96.72</v>
      </c>
      <c r="P173" t="s">
        <v>12</v>
      </c>
    </row>
    <row r="174" spans="1:16" x14ac:dyDescent="0.25">
      <c r="A174">
        <v>10</v>
      </c>
      <c r="B174">
        <v>4</v>
      </c>
      <c r="C174" t="s">
        <v>3</v>
      </c>
      <c r="D174">
        <v>1</v>
      </c>
      <c r="E174">
        <f>96-D174</f>
        <v>95</v>
      </c>
      <c r="F174">
        <f>E174*1.04</f>
        <v>98.8</v>
      </c>
      <c r="G174" t="s">
        <v>10</v>
      </c>
      <c r="J174">
        <v>10</v>
      </c>
      <c r="K174">
        <v>4</v>
      </c>
      <c r="L174" t="s">
        <v>3</v>
      </c>
      <c r="M174">
        <v>4</v>
      </c>
      <c r="N174">
        <f>96-M174</f>
        <v>92</v>
      </c>
      <c r="O174">
        <f>N174*1.04</f>
        <v>95.68</v>
      </c>
      <c r="P174" t="s">
        <v>12</v>
      </c>
    </row>
    <row r="175" spans="1:16" x14ac:dyDescent="0.25">
      <c r="A175">
        <v>10</v>
      </c>
      <c r="B175">
        <v>4</v>
      </c>
      <c r="C175" t="s">
        <v>4</v>
      </c>
      <c r="D175">
        <v>1</v>
      </c>
      <c r="E175">
        <f>96-D175</f>
        <v>95</v>
      </c>
      <c r="F175">
        <f>E175*1.04</f>
        <v>98.8</v>
      </c>
      <c r="G175" t="s">
        <v>10</v>
      </c>
      <c r="J175">
        <v>10</v>
      </c>
      <c r="K175">
        <v>4</v>
      </c>
      <c r="L175" t="s">
        <v>4</v>
      </c>
      <c r="M175">
        <v>3</v>
      </c>
      <c r="N175">
        <f>96-M175</f>
        <v>93</v>
      </c>
      <c r="O175">
        <f>N175*1.04</f>
        <v>96.72</v>
      </c>
      <c r="P175" t="s">
        <v>12</v>
      </c>
    </row>
    <row r="176" spans="1:16" x14ac:dyDescent="0.25">
      <c r="A176">
        <v>10</v>
      </c>
      <c r="B176">
        <v>4</v>
      </c>
      <c r="C176" t="s">
        <v>5</v>
      </c>
      <c r="D176">
        <v>0</v>
      </c>
      <c r="E176">
        <f>96-D176</f>
        <v>96</v>
      </c>
      <c r="F176">
        <f>E176*1.04</f>
        <v>99.84</v>
      </c>
      <c r="G176" t="s">
        <v>10</v>
      </c>
      <c r="J176">
        <v>10</v>
      </c>
      <c r="K176">
        <v>4</v>
      </c>
      <c r="L176" t="s">
        <v>5</v>
      </c>
      <c r="M176">
        <v>2</v>
      </c>
      <c r="N176">
        <f>96-M176</f>
        <v>94</v>
      </c>
      <c r="O176">
        <f>N176*1.04</f>
        <v>97.76</v>
      </c>
      <c r="P176" t="s">
        <v>12</v>
      </c>
    </row>
    <row r="177" spans="1:16" x14ac:dyDescent="0.25">
      <c r="A177">
        <v>10</v>
      </c>
      <c r="B177">
        <v>4</v>
      </c>
      <c r="C177" t="s">
        <v>6</v>
      </c>
      <c r="D177">
        <v>1</v>
      </c>
      <c r="E177">
        <f>96-D177</f>
        <v>95</v>
      </c>
      <c r="F177">
        <f>E177*1.04</f>
        <v>98.8</v>
      </c>
      <c r="G177" t="s">
        <v>10</v>
      </c>
      <c r="J177">
        <v>10</v>
      </c>
      <c r="K177">
        <v>4</v>
      </c>
      <c r="L177" t="s">
        <v>6</v>
      </c>
      <c r="M177">
        <v>6</v>
      </c>
      <c r="N177">
        <f>96-M177</f>
        <v>90</v>
      </c>
      <c r="O177">
        <f>N177*1.04</f>
        <v>93.600000000000009</v>
      </c>
      <c r="P177" t="s">
        <v>12</v>
      </c>
    </row>
    <row r="178" spans="1:16" x14ac:dyDescent="0.25">
      <c r="A178">
        <v>11</v>
      </c>
      <c r="B178">
        <v>1</v>
      </c>
      <c r="C178" t="s">
        <v>3</v>
      </c>
      <c r="D178">
        <v>2</v>
      </c>
      <c r="E178">
        <f>96-D178</f>
        <v>94</v>
      </c>
      <c r="F178">
        <f>E178*1.04</f>
        <v>97.76</v>
      </c>
      <c r="G178" t="s">
        <v>10</v>
      </c>
      <c r="J178">
        <v>11</v>
      </c>
      <c r="K178">
        <v>1</v>
      </c>
      <c r="L178" t="s">
        <v>3</v>
      </c>
      <c r="M178">
        <v>3</v>
      </c>
      <c r="N178">
        <f>96-M178</f>
        <v>93</v>
      </c>
      <c r="O178">
        <f>N178*1.04</f>
        <v>96.72</v>
      </c>
      <c r="P178" t="s">
        <v>12</v>
      </c>
    </row>
    <row r="179" spans="1:16" x14ac:dyDescent="0.25">
      <c r="A179">
        <v>11</v>
      </c>
      <c r="B179">
        <v>1</v>
      </c>
      <c r="C179" t="s">
        <v>4</v>
      </c>
      <c r="D179">
        <v>6</v>
      </c>
      <c r="E179">
        <f>96-D179</f>
        <v>90</v>
      </c>
      <c r="F179">
        <f>E179*1.04</f>
        <v>93.600000000000009</v>
      </c>
      <c r="G179" t="s">
        <v>10</v>
      </c>
      <c r="J179">
        <v>11</v>
      </c>
      <c r="K179">
        <v>1</v>
      </c>
      <c r="L179" t="s">
        <v>4</v>
      </c>
      <c r="M179">
        <v>2</v>
      </c>
      <c r="N179">
        <f>96-M179</f>
        <v>94</v>
      </c>
      <c r="O179">
        <f>N179*1.04</f>
        <v>97.76</v>
      </c>
      <c r="P179" t="s">
        <v>12</v>
      </c>
    </row>
    <row r="180" spans="1:16" x14ac:dyDescent="0.25">
      <c r="A180">
        <v>11</v>
      </c>
      <c r="B180">
        <v>1</v>
      </c>
      <c r="C180" t="s">
        <v>5</v>
      </c>
      <c r="D180">
        <v>1</v>
      </c>
      <c r="E180">
        <f>96-D180</f>
        <v>95</v>
      </c>
      <c r="F180">
        <f>E180*1.04</f>
        <v>98.8</v>
      </c>
      <c r="G180" t="s">
        <v>10</v>
      </c>
      <c r="J180">
        <v>11</v>
      </c>
      <c r="K180">
        <v>1</v>
      </c>
      <c r="L180" t="s">
        <v>5</v>
      </c>
      <c r="M180">
        <v>5</v>
      </c>
      <c r="N180">
        <f>96-M180</f>
        <v>91</v>
      </c>
      <c r="O180">
        <f>N180*1.04</f>
        <v>94.64</v>
      </c>
      <c r="P180" t="s">
        <v>12</v>
      </c>
    </row>
    <row r="181" spans="1:16" x14ac:dyDescent="0.25">
      <c r="A181">
        <v>11</v>
      </c>
      <c r="B181">
        <v>1</v>
      </c>
      <c r="C181" t="s">
        <v>6</v>
      </c>
      <c r="D181">
        <v>4</v>
      </c>
      <c r="E181">
        <f>96-D181</f>
        <v>92</v>
      </c>
      <c r="F181">
        <f>E181*1.04</f>
        <v>95.68</v>
      </c>
      <c r="G181" t="s">
        <v>10</v>
      </c>
      <c r="J181">
        <v>11</v>
      </c>
      <c r="K181">
        <v>1</v>
      </c>
      <c r="L181" t="s">
        <v>6</v>
      </c>
      <c r="M181">
        <v>0</v>
      </c>
      <c r="N181">
        <f>96-M181</f>
        <v>96</v>
      </c>
      <c r="O181">
        <f>N181*1.04</f>
        <v>99.84</v>
      </c>
      <c r="P181" t="s">
        <v>12</v>
      </c>
    </row>
    <row r="182" spans="1:16" x14ac:dyDescent="0.25">
      <c r="A182">
        <v>11</v>
      </c>
      <c r="B182">
        <v>4</v>
      </c>
      <c r="C182" t="s">
        <v>3</v>
      </c>
      <c r="D182">
        <v>1</v>
      </c>
      <c r="E182">
        <f>96-D182</f>
        <v>95</v>
      </c>
      <c r="F182">
        <f>E182*1.04</f>
        <v>98.8</v>
      </c>
      <c r="G182" t="s">
        <v>10</v>
      </c>
      <c r="J182">
        <v>11</v>
      </c>
      <c r="K182">
        <v>4</v>
      </c>
      <c r="L182" t="s">
        <v>3</v>
      </c>
      <c r="M182">
        <v>9</v>
      </c>
      <c r="N182">
        <f>96-M182</f>
        <v>87</v>
      </c>
      <c r="O182">
        <f>N182*1.04</f>
        <v>90.48</v>
      </c>
      <c r="P182" t="s">
        <v>12</v>
      </c>
    </row>
    <row r="183" spans="1:16" x14ac:dyDescent="0.25">
      <c r="A183">
        <v>11</v>
      </c>
      <c r="B183">
        <v>4</v>
      </c>
      <c r="C183" t="s">
        <v>4</v>
      </c>
      <c r="D183">
        <v>2</v>
      </c>
      <c r="E183">
        <f>96-D183</f>
        <v>94</v>
      </c>
      <c r="F183">
        <f>E183*1.04</f>
        <v>97.76</v>
      </c>
      <c r="G183" t="s">
        <v>10</v>
      </c>
      <c r="J183">
        <v>11</v>
      </c>
      <c r="K183">
        <v>4</v>
      </c>
      <c r="L183" t="s">
        <v>4</v>
      </c>
      <c r="M183">
        <v>7</v>
      </c>
      <c r="N183">
        <f>96-M183</f>
        <v>89</v>
      </c>
      <c r="O183">
        <f>N183*1.04</f>
        <v>92.56</v>
      </c>
      <c r="P183" t="s">
        <v>12</v>
      </c>
    </row>
    <row r="184" spans="1:16" x14ac:dyDescent="0.25">
      <c r="A184">
        <v>11</v>
      </c>
      <c r="B184">
        <v>4</v>
      </c>
      <c r="C184" t="s">
        <v>5</v>
      </c>
      <c r="D184">
        <v>1</v>
      </c>
      <c r="E184">
        <f>96-D184</f>
        <v>95</v>
      </c>
      <c r="F184">
        <f>E184*1.04</f>
        <v>98.8</v>
      </c>
      <c r="G184" t="s">
        <v>10</v>
      </c>
      <c r="J184">
        <v>11</v>
      </c>
      <c r="K184">
        <v>4</v>
      </c>
      <c r="L184" t="s">
        <v>5</v>
      </c>
      <c r="M184">
        <v>6</v>
      </c>
      <c r="N184">
        <f>96-M184</f>
        <v>90</v>
      </c>
      <c r="O184">
        <f>N184*1.04</f>
        <v>93.600000000000009</v>
      </c>
      <c r="P184" t="s">
        <v>12</v>
      </c>
    </row>
    <row r="185" spans="1:16" x14ac:dyDescent="0.25">
      <c r="A185">
        <v>11</v>
      </c>
      <c r="B185">
        <v>4</v>
      </c>
      <c r="C185" t="s">
        <v>6</v>
      </c>
      <c r="D185">
        <v>0</v>
      </c>
      <c r="E185">
        <f>96-D185</f>
        <v>96</v>
      </c>
      <c r="F185">
        <f>E185*1.04</f>
        <v>99.84</v>
      </c>
      <c r="G185" t="s">
        <v>10</v>
      </c>
      <c r="J185">
        <v>11</v>
      </c>
      <c r="K185">
        <v>4</v>
      </c>
      <c r="L185" t="s">
        <v>6</v>
      </c>
      <c r="M185">
        <v>8</v>
      </c>
      <c r="N185">
        <f>96-M185</f>
        <v>88</v>
      </c>
      <c r="O185">
        <f>N185*1.04</f>
        <v>91.52000000000001</v>
      </c>
      <c r="P185" t="s">
        <v>12</v>
      </c>
    </row>
    <row r="186" spans="1:16" x14ac:dyDescent="0.25">
      <c r="A186">
        <v>12</v>
      </c>
      <c r="B186">
        <v>1</v>
      </c>
      <c r="C186" t="s">
        <v>3</v>
      </c>
      <c r="D186">
        <v>2</v>
      </c>
      <c r="E186">
        <f>96-D186</f>
        <v>94</v>
      </c>
      <c r="F186">
        <f>E186*1.04</f>
        <v>97.76</v>
      </c>
      <c r="G186" t="s">
        <v>10</v>
      </c>
      <c r="J186">
        <v>12</v>
      </c>
      <c r="K186">
        <v>1</v>
      </c>
      <c r="L186" t="s">
        <v>3</v>
      </c>
      <c r="M186">
        <v>5</v>
      </c>
      <c r="N186">
        <f>96-M186</f>
        <v>91</v>
      </c>
      <c r="O186">
        <f>N186*1.04</f>
        <v>94.64</v>
      </c>
      <c r="P186" t="s">
        <v>12</v>
      </c>
    </row>
    <row r="187" spans="1:16" x14ac:dyDescent="0.25">
      <c r="A187">
        <v>12</v>
      </c>
      <c r="B187">
        <v>1</v>
      </c>
      <c r="C187" t="s">
        <v>4</v>
      </c>
      <c r="D187">
        <v>4</v>
      </c>
      <c r="E187">
        <f>96-D187</f>
        <v>92</v>
      </c>
      <c r="F187">
        <f>E187*1.04</f>
        <v>95.68</v>
      </c>
      <c r="G187" t="s">
        <v>10</v>
      </c>
      <c r="J187">
        <v>12</v>
      </c>
      <c r="K187">
        <v>1</v>
      </c>
      <c r="L187" t="s">
        <v>4</v>
      </c>
      <c r="M187">
        <v>4</v>
      </c>
      <c r="N187">
        <f>96-M187</f>
        <v>92</v>
      </c>
      <c r="O187">
        <f>N187*1.04</f>
        <v>95.68</v>
      </c>
      <c r="P187" t="s">
        <v>12</v>
      </c>
    </row>
    <row r="188" spans="1:16" x14ac:dyDescent="0.25">
      <c r="A188">
        <v>12</v>
      </c>
      <c r="B188">
        <v>1</v>
      </c>
      <c r="C188" t="s">
        <v>5</v>
      </c>
      <c r="D188">
        <v>2</v>
      </c>
      <c r="E188">
        <f>96-D188</f>
        <v>94</v>
      </c>
      <c r="F188">
        <f>E188*1.04</f>
        <v>97.76</v>
      </c>
      <c r="G188" t="s">
        <v>10</v>
      </c>
      <c r="J188">
        <v>12</v>
      </c>
      <c r="K188">
        <v>1</v>
      </c>
      <c r="L188" t="s">
        <v>5</v>
      </c>
      <c r="M188">
        <v>5</v>
      </c>
      <c r="N188">
        <f>96-M188</f>
        <v>91</v>
      </c>
      <c r="O188">
        <f>N188*1.04</f>
        <v>94.64</v>
      </c>
      <c r="P188" t="s">
        <v>12</v>
      </c>
    </row>
    <row r="189" spans="1:16" x14ac:dyDescent="0.25">
      <c r="A189">
        <v>12</v>
      </c>
      <c r="B189">
        <v>1</v>
      </c>
      <c r="C189" t="s">
        <v>6</v>
      </c>
      <c r="D189">
        <v>2</v>
      </c>
      <c r="E189">
        <f>96-D189</f>
        <v>94</v>
      </c>
      <c r="F189">
        <f>E189*1.04</f>
        <v>97.76</v>
      </c>
      <c r="G189" t="s">
        <v>10</v>
      </c>
      <c r="J189">
        <v>12</v>
      </c>
      <c r="K189">
        <v>1</v>
      </c>
      <c r="L189" t="s">
        <v>6</v>
      </c>
      <c r="M189">
        <v>1</v>
      </c>
      <c r="N189">
        <f>96-M189</f>
        <v>95</v>
      </c>
      <c r="O189">
        <f>N189*1.04</f>
        <v>98.8</v>
      </c>
      <c r="P189" t="s">
        <v>12</v>
      </c>
    </row>
    <row r="190" spans="1:16" x14ac:dyDescent="0.25">
      <c r="A190">
        <v>12</v>
      </c>
      <c r="B190">
        <v>4</v>
      </c>
      <c r="C190" t="s">
        <v>3</v>
      </c>
      <c r="D190">
        <v>1</v>
      </c>
      <c r="E190">
        <f>96-D190</f>
        <v>95</v>
      </c>
      <c r="F190">
        <f>E190*1.04</f>
        <v>98.8</v>
      </c>
      <c r="G190" t="s">
        <v>10</v>
      </c>
      <c r="J190">
        <v>12</v>
      </c>
      <c r="K190">
        <v>4</v>
      </c>
      <c r="L190" t="s">
        <v>3</v>
      </c>
      <c r="M190">
        <v>7</v>
      </c>
      <c r="N190">
        <f>96-M190</f>
        <v>89</v>
      </c>
      <c r="O190">
        <f>N190*1.04</f>
        <v>92.56</v>
      </c>
      <c r="P190" t="s">
        <v>12</v>
      </c>
    </row>
    <row r="191" spans="1:16" x14ac:dyDescent="0.25">
      <c r="A191">
        <v>12</v>
      </c>
      <c r="B191">
        <v>4</v>
      </c>
      <c r="C191" t="s">
        <v>4</v>
      </c>
      <c r="D191">
        <v>1</v>
      </c>
      <c r="E191">
        <f>96-D191</f>
        <v>95</v>
      </c>
      <c r="F191">
        <f>E191*1.04</f>
        <v>98.8</v>
      </c>
      <c r="G191" t="s">
        <v>10</v>
      </c>
      <c r="J191">
        <v>12</v>
      </c>
      <c r="K191">
        <v>4</v>
      </c>
      <c r="L191" t="s">
        <v>4</v>
      </c>
      <c r="M191">
        <v>3</v>
      </c>
      <c r="N191">
        <f>96-M191</f>
        <v>93</v>
      </c>
      <c r="O191">
        <f>N191*1.04</f>
        <v>96.72</v>
      </c>
      <c r="P191" t="s">
        <v>12</v>
      </c>
    </row>
    <row r="192" spans="1:16" x14ac:dyDescent="0.25">
      <c r="A192">
        <v>12</v>
      </c>
      <c r="B192">
        <v>4</v>
      </c>
      <c r="C192" t="s">
        <v>5</v>
      </c>
      <c r="D192">
        <v>1</v>
      </c>
      <c r="E192">
        <f>96-D192</f>
        <v>95</v>
      </c>
      <c r="F192">
        <f>E192*1.04</f>
        <v>98.8</v>
      </c>
      <c r="G192" t="s">
        <v>10</v>
      </c>
      <c r="J192">
        <v>12</v>
      </c>
      <c r="K192">
        <v>4</v>
      </c>
      <c r="L192" t="s">
        <v>5</v>
      </c>
      <c r="M192">
        <v>6</v>
      </c>
      <c r="N192">
        <f>96-M192</f>
        <v>90</v>
      </c>
      <c r="O192">
        <f>N192*1.04</f>
        <v>93.600000000000009</v>
      </c>
      <c r="P192" t="s">
        <v>12</v>
      </c>
    </row>
    <row r="193" spans="1:16" x14ac:dyDescent="0.25">
      <c r="A193">
        <v>12</v>
      </c>
      <c r="B193">
        <v>4</v>
      </c>
      <c r="C193" t="s">
        <v>6</v>
      </c>
      <c r="D193">
        <v>2</v>
      </c>
      <c r="E193">
        <f>96-D193</f>
        <v>94</v>
      </c>
      <c r="F193">
        <f>E193*1.04</f>
        <v>97.76</v>
      </c>
      <c r="G193" t="s">
        <v>10</v>
      </c>
      <c r="J193">
        <v>12</v>
      </c>
      <c r="K193">
        <v>4</v>
      </c>
      <c r="L193" t="s">
        <v>6</v>
      </c>
      <c r="M193">
        <v>6</v>
      </c>
      <c r="N193">
        <f>96-M193</f>
        <v>90</v>
      </c>
      <c r="O193">
        <f>N193*1.04</f>
        <v>93.600000000000009</v>
      </c>
      <c r="P193" t="s">
        <v>12</v>
      </c>
    </row>
  </sheetData>
  <sortState xmlns:xlrd2="http://schemas.microsoft.com/office/spreadsheetml/2017/richdata2" ref="A2:G193">
    <sortCondition ref="G1:G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dcterms:created xsi:type="dcterms:W3CDTF">2021-06-25T16:16:39Z</dcterms:created>
  <dcterms:modified xsi:type="dcterms:W3CDTF">2022-02-11T19:56:36Z</dcterms:modified>
</cp:coreProperties>
</file>