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smc0124_auburn_edu/Documents/Desktop/Auburn/FireMS/data/"/>
    </mc:Choice>
  </mc:AlternateContent>
  <xr:revisionPtr revIDLastSave="261" documentId="8_{363FE29C-B1A2-4F3B-805E-218C0061CE8A}" xr6:coauthVersionLast="47" xr6:coauthVersionMax="47" xr10:uidLastSave="{6623D43A-F73A-4208-8289-1A012CDA2602}"/>
  <bookViews>
    <workbookView xWindow="-120" yWindow="-120" windowWidth="29040" windowHeight="15840" activeTab="2" xr2:uid="{3A8F1890-E654-4D51-B176-332D6E118154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chart.v1.0" hidden="1">Sheet4!$A$2:$A$25</definedName>
    <definedName name="_xlchart.v1.1" hidden="1">Sheet4!$B$1</definedName>
    <definedName name="_xlchart.v1.10" hidden="1">Sheet3!$B$12:$B$25</definedName>
    <definedName name="_xlchart.v1.11" hidden="1">Sheet3!$B$2:$B$11</definedName>
    <definedName name="_xlchart.v1.12" hidden="1">Sheet3!$C$12:$C$25</definedName>
    <definedName name="_xlchart.v1.13" hidden="1">Sheet3!$C$2:$C$11</definedName>
    <definedName name="_xlchart.v1.14" hidden="1">Sheet3!$D$12:$D$25</definedName>
    <definedName name="_xlchart.v1.15" hidden="1">Sheet3!$D$2:$D$11</definedName>
    <definedName name="_xlchart.v1.16" hidden="1">Sheet3!$E$12:$E$25</definedName>
    <definedName name="_xlchart.v1.17" hidden="1">Sheet3!$E$2:$E$11</definedName>
    <definedName name="_xlchart.v1.18" hidden="1">Sheet3!$F$12:$F$25</definedName>
    <definedName name="_xlchart.v1.19" hidden="1">Sheet3!$F$2:$F$11</definedName>
    <definedName name="_xlchart.v1.2" hidden="1">Sheet4!$B$2:$B$25</definedName>
    <definedName name="_xlchart.v1.20" hidden="1">Sheet3!$G$12:$G$25</definedName>
    <definedName name="_xlchart.v1.21" hidden="1">Sheet3!$G$2:$G$11</definedName>
    <definedName name="_xlchart.v1.22" hidden="1">Sheet3!$H$12:$H$25</definedName>
    <definedName name="_xlchart.v1.23" hidden="1">Sheet3!$H$2:$H$11</definedName>
    <definedName name="_xlchart.v1.24" hidden="1">Sheet3!$I$12:$I$25</definedName>
    <definedName name="_xlchart.v1.25" hidden="1">Sheet3!$I$2:$I$11</definedName>
    <definedName name="_xlchart.v1.26" hidden="1">Sheet3!$J$12:$J$25</definedName>
    <definedName name="_xlchart.v1.27" hidden="1">Sheet3!$J$2:$J$11</definedName>
    <definedName name="_xlchart.v1.3" hidden="1">Sheet4!$A$2:$A$25</definedName>
    <definedName name="_xlchart.v1.4" hidden="1">Sheet4!$B$1</definedName>
    <definedName name="_xlchart.v1.5" hidden="1">Sheet4!$B$2:$B$25</definedName>
    <definedName name="_xlchart.v1.6" hidden="1">Sheet4!$A$2:$A$25</definedName>
    <definedName name="_xlchart.v1.7" hidden="1">Sheet4!$B$1</definedName>
    <definedName name="_xlchart.v1.8" hidden="1">Sheet4!$B$2:$B$25</definedName>
    <definedName name="_xlchart.v1.9" hidden="1">Sheet3!$A$12:$A$25</definedName>
    <definedName name="_xlnm.Print_Titles" localSheetId="0">Sheet1!$1:$1</definedName>
  </definedName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</calcChain>
</file>

<file path=xl/sharedStrings.xml><?xml version="1.0" encoding="utf-8"?>
<sst xmlns="http://schemas.openxmlformats.org/spreadsheetml/2006/main" count="208" uniqueCount="30">
  <si>
    <t>treatment</t>
  </si>
  <si>
    <t>plot</t>
  </si>
  <si>
    <t>30%_pine</t>
  </si>
  <si>
    <t>100%_sweetg</t>
  </si>
  <si>
    <t>60%_pine</t>
  </si>
  <si>
    <t>10%_pine</t>
  </si>
  <si>
    <t>100%_oak</t>
  </si>
  <si>
    <t>100%_pine</t>
  </si>
  <si>
    <t>average_max_temp</t>
  </si>
  <si>
    <t>NA</t>
  </si>
  <si>
    <t>trt</t>
  </si>
  <si>
    <t>thin</t>
  </si>
  <si>
    <t>control</t>
  </si>
  <si>
    <t>pyro_2</t>
  </si>
  <si>
    <t>pyro_1</t>
  </si>
  <si>
    <t>pyro_3</t>
  </si>
  <si>
    <t>pyro_4</t>
  </si>
  <si>
    <t>pyro_5</t>
  </si>
  <si>
    <t>pyro_6</t>
  </si>
  <si>
    <t>pyro_7</t>
  </si>
  <si>
    <t>pyro_8</t>
  </si>
  <si>
    <t>pyro_9</t>
  </si>
  <si>
    <t>n/a</t>
  </si>
  <si>
    <t>avg_temp_C</t>
  </si>
  <si>
    <t>Row Labels</t>
  </si>
  <si>
    <t>Grand Total</t>
  </si>
  <si>
    <t>Average of avg_temp_C</t>
  </si>
  <si>
    <t>temp</t>
  </si>
  <si>
    <t>Thinned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</si>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</sst>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/>
    <xf numFmtId="0" fontId="0" fillId="0" borderId="0" xfId="0" applyFill="1"/>
    <xf numFmtId="0" fontId="0" fillId="2" borderId="6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Average Maximum Temperature (C°)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Maximum Temperature (C°)</a:t>
          </a:r>
        </a:p>
      </cx:txPr>
    </cx:title>
    <cx:plotArea>
      <cx:plotAreaRegion>
        <cx:series layoutId="boxWhisker" uniqueId="{A96D74E5-6FB8-4A3F-A8DA-B77AD77B715D}">
          <cx:tx>
            <cx:txData>
              <cx:f>_xlchart.v1.4</cx:f>
              <cx:v>avg_temp_C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Temperature (C°)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Temperature (C°)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4A58D9-E390-4021-B55B-F6926CFBE8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62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abrera" refreshedDate="44609.660910763887" createdVersion="7" refreshedVersion="7" minRefreshableVersion="3" recordCount="24" xr:uid="{7144E542-2C82-4781-94F6-B24C9DBECF94}">
  <cacheSource type="worksheet">
    <worksheetSource ref="A1:L25" sheet="Sheet2"/>
  </cacheSource>
  <cacheFields count="12">
    <cacheField name="trt" numFmtId="0">
      <sharedItems count="2">
        <s v="thin"/>
        <s v="control"/>
      </sharedItems>
    </cacheField>
    <cacheField name="plot" numFmtId="0">
      <sharedItems containsSemiMixedTypes="0" containsString="0" containsNumber="1" containsInteger="1" minValue="1" maxValue="12"/>
    </cacheField>
    <cacheField name="pyro_1" numFmtId="0">
      <sharedItems containsSemiMixedTypes="0" containsString="0" containsNumber="1" containsInteger="1" minValue="20" maxValue="510"/>
    </cacheField>
    <cacheField name="pyro_2" numFmtId="0">
      <sharedItems containsSemiMixedTypes="0" containsString="0" containsNumber="1" containsInteger="1" minValue="20" maxValue="510"/>
    </cacheField>
    <cacheField name="pyro_3" numFmtId="0">
      <sharedItems containsSemiMixedTypes="0" containsString="0" containsNumber="1" containsInteger="1" minValue="20" maxValue="510"/>
    </cacheField>
    <cacheField name="pyro_4" numFmtId="0">
      <sharedItems containsSemiMixedTypes="0" containsString="0" containsNumber="1" containsInteger="1" minValue="20" maxValue="510"/>
    </cacheField>
    <cacheField name="pyro_5" numFmtId="0">
      <sharedItems containsSemiMixedTypes="0" containsString="0" containsNumber="1" containsInteger="1" minValue="20" maxValue="399"/>
    </cacheField>
    <cacheField name="pyro_6" numFmtId="0">
      <sharedItems containsSemiMixedTypes="0" containsString="0" containsNumber="1" containsInteger="1" minValue="20" maxValue="644"/>
    </cacheField>
    <cacheField name="pyro_7" numFmtId="0">
      <sharedItems containsSemiMixedTypes="0" containsString="0" containsNumber="1" containsInteger="1" minValue="20" maxValue="510"/>
    </cacheField>
    <cacheField name="pyro_8" numFmtId="0">
      <sharedItems containsSemiMixedTypes="0" containsString="0" containsNumber="1" containsInteger="1" minValue="20" maxValue="510"/>
    </cacheField>
    <cacheField name="pyro_9" numFmtId="0">
      <sharedItems containsMixedTypes="1" containsNumber="1" containsInteger="1" minValue="20" maxValue="510"/>
    </cacheField>
    <cacheField name="avg_temp_C" numFmtId="0">
      <sharedItems containsSemiMixedTypes="0" containsString="0" containsNumber="1" minValue="35.888888888888886" maxValue="463.22222222222223" count="23">
        <n v="388.22222222222223"/>
        <n v="141.33333333333334"/>
        <n v="399"/>
        <n v="463.22222222222223"/>
        <n v="250.22222222222223"/>
        <n v="392.77777777777777"/>
        <n v="295.44444444444446"/>
        <n v="411.33333333333331"/>
        <n v="394.33333333333331"/>
        <n v="379.875"/>
        <n v="358.77777777777777"/>
        <n v="382"/>
        <n v="375.88888888888891"/>
        <n v="270.44444444444446"/>
        <n v="35.888888888888886"/>
        <n v="52.888888888888886"/>
        <n v="371.22222222222223"/>
        <n v="409.77777777777777"/>
        <n v="385.11111111111109"/>
        <n v="295.11111111111109"/>
        <n v="349.66666666666669"/>
        <n v="380.55555555555554"/>
        <n v="275.555555555555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n v="316"/>
    <n v="510"/>
    <n v="399"/>
    <n v="399"/>
    <n v="399"/>
    <n v="316"/>
    <n v="399"/>
    <n v="246"/>
    <n v="510"/>
    <x v="0"/>
  </r>
  <r>
    <x v="1"/>
    <n v="1"/>
    <n v="20"/>
    <n v="79"/>
    <n v="246"/>
    <n v="20"/>
    <n v="246"/>
    <n v="20"/>
    <n v="399"/>
    <n v="163"/>
    <n v="79"/>
    <x v="1"/>
  </r>
  <r>
    <x v="0"/>
    <n v="2"/>
    <n v="399"/>
    <n v="399"/>
    <n v="399"/>
    <n v="399"/>
    <n v="399"/>
    <n v="399"/>
    <n v="399"/>
    <n v="399"/>
    <n v="399"/>
    <x v="2"/>
  </r>
  <r>
    <x v="1"/>
    <n v="2"/>
    <n v="399"/>
    <n v="399"/>
    <n v="399"/>
    <n v="399"/>
    <n v="399"/>
    <n v="644"/>
    <n v="510"/>
    <n v="510"/>
    <n v="510"/>
    <x v="3"/>
  </r>
  <r>
    <x v="0"/>
    <n v="3"/>
    <n v="399"/>
    <n v="20"/>
    <n v="399"/>
    <n v="79"/>
    <n v="399"/>
    <n v="79"/>
    <n v="399"/>
    <n v="79"/>
    <n v="399"/>
    <x v="4"/>
  </r>
  <r>
    <x v="1"/>
    <n v="3"/>
    <n v="510"/>
    <n v="510"/>
    <n v="399"/>
    <n v="246"/>
    <n v="163"/>
    <n v="399"/>
    <n v="399"/>
    <n v="399"/>
    <n v="510"/>
    <x v="5"/>
  </r>
  <r>
    <x v="0"/>
    <n v="4"/>
    <n v="399"/>
    <n v="399"/>
    <n v="246"/>
    <n v="399"/>
    <n v="246"/>
    <n v="79"/>
    <n v="399"/>
    <n v="246"/>
    <n v="246"/>
    <x v="6"/>
  </r>
  <r>
    <x v="1"/>
    <n v="4"/>
    <n v="399"/>
    <n v="399"/>
    <n v="510"/>
    <n v="399"/>
    <n v="399"/>
    <n v="399"/>
    <n v="399"/>
    <n v="399"/>
    <n v="399"/>
    <x v="7"/>
  </r>
  <r>
    <x v="0"/>
    <n v="5"/>
    <n v="399"/>
    <n v="246"/>
    <n v="399"/>
    <n v="399"/>
    <n v="399"/>
    <n v="510"/>
    <n v="399"/>
    <n v="399"/>
    <n v="399"/>
    <x v="8"/>
  </r>
  <r>
    <x v="1"/>
    <n v="5"/>
    <n v="246"/>
    <n v="399"/>
    <n v="399"/>
    <n v="399"/>
    <n v="399"/>
    <n v="399"/>
    <n v="399"/>
    <n v="399"/>
    <s v="n/a"/>
    <x v="9"/>
  </r>
  <r>
    <x v="0"/>
    <n v="6"/>
    <n v="399"/>
    <n v="399"/>
    <n v="399"/>
    <n v="399"/>
    <n v="79"/>
    <n v="246"/>
    <n v="399"/>
    <n v="510"/>
    <n v="399"/>
    <x v="10"/>
  </r>
  <r>
    <x v="1"/>
    <n v="6"/>
    <n v="399"/>
    <n v="399"/>
    <n v="399"/>
    <n v="246"/>
    <n v="399"/>
    <n v="399"/>
    <n v="399"/>
    <n v="399"/>
    <n v="399"/>
    <x v="11"/>
  </r>
  <r>
    <x v="0"/>
    <n v="7"/>
    <n v="316"/>
    <n v="399"/>
    <n v="399"/>
    <n v="399"/>
    <n v="316"/>
    <n v="510"/>
    <n v="246"/>
    <n v="399"/>
    <n v="399"/>
    <x v="12"/>
  </r>
  <r>
    <x v="1"/>
    <n v="7"/>
    <n v="163"/>
    <n v="246"/>
    <n v="399"/>
    <n v="399"/>
    <n v="399"/>
    <n v="246"/>
    <n v="316"/>
    <n v="246"/>
    <n v="20"/>
    <x v="13"/>
  </r>
  <r>
    <x v="0"/>
    <n v="8"/>
    <n v="163"/>
    <n v="20"/>
    <n v="20"/>
    <n v="20"/>
    <n v="20"/>
    <n v="20"/>
    <n v="20"/>
    <n v="20"/>
    <n v="20"/>
    <x v="14"/>
  </r>
  <r>
    <x v="1"/>
    <n v="8"/>
    <n v="316"/>
    <n v="20"/>
    <n v="20"/>
    <n v="20"/>
    <n v="20"/>
    <n v="20"/>
    <n v="20"/>
    <n v="20"/>
    <n v="20"/>
    <x v="15"/>
  </r>
  <r>
    <x v="0"/>
    <n v="9"/>
    <n v="399"/>
    <n v="246"/>
    <n v="399"/>
    <n v="399"/>
    <n v="399"/>
    <n v="399"/>
    <n v="399"/>
    <n v="510"/>
    <n v="399"/>
    <x v="8"/>
  </r>
  <r>
    <x v="1"/>
    <n v="9"/>
    <n v="399"/>
    <n v="316"/>
    <n v="246"/>
    <n v="510"/>
    <n v="399"/>
    <n v="510"/>
    <n v="316"/>
    <n v="246"/>
    <n v="399"/>
    <x v="16"/>
  </r>
  <r>
    <x v="0"/>
    <n v="10"/>
    <n v="399"/>
    <n v="510"/>
    <n v="399"/>
    <n v="246"/>
    <n v="399"/>
    <n v="316"/>
    <n v="399"/>
    <n v="510"/>
    <n v="510"/>
    <x v="17"/>
  </r>
  <r>
    <x v="1"/>
    <n v="10"/>
    <n v="399"/>
    <n v="399"/>
    <n v="399"/>
    <n v="510"/>
    <n v="399"/>
    <n v="399"/>
    <n v="399"/>
    <n v="316"/>
    <n v="246"/>
    <x v="18"/>
  </r>
  <r>
    <x v="0"/>
    <n v="11"/>
    <n v="510"/>
    <n v="20"/>
    <n v="163"/>
    <n v="399"/>
    <n v="246"/>
    <n v="163"/>
    <n v="246"/>
    <n v="399"/>
    <n v="510"/>
    <x v="19"/>
  </r>
  <r>
    <x v="1"/>
    <n v="11"/>
    <n v="510"/>
    <n v="246"/>
    <n v="246"/>
    <n v="316"/>
    <n v="399"/>
    <n v="399"/>
    <n v="316"/>
    <n v="316"/>
    <n v="399"/>
    <x v="20"/>
  </r>
  <r>
    <x v="0"/>
    <n v="12"/>
    <n v="399"/>
    <n v="399"/>
    <n v="399"/>
    <n v="399"/>
    <n v="399"/>
    <n v="316"/>
    <n v="399"/>
    <n v="399"/>
    <n v="316"/>
    <x v="21"/>
  </r>
  <r>
    <x v="1"/>
    <n v="12"/>
    <n v="163"/>
    <n v="163"/>
    <n v="316"/>
    <n v="399"/>
    <n v="79"/>
    <n v="399"/>
    <n v="399"/>
    <n v="246"/>
    <n v="316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77193-DE49-4FD3-BBA4-C2B80772DE0E}" name="PivotTable1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7:R10" firstHeaderRow="1" firstDataRow="1" firstDataCol="1"/>
  <pivotFields count="12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4">
        <item x="14"/>
        <item x="15"/>
        <item x="1"/>
        <item x="4"/>
        <item x="13"/>
        <item x="22"/>
        <item x="19"/>
        <item x="6"/>
        <item x="20"/>
        <item x="10"/>
        <item x="16"/>
        <item x="12"/>
        <item x="9"/>
        <item x="21"/>
        <item x="11"/>
        <item x="18"/>
        <item x="0"/>
        <item x="5"/>
        <item x="8"/>
        <item x="2"/>
        <item x="17"/>
        <item x="7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avg_temp_C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07EA-B619-419B-87A9-B77DD6B3B65E}">
  <dimension ref="A1:H73"/>
  <sheetViews>
    <sheetView zoomScaleNormal="100" workbookViewId="0">
      <selection activeCell="H1" sqref="H1"/>
    </sheetView>
  </sheetViews>
  <sheetFormatPr defaultRowHeight="27.75" customHeight="1" x14ac:dyDescent="0.25"/>
  <cols>
    <col min="1" max="1" width="13.140625" bestFit="1" customWidth="1"/>
    <col min="2" max="2" width="4.5703125" bestFit="1" customWidth="1"/>
    <col min="3" max="7" width="12.42578125" bestFit="1" customWidth="1"/>
    <col min="8" max="8" width="18.7109375" customWidth="1"/>
  </cols>
  <sheetData>
    <row r="1" spans="1:8" s="7" customFormat="1" ht="27.75" customHeight="1" thickBot="1" x14ac:dyDescent="0.3">
      <c r="A1" s="5" t="s">
        <v>0</v>
      </c>
      <c r="B1" s="6" t="s">
        <v>1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 t="s">
        <v>8</v>
      </c>
    </row>
    <row r="2" spans="1:8" ht="27.75" customHeight="1" x14ac:dyDescent="0.25">
      <c r="A2" s="3" t="s">
        <v>2</v>
      </c>
      <c r="B2" s="3">
        <v>1</v>
      </c>
      <c r="C2" s="4">
        <v>399</v>
      </c>
      <c r="D2" s="4">
        <v>79</v>
      </c>
      <c r="E2" s="4">
        <v>79</v>
      </c>
      <c r="F2" s="4">
        <v>399</v>
      </c>
      <c r="G2" s="4">
        <v>399</v>
      </c>
      <c r="H2" s="4"/>
    </row>
    <row r="3" spans="1:8" ht="27.75" customHeight="1" x14ac:dyDescent="0.25">
      <c r="A3" s="1" t="s">
        <v>3</v>
      </c>
      <c r="B3" s="1">
        <v>2</v>
      </c>
      <c r="C3" s="2">
        <v>20</v>
      </c>
      <c r="D3" s="2">
        <v>20</v>
      </c>
      <c r="E3" s="2">
        <v>20</v>
      </c>
      <c r="F3" s="2">
        <v>20</v>
      </c>
      <c r="G3" s="2">
        <v>20</v>
      </c>
      <c r="H3" s="4">
        <v>20</v>
      </c>
    </row>
    <row r="4" spans="1:8" ht="27.75" customHeight="1" x14ac:dyDescent="0.25">
      <c r="A4" s="1" t="s">
        <v>4</v>
      </c>
      <c r="B4" s="1">
        <v>3</v>
      </c>
      <c r="C4" s="2">
        <v>399</v>
      </c>
      <c r="D4" s="2">
        <v>399</v>
      </c>
      <c r="E4" s="2">
        <v>399</v>
      </c>
      <c r="F4" s="2">
        <v>399</v>
      </c>
      <c r="G4" s="2">
        <v>399</v>
      </c>
      <c r="H4" s="4">
        <v>399</v>
      </c>
    </row>
    <row r="5" spans="1:8" ht="27.75" customHeight="1" x14ac:dyDescent="0.25">
      <c r="A5" s="1" t="s">
        <v>5</v>
      </c>
      <c r="B5" s="1">
        <v>5</v>
      </c>
      <c r="C5" s="2">
        <v>246</v>
      </c>
      <c r="D5" s="2">
        <v>246</v>
      </c>
      <c r="E5" s="2">
        <v>246</v>
      </c>
      <c r="F5" s="2">
        <v>163</v>
      </c>
      <c r="G5" s="2">
        <v>316</v>
      </c>
      <c r="H5" s="4">
        <v>243.4</v>
      </c>
    </row>
    <row r="6" spans="1:8" ht="27.75" customHeight="1" x14ac:dyDescent="0.25">
      <c r="A6" s="1" t="s">
        <v>6</v>
      </c>
      <c r="B6" s="1">
        <v>6</v>
      </c>
      <c r="C6" s="2">
        <v>246</v>
      </c>
      <c r="D6" s="2">
        <v>246</v>
      </c>
      <c r="E6" s="2">
        <v>316</v>
      </c>
      <c r="F6" s="2">
        <v>510</v>
      </c>
      <c r="G6" s="2"/>
      <c r="H6" s="4">
        <v>329.5</v>
      </c>
    </row>
    <row r="7" spans="1:8" ht="27.75" customHeight="1" x14ac:dyDescent="0.25">
      <c r="A7" s="1" t="s">
        <v>4</v>
      </c>
      <c r="B7" s="1">
        <v>7</v>
      </c>
      <c r="C7" s="2">
        <v>316</v>
      </c>
      <c r="D7" s="2">
        <v>316</v>
      </c>
      <c r="E7" s="2">
        <v>246</v>
      </c>
      <c r="F7" s="2">
        <v>316</v>
      </c>
      <c r="G7" s="2">
        <v>316</v>
      </c>
      <c r="H7" s="4">
        <v>302</v>
      </c>
    </row>
    <row r="8" spans="1:8" ht="27.75" customHeight="1" x14ac:dyDescent="0.25">
      <c r="A8" s="1" t="s">
        <v>7</v>
      </c>
      <c r="B8" s="1">
        <v>8</v>
      </c>
      <c r="C8" s="2">
        <v>399</v>
      </c>
      <c r="D8" s="2">
        <v>399</v>
      </c>
      <c r="E8" s="2">
        <v>399</v>
      </c>
      <c r="F8" s="2">
        <v>399</v>
      </c>
      <c r="G8" s="2"/>
      <c r="H8" s="4">
        <v>399</v>
      </c>
    </row>
    <row r="9" spans="1:8" ht="27.75" customHeight="1" x14ac:dyDescent="0.25">
      <c r="A9" s="1" t="s">
        <v>7</v>
      </c>
      <c r="B9" s="1">
        <v>9</v>
      </c>
      <c r="C9" s="2">
        <v>399</v>
      </c>
      <c r="D9" s="2">
        <v>399</v>
      </c>
      <c r="E9" s="2">
        <v>399</v>
      </c>
      <c r="F9" s="2">
        <v>399</v>
      </c>
      <c r="G9" s="2"/>
      <c r="H9" s="4">
        <v>399</v>
      </c>
    </row>
    <row r="10" spans="1:8" ht="27.75" customHeight="1" x14ac:dyDescent="0.25">
      <c r="A10" s="1" t="s">
        <v>7</v>
      </c>
      <c r="B10" s="1">
        <v>10</v>
      </c>
      <c r="C10" s="2">
        <v>399</v>
      </c>
      <c r="D10" s="2">
        <v>399</v>
      </c>
      <c r="E10" s="2">
        <v>399</v>
      </c>
      <c r="F10" s="2">
        <v>399</v>
      </c>
      <c r="G10" s="2">
        <v>399</v>
      </c>
      <c r="H10" s="4">
        <v>399</v>
      </c>
    </row>
    <row r="11" spans="1:8" ht="27.75" customHeight="1" x14ac:dyDescent="0.25">
      <c r="A11" s="1" t="s">
        <v>5</v>
      </c>
      <c r="B11" s="1">
        <v>11</v>
      </c>
      <c r="C11" s="2">
        <v>399</v>
      </c>
      <c r="D11" s="2">
        <v>399</v>
      </c>
      <c r="E11" s="2">
        <v>399</v>
      </c>
      <c r="F11" s="2">
        <v>399</v>
      </c>
      <c r="G11" s="2">
        <v>399</v>
      </c>
      <c r="H11" s="4">
        <v>399</v>
      </c>
    </row>
    <row r="12" spans="1:8" ht="27.75" customHeight="1" x14ac:dyDescent="0.25">
      <c r="A12" s="1" t="s">
        <v>5</v>
      </c>
      <c r="B12" s="1">
        <v>12</v>
      </c>
      <c r="C12" s="2">
        <v>399</v>
      </c>
      <c r="D12" s="2">
        <v>399</v>
      </c>
      <c r="E12" s="2">
        <v>399</v>
      </c>
      <c r="F12" s="2">
        <v>399</v>
      </c>
      <c r="G12" s="2">
        <v>399</v>
      </c>
      <c r="H12" s="4">
        <v>399</v>
      </c>
    </row>
    <row r="13" spans="1:8" ht="27.75" customHeight="1" x14ac:dyDescent="0.25">
      <c r="A13" s="1" t="s">
        <v>3</v>
      </c>
      <c r="B13" s="1">
        <v>13</v>
      </c>
      <c r="C13" s="2">
        <v>20</v>
      </c>
      <c r="D13" s="2">
        <v>20</v>
      </c>
      <c r="E13" s="2">
        <v>20</v>
      </c>
      <c r="F13" s="2">
        <v>20</v>
      </c>
      <c r="G13" s="2">
        <v>20</v>
      </c>
      <c r="H13" s="4">
        <v>20</v>
      </c>
    </row>
    <row r="14" spans="1:8" ht="27.75" customHeight="1" x14ac:dyDescent="0.25">
      <c r="A14" s="1" t="s">
        <v>6</v>
      </c>
      <c r="B14" s="1">
        <v>14</v>
      </c>
      <c r="C14" s="2">
        <v>316</v>
      </c>
      <c r="D14" s="2">
        <v>246</v>
      </c>
      <c r="E14" s="2">
        <v>20</v>
      </c>
      <c r="F14" s="2">
        <v>316</v>
      </c>
      <c r="G14" s="2">
        <v>510</v>
      </c>
      <c r="H14" s="4">
        <v>281.60000000000002</v>
      </c>
    </row>
    <row r="15" spans="1:8" ht="27.75" customHeight="1" x14ac:dyDescent="0.25">
      <c r="A15" s="1" t="s">
        <v>3</v>
      </c>
      <c r="B15" s="1">
        <v>15</v>
      </c>
      <c r="C15" s="2">
        <v>20</v>
      </c>
      <c r="D15" s="2">
        <v>20</v>
      </c>
      <c r="E15" s="2">
        <v>20</v>
      </c>
      <c r="F15" s="2">
        <v>20</v>
      </c>
      <c r="G15" s="2">
        <v>316</v>
      </c>
      <c r="H15" s="4">
        <v>79.2</v>
      </c>
    </row>
    <row r="16" spans="1:8" ht="27.75" customHeight="1" x14ac:dyDescent="0.25">
      <c r="A16" s="1" t="s">
        <v>4</v>
      </c>
      <c r="B16" s="1">
        <v>16</v>
      </c>
      <c r="C16" s="2">
        <v>316</v>
      </c>
      <c r="D16" s="2">
        <v>316</v>
      </c>
      <c r="E16" s="2">
        <v>316</v>
      </c>
      <c r="F16" s="2">
        <v>316</v>
      </c>
      <c r="G16" s="2">
        <v>316</v>
      </c>
      <c r="H16" s="4">
        <v>316</v>
      </c>
    </row>
    <row r="17" spans="1:8" ht="27.75" customHeight="1" x14ac:dyDescent="0.25">
      <c r="A17" s="1" t="s">
        <v>5</v>
      </c>
      <c r="B17" s="1">
        <v>17</v>
      </c>
      <c r="C17" s="2">
        <v>246</v>
      </c>
      <c r="D17" s="2">
        <v>316</v>
      </c>
      <c r="E17" s="2">
        <v>246</v>
      </c>
      <c r="F17" s="2">
        <v>316</v>
      </c>
      <c r="G17" s="2">
        <v>316</v>
      </c>
      <c r="H17" s="4">
        <v>288</v>
      </c>
    </row>
    <row r="18" spans="1:8" ht="27.75" customHeight="1" x14ac:dyDescent="0.25">
      <c r="A18" s="1" t="s">
        <v>4</v>
      </c>
      <c r="B18" s="1">
        <v>18</v>
      </c>
      <c r="C18" s="2">
        <v>399</v>
      </c>
      <c r="D18" s="2">
        <v>399</v>
      </c>
      <c r="E18" s="2">
        <v>399</v>
      </c>
      <c r="F18" s="2">
        <v>399</v>
      </c>
      <c r="G18" s="2">
        <v>399</v>
      </c>
      <c r="H18" s="4">
        <v>399</v>
      </c>
    </row>
    <row r="19" spans="1:8" ht="27.75" customHeight="1" x14ac:dyDescent="0.25">
      <c r="A19" s="1" t="s">
        <v>4</v>
      </c>
      <c r="B19" s="1">
        <v>19</v>
      </c>
      <c r="C19" s="2">
        <v>510</v>
      </c>
      <c r="D19" s="2">
        <v>510</v>
      </c>
      <c r="E19" s="2">
        <v>510</v>
      </c>
      <c r="F19" s="2">
        <v>510</v>
      </c>
      <c r="G19" s="2">
        <v>510</v>
      </c>
      <c r="H19" s="4">
        <v>510</v>
      </c>
    </row>
    <row r="20" spans="1:8" ht="27.75" customHeight="1" x14ac:dyDescent="0.25">
      <c r="A20" s="1" t="s">
        <v>7</v>
      </c>
      <c r="B20" s="1">
        <v>20</v>
      </c>
      <c r="C20" s="2">
        <v>510</v>
      </c>
      <c r="D20" s="2">
        <v>510</v>
      </c>
      <c r="E20" s="2">
        <v>510</v>
      </c>
      <c r="F20" s="2">
        <v>510</v>
      </c>
      <c r="G20" s="2">
        <v>510</v>
      </c>
      <c r="H20" s="4">
        <v>510</v>
      </c>
    </row>
    <row r="21" spans="1:8" ht="27.75" customHeight="1" x14ac:dyDescent="0.25">
      <c r="A21" s="1" t="s">
        <v>7</v>
      </c>
      <c r="B21" s="1">
        <v>21</v>
      </c>
      <c r="C21" s="2">
        <v>510</v>
      </c>
      <c r="D21" s="2">
        <v>510</v>
      </c>
      <c r="E21" s="2">
        <v>399</v>
      </c>
      <c r="F21" s="2">
        <v>510</v>
      </c>
      <c r="G21" s="2">
        <v>510</v>
      </c>
      <c r="H21" s="4">
        <v>487.8</v>
      </c>
    </row>
    <row r="22" spans="1:8" ht="27.75" customHeight="1" x14ac:dyDescent="0.25">
      <c r="A22" s="1" t="s">
        <v>2</v>
      </c>
      <c r="B22" s="1">
        <v>23</v>
      </c>
      <c r="C22" s="2">
        <v>510</v>
      </c>
      <c r="D22" s="2">
        <v>316</v>
      </c>
      <c r="E22" s="2">
        <v>399</v>
      </c>
      <c r="F22" s="2">
        <v>510</v>
      </c>
      <c r="G22" s="2">
        <v>510</v>
      </c>
      <c r="H22" s="4">
        <v>449</v>
      </c>
    </row>
    <row r="23" spans="1:8" ht="27.75" customHeight="1" x14ac:dyDescent="0.25">
      <c r="A23" s="1" t="s">
        <v>4</v>
      </c>
      <c r="B23" s="1">
        <v>24</v>
      </c>
      <c r="C23" s="2">
        <v>510</v>
      </c>
      <c r="D23" s="2">
        <v>510</v>
      </c>
      <c r="E23" s="2">
        <v>399</v>
      </c>
      <c r="F23" s="2">
        <v>510</v>
      </c>
      <c r="G23" s="2">
        <v>510</v>
      </c>
      <c r="H23" s="4">
        <v>487.8</v>
      </c>
    </row>
    <row r="24" spans="1:8" ht="27.75" customHeight="1" x14ac:dyDescent="0.25">
      <c r="A24" s="1" t="s">
        <v>5</v>
      </c>
      <c r="B24" s="1">
        <v>25</v>
      </c>
      <c r="C24" s="2">
        <v>510</v>
      </c>
      <c r="D24" s="2">
        <v>510</v>
      </c>
      <c r="E24" s="2">
        <v>510</v>
      </c>
      <c r="F24" s="2">
        <v>510</v>
      </c>
      <c r="G24" s="2">
        <v>510</v>
      </c>
      <c r="H24" s="4">
        <v>510</v>
      </c>
    </row>
    <row r="25" spans="1:8" ht="27.75" customHeight="1" x14ac:dyDescent="0.25">
      <c r="A25" s="1" t="s">
        <v>3</v>
      </c>
      <c r="B25" s="1">
        <v>26</v>
      </c>
      <c r="C25" s="2">
        <v>246</v>
      </c>
      <c r="D25" s="2">
        <v>163</v>
      </c>
      <c r="E25" s="2">
        <v>20</v>
      </c>
      <c r="F25" s="2">
        <v>316</v>
      </c>
      <c r="G25" s="2">
        <v>246</v>
      </c>
      <c r="H25" s="4">
        <v>198.2</v>
      </c>
    </row>
    <row r="26" spans="1:8" ht="27.75" customHeight="1" x14ac:dyDescent="0.25">
      <c r="A26" s="1" t="s">
        <v>2</v>
      </c>
      <c r="B26" s="1">
        <v>27</v>
      </c>
      <c r="C26" s="2">
        <v>510</v>
      </c>
      <c r="D26" s="2">
        <v>316</v>
      </c>
      <c r="E26" s="2">
        <v>79</v>
      </c>
      <c r="F26" s="2">
        <v>79</v>
      </c>
      <c r="G26" s="2">
        <v>316</v>
      </c>
      <c r="H26" s="4">
        <v>260</v>
      </c>
    </row>
    <row r="27" spans="1:8" ht="27.75" customHeight="1" x14ac:dyDescent="0.25">
      <c r="A27" s="1" t="s">
        <v>3</v>
      </c>
      <c r="B27" s="1">
        <v>28</v>
      </c>
      <c r="C27" s="2">
        <v>246</v>
      </c>
      <c r="D27" s="2">
        <v>399</v>
      </c>
      <c r="E27" s="2">
        <v>163</v>
      </c>
      <c r="F27" s="2">
        <v>399</v>
      </c>
      <c r="G27" s="2">
        <v>163</v>
      </c>
      <c r="H27" s="4">
        <v>274</v>
      </c>
    </row>
    <row r="28" spans="1:8" ht="27.75" customHeight="1" x14ac:dyDescent="0.25">
      <c r="A28" s="1" t="s">
        <v>5</v>
      </c>
      <c r="B28" s="1">
        <v>29</v>
      </c>
      <c r="C28" s="2">
        <v>399</v>
      </c>
      <c r="D28" s="2">
        <v>20</v>
      </c>
      <c r="E28" s="2">
        <v>20</v>
      </c>
      <c r="F28" s="2">
        <v>246</v>
      </c>
      <c r="G28" s="2">
        <v>246</v>
      </c>
      <c r="H28" s="4">
        <v>186.2</v>
      </c>
    </row>
    <row r="29" spans="1:8" ht="27.75" customHeight="1" x14ac:dyDescent="0.25">
      <c r="A29" s="1" t="s">
        <v>2</v>
      </c>
      <c r="B29" s="1">
        <v>31</v>
      </c>
      <c r="C29" s="2">
        <v>79</v>
      </c>
      <c r="D29" s="2">
        <v>163</v>
      </c>
      <c r="E29" s="2">
        <v>79</v>
      </c>
      <c r="F29" s="2">
        <v>246</v>
      </c>
      <c r="G29" s="2">
        <v>246</v>
      </c>
      <c r="H29" s="4">
        <v>162.6</v>
      </c>
    </row>
    <row r="30" spans="1:8" ht="27.75" customHeight="1" x14ac:dyDescent="0.25">
      <c r="A30" s="1" t="s">
        <v>4</v>
      </c>
      <c r="B30" s="1">
        <v>32</v>
      </c>
      <c r="C30" s="2">
        <v>510</v>
      </c>
      <c r="D30" s="2">
        <v>510</v>
      </c>
      <c r="E30" s="2">
        <v>510</v>
      </c>
      <c r="F30" s="2">
        <v>510</v>
      </c>
      <c r="G30" s="2">
        <v>510</v>
      </c>
      <c r="H30" s="4">
        <v>510</v>
      </c>
    </row>
    <row r="31" spans="1:8" ht="27.75" customHeight="1" x14ac:dyDescent="0.25">
      <c r="A31" s="1" t="s">
        <v>5</v>
      </c>
      <c r="B31" s="1">
        <v>33</v>
      </c>
      <c r="C31" s="2">
        <v>316</v>
      </c>
      <c r="D31" s="2">
        <v>316</v>
      </c>
      <c r="E31" s="2">
        <v>20</v>
      </c>
      <c r="F31" s="2">
        <v>246</v>
      </c>
      <c r="G31" s="2">
        <v>316</v>
      </c>
      <c r="H31" s="4">
        <v>242.8</v>
      </c>
    </row>
    <row r="32" spans="1:8" ht="27.75" customHeight="1" x14ac:dyDescent="0.25">
      <c r="A32" s="1" t="s">
        <v>2</v>
      </c>
      <c r="B32" s="1">
        <v>34</v>
      </c>
      <c r="C32" s="2">
        <v>510</v>
      </c>
      <c r="D32" s="2">
        <v>510</v>
      </c>
      <c r="E32" s="2">
        <v>510</v>
      </c>
      <c r="F32" s="2">
        <v>510</v>
      </c>
      <c r="G32" s="2">
        <v>510</v>
      </c>
      <c r="H32" s="4">
        <v>510</v>
      </c>
    </row>
    <row r="33" spans="1:8" ht="27.75" customHeight="1" x14ac:dyDescent="0.25">
      <c r="A33" s="1" t="s">
        <v>6</v>
      </c>
      <c r="B33" s="1">
        <v>35</v>
      </c>
      <c r="C33" s="2">
        <v>316</v>
      </c>
      <c r="D33" s="2">
        <v>316</v>
      </c>
      <c r="E33" s="2">
        <v>316</v>
      </c>
      <c r="F33" s="2">
        <v>79</v>
      </c>
      <c r="G33" s="2">
        <v>316</v>
      </c>
      <c r="H33" s="4">
        <v>268.60000000000002</v>
      </c>
    </row>
    <row r="34" spans="1:8" ht="27.75" customHeight="1" x14ac:dyDescent="0.25">
      <c r="A34" s="1" t="s">
        <v>6</v>
      </c>
      <c r="B34" s="1">
        <v>36</v>
      </c>
      <c r="C34" s="2">
        <v>246</v>
      </c>
      <c r="D34" s="2">
        <v>399</v>
      </c>
      <c r="E34" s="2">
        <v>346</v>
      </c>
      <c r="F34" s="2">
        <v>510</v>
      </c>
      <c r="G34" s="2">
        <v>510</v>
      </c>
      <c r="H34" s="4">
        <v>402.2</v>
      </c>
    </row>
    <row r="35" spans="1:8" ht="27.75" customHeight="1" x14ac:dyDescent="0.25">
      <c r="A35" s="1" t="s">
        <v>7</v>
      </c>
      <c r="B35" s="1">
        <v>37</v>
      </c>
      <c r="C35" s="2">
        <v>510</v>
      </c>
      <c r="D35" s="2">
        <v>510</v>
      </c>
      <c r="E35" s="2">
        <v>510</v>
      </c>
      <c r="F35" s="2">
        <v>510</v>
      </c>
      <c r="G35" s="2">
        <v>510</v>
      </c>
      <c r="H35" s="4">
        <v>510</v>
      </c>
    </row>
    <row r="36" spans="1:8" ht="27.75" customHeight="1" x14ac:dyDescent="0.25">
      <c r="A36" s="1" t="s">
        <v>5</v>
      </c>
      <c r="B36" s="1">
        <v>38</v>
      </c>
      <c r="C36" s="2">
        <v>163</v>
      </c>
      <c r="D36" s="2">
        <v>163</v>
      </c>
      <c r="E36" s="2">
        <v>246</v>
      </c>
      <c r="F36" s="2">
        <v>246</v>
      </c>
      <c r="G36" s="2">
        <v>316</v>
      </c>
      <c r="H36" s="4">
        <v>226.8</v>
      </c>
    </row>
    <row r="37" spans="1:8" ht="27.75" customHeight="1" x14ac:dyDescent="0.25">
      <c r="A37" s="1" t="s">
        <v>7</v>
      </c>
      <c r="B37" s="1">
        <v>39</v>
      </c>
      <c r="C37" s="2">
        <v>510</v>
      </c>
      <c r="D37" s="2">
        <v>399</v>
      </c>
      <c r="E37" s="2">
        <v>399</v>
      </c>
      <c r="F37" s="2">
        <v>510</v>
      </c>
      <c r="G37" s="2">
        <v>510</v>
      </c>
      <c r="H37" s="4">
        <v>465.6</v>
      </c>
    </row>
    <row r="38" spans="1:8" ht="27.75" customHeight="1" x14ac:dyDescent="0.25">
      <c r="A38" s="1" t="s">
        <v>4</v>
      </c>
      <c r="B38" s="1">
        <v>40</v>
      </c>
      <c r="C38" s="2">
        <v>246</v>
      </c>
      <c r="D38" s="2">
        <v>246</v>
      </c>
      <c r="E38" s="2">
        <v>246</v>
      </c>
      <c r="F38" s="2">
        <v>246</v>
      </c>
      <c r="G38" s="2">
        <v>316</v>
      </c>
      <c r="H38" s="4">
        <v>260</v>
      </c>
    </row>
    <row r="39" spans="1:8" ht="27.75" customHeight="1" x14ac:dyDescent="0.25">
      <c r="A39" s="1" t="s">
        <v>2</v>
      </c>
      <c r="B39" s="1">
        <v>41</v>
      </c>
      <c r="C39" s="2">
        <v>399</v>
      </c>
      <c r="D39" s="2">
        <v>399</v>
      </c>
      <c r="E39" s="2">
        <v>316</v>
      </c>
      <c r="F39" s="2">
        <v>510</v>
      </c>
      <c r="G39" s="2">
        <v>510</v>
      </c>
      <c r="H39" s="4">
        <v>426.8</v>
      </c>
    </row>
    <row r="40" spans="1:8" ht="27.75" customHeight="1" x14ac:dyDescent="0.25">
      <c r="A40" s="1" t="s">
        <v>3</v>
      </c>
      <c r="B40" s="1">
        <v>42</v>
      </c>
      <c r="C40" s="2">
        <v>20</v>
      </c>
      <c r="D40" s="2">
        <v>20</v>
      </c>
      <c r="E40" s="2">
        <v>20</v>
      </c>
      <c r="F40" s="2">
        <v>20</v>
      </c>
      <c r="G40" s="2">
        <v>20</v>
      </c>
      <c r="H40" s="4">
        <v>20</v>
      </c>
    </row>
    <row r="41" spans="1:8" ht="27.75" customHeight="1" x14ac:dyDescent="0.25">
      <c r="A41" s="1" t="s">
        <v>4</v>
      </c>
      <c r="B41" s="1">
        <v>43</v>
      </c>
      <c r="C41" s="2">
        <v>316</v>
      </c>
      <c r="D41" s="2">
        <v>399</v>
      </c>
      <c r="E41" s="2">
        <v>399</v>
      </c>
      <c r="F41" s="2">
        <v>316</v>
      </c>
      <c r="G41" s="2">
        <v>510</v>
      </c>
      <c r="H41" s="4">
        <v>388</v>
      </c>
    </row>
    <row r="42" spans="1:8" ht="27.75" customHeight="1" x14ac:dyDescent="0.25">
      <c r="A42" s="1" t="s">
        <v>2</v>
      </c>
      <c r="B42" s="1">
        <v>45</v>
      </c>
      <c r="C42" s="2">
        <v>20</v>
      </c>
      <c r="D42" s="2">
        <v>20</v>
      </c>
      <c r="E42" s="2">
        <v>316</v>
      </c>
      <c r="F42" s="2">
        <v>399</v>
      </c>
      <c r="G42" s="2">
        <v>316</v>
      </c>
      <c r="H42" s="4">
        <v>214.2</v>
      </c>
    </row>
    <row r="43" spans="1:8" ht="27.75" customHeight="1" x14ac:dyDescent="0.25">
      <c r="A43" s="1" t="s">
        <v>6</v>
      </c>
      <c r="B43" s="1">
        <v>46</v>
      </c>
      <c r="C43" s="2">
        <v>399</v>
      </c>
      <c r="D43" s="2">
        <v>399</v>
      </c>
      <c r="E43" s="2">
        <v>399</v>
      </c>
      <c r="F43" s="2">
        <v>399</v>
      </c>
      <c r="G43" s="2">
        <v>163</v>
      </c>
      <c r="H43" s="4">
        <v>351.8</v>
      </c>
    </row>
    <row r="44" spans="1:8" ht="27.75" customHeight="1" x14ac:dyDescent="0.25">
      <c r="A44" s="1" t="s">
        <v>7</v>
      </c>
      <c r="B44" s="1">
        <v>47</v>
      </c>
      <c r="C44" s="2">
        <v>510</v>
      </c>
      <c r="D44" s="2">
        <v>510</v>
      </c>
      <c r="E44" s="2">
        <v>510</v>
      </c>
      <c r="F44" s="2">
        <v>510</v>
      </c>
      <c r="G44" s="2">
        <v>510</v>
      </c>
      <c r="H44" s="4">
        <v>510</v>
      </c>
    </row>
    <row r="45" spans="1:8" ht="27.75" customHeight="1" x14ac:dyDescent="0.25">
      <c r="A45" s="1" t="s">
        <v>6</v>
      </c>
      <c r="B45" s="1">
        <v>48</v>
      </c>
      <c r="C45" s="2">
        <v>399</v>
      </c>
      <c r="D45" s="2">
        <v>399</v>
      </c>
      <c r="E45" s="2">
        <v>399</v>
      </c>
      <c r="F45" s="2">
        <v>399</v>
      </c>
      <c r="G45" s="2">
        <v>399</v>
      </c>
      <c r="H45" s="4">
        <v>399</v>
      </c>
    </row>
    <row r="46" spans="1:8" ht="27.75" customHeight="1" x14ac:dyDescent="0.25">
      <c r="A46" s="1" t="s">
        <v>6</v>
      </c>
      <c r="B46" s="1">
        <v>49</v>
      </c>
      <c r="C46" s="2">
        <v>510</v>
      </c>
      <c r="D46" s="2">
        <v>316</v>
      </c>
      <c r="E46" s="2">
        <v>510</v>
      </c>
      <c r="F46" s="2">
        <v>316</v>
      </c>
      <c r="G46" s="2">
        <v>316</v>
      </c>
      <c r="H46" s="4">
        <v>393.6</v>
      </c>
    </row>
    <row r="47" spans="1:8" ht="27.75" customHeight="1" x14ac:dyDescent="0.25">
      <c r="A47" s="1" t="s">
        <v>2</v>
      </c>
      <c r="B47" s="1">
        <v>50</v>
      </c>
      <c r="C47" s="2">
        <v>399</v>
      </c>
      <c r="D47" s="2">
        <v>399</v>
      </c>
      <c r="E47" s="2">
        <v>510</v>
      </c>
      <c r="F47" s="2">
        <v>510</v>
      </c>
      <c r="G47" s="2">
        <v>399</v>
      </c>
      <c r="H47" s="4">
        <v>443.4</v>
      </c>
    </row>
    <row r="48" spans="1:8" ht="27.75" customHeight="1" x14ac:dyDescent="0.25">
      <c r="A48" s="1" t="s">
        <v>7</v>
      </c>
      <c r="B48" s="1">
        <v>52</v>
      </c>
      <c r="C48" s="2">
        <v>316</v>
      </c>
      <c r="D48" s="2">
        <v>316</v>
      </c>
      <c r="E48" s="2">
        <v>316</v>
      </c>
      <c r="F48" s="2">
        <v>316</v>
      </c>
      <c r="G48" s="2">
        <v>316</v>
      </c>
      <c r="H48" s="4">
        <v>316</v>
      </c>
    </row>
    <row r="49" spans="1:8" ht="27.75" customHeight="1" x14ac:dyDescent="0.25">
      <c r="A49" s="1" t="s">
        <v>3</v>
      </c>
      <c r="B49" s="1">
        <v>53</v>
      </c>
      <c r="C49" s="2">
        <v>20</v>
      </c>
      <c r="D49" s="2">
        <v>20</v>
      </c>
      <c r="E49" s="2">
        <v>163</v>
      </c>
      <c r="F49" s="2">
        <v>246</v>
      </c>
      <c r="G49" s="2">
        <v>316</v>
      </c>
      <c r="H49" s="4">
        <v>153</v>
      </c>
    </row>
    <row r="50" spans="1:8" ht="27.75" customHeight="1" x14ac:dyDescent="0.25">
      <c r="A50" s="1" t="s">
        <v>2</v>
      </c>
      <c r="B50" s="1">
        <v>54</v>
      </c>
      <c r="C50" s="2">
        <v>316</v>
      </c>
      <c r="D50" s="2">
        <v>316</v>
      </c>
      <c r="E50" s="2">
        <v>510</v>
      </c>
      <c r="F50" s="2">
        <v>510</v>
      </c>
      <c r="G50" s="2">
        <v>510</v>
      </c>
      <c r="H50" s="4">
        <v>432.4</v>
      </c>
    </row>
    <row r="51" spans="1:8" ht="27.75" customHeight="1" x14ac:dyDescent="0.25">
      <c r="A51" s="1" t="s">
        <v>5</v>
      </c>
      <c r="B51" s="1">
        <v>56</v>
      </c>
      <c r="C51" s="2">
        <v>246</v>
      </c>
      <c r="D51" s="2">
        <v>316</v>
      </c>
      <c r="E51" s="2">
        <v>316</v>
      </c>
      <c r="F51" s="2">
        <v>510</v>
      </c>
      <c r="G51" s="2">
        <v>510</v>
      </c>
      <c r="H51" s="4">
        <v>379.6</v>
      </c>
    </row>
    <row r="52" spans="1:8" ht="27.75" customHeight="1" x14ac:dyDescent="0.25">
      <c r="A52" s="1" t="s">
        <v>5</v>
      </c>
      <c r="B52" s="1">
        <v>57</v>
      </c>
      <c r="C52" s="2">
        <v>316</v>
      </c>
      <c r="D52" s="2">
        <v>316</v>
      </c>
      <c r="E52" s="2">
        <v>316</v>
      </c>
      <c r="F52" s="2">
        <v>316</v>
      </c>
      <c r="G52" s="2">
        <v>79</v>
      </c>
      <c r="H52" s="4">
        <v>268.60000000000002</v>
      </c>
    </row>
    <row r="53" spans="1:8" ht="27.75" customHeight="1" x14ac:dyDescent="0.25">
      <c r="A53" s="1" t="s">
        <v>4</v>
      </c>
      <c r="B53" s="1">
        <v>58</v>
      </c>
      <c r="C53" s="2" t="s">
        <v>9</v>
      </c>
      <c r="D53" s="2" t="s">
        <v>9</v>
      </c>
      <c r="E53" s="2" t="s">
        <v>9</v>
      </c>
      <c r="F53" s="2" t="s">
        <v>9</v>
      </c>
      <c r="G53" s="2" t="s">
        <v>9</v>
      </c>
      <c r="H53" s="4"/>
    </row>
    <row r="54" spans="1:8" ht="27.75" customHeight="1" x14ac:dyDescent="0.25">
      <c r="A54" s="1" t="s">
        <v>5</v>
      </c>
      <c r="B54" s="1">
        <v>59</v>
      </c>
      <c r="C54" s="2" t="s">
        <v>9</v>
      </c>
      <c r="D54" s="2" t="s">
        <v>9</v>
      </c>
      <c r="E54" s="2" t="s">
        <v>9</v>
      </c>
      <c r="F54" s="2" t="s">
        <v>9</v>
      </c>
      <c r="G54" s="2" t="s">
        <v>9</v>
      </c>
      <c r="H54" s="4"/>
    </row>
    <row r="55" spans="1:8" ht="27.75" customHeight="1" x14ac:dyDescent="0.25">
      <c r="A55" s="1" t="s">
        <v>5</v>
      </c>
      <c r="B55" s="1">
        <v>60</v>
      </c>
      <c r="C55" s="2" t="s">
        <v>9</v>
      </c>
      <c r="D55" s="2" t="s">
        <v>9</v>
      </c>
      <c r="E55" s="2" t="s">
        <v>9</v>
      </c>
      <c r="F55" s="2" t="s">
        <v>9</v>
      </c>
      <c r="G55" s="2" t="s">
        <v>9</v>
      </c>
      <c r="H55" s="4"/>
    </row>
    <row r="56" spans="1:8" ht="27.75" customHeight="1" x14ac:dyDescent="0.25">
      <c r="A56" s="1" t="s">
        <v>4</v>
      </c>
      <c r="B56" s="1">
        <v>61</v>
      </c>
      <c r="C56" s="2" t="s">
        <v>9</v>
      </c>
      <c r="D56" s="2" t="s">
        <v>9</v>
      </c>
      <c r="E56" s="2" t="s">
        <v>9</v>
      </c>
      <c r="F56" s="2" t="s">
        <v>9</v>
      </c>
      <c r="G56" s="2" t="s">
        <v>9</v>
      </c>
      <c r="H56" s="4"/>
    </row>
    <row r="57" spans="1:8" ht="27.75" customHeight="1" x14ac:dyDescent="0.25">
      <c r="A57" s="1" t="s">
        <v>5</v>
      </c>
      <c r="B57" s="1">
        <v>62</v>
      </c>
      <c r="C57" s="2" t="s">
        <v>9</v>
      </c>
      <c r="D57" s="2" t="s">
        <v>9</v>
      </c>
      <c r="E57" s="2" t="s">
        <v>9</v>
      </c>
      <c r="F57" s="2" t="s">
        <v>9</v>
      </c>
      <c r="G57" s="2" t="s">
        <v>9</v>
      </c>
      <c r="H57" s="4"/>
    </row>
    <row r="58" spans="1:8" ht="27.75" customHeight="1" x14ac:dyDescent="0.25">
      <c r="A58" s="1" t="s">
        <v>2</v>
      </c>
      <c r="B58" s="1">
        <v>63</v>
      </c>
      <c r="C58" s="2">
        <v>310</v>
      </c>
      <c r="D58" s="2">
        <v>163</v>
      </c>
      <c r="E58" s="2">
        <v>510</v>
      </c>
      <c r="F58" s="2">
        <v>316</v>
      </c>
      <c r="G58" s="2">
        <v>510</v>
      </c>
      <c r="H58" s="4">
        <v>361.8</v>
      </c>
    </row>
    <row r="59" spans="1:8" ht="27.75" customHeight="1" x14ac:dyDescent="0.25">
      <c r="A59" s="1" t="s">
        <v>2</v>
      </c>
      <c r="B59" s="1">
        <v>64</v>
      </c>
      <c r="C59" s="2">
        <v>246</v>
      </c>
      <c r="D59" s="2">
        <v>316</v>
      </c>
      <c r="E59" s="2">
        <v>399</v>
      </c>
      <c r="F59" s="2">
        <v>316</v>
      </c>
      <c r="G59" s="2">
        <v>316</v>
      </c>
      <c r="H59" s="4">
        <v>318.60000000000002</v>
      </c>
    </row>
    <row r="60" spans="1:8" ht="27.75" customHeight="1" x14ac:dyDescent="0.25">
      <c r="A60" s="1" t="s">
        <v>2</v>
      </c>
      <c r="B60" s="1">
        <v>65</v>
      </c>
      <c r="C60" s="2" t="s">
        <v>9</v>
      </c>
      <c r="D60" s="2" t="s">
        <v>9</v>
      </c>
      <c r="E60" s="2" t="s">
        <v>9</v>
      </c>
      <c r="F60" s="2" t="s">
        <v>9</v>
      </c>
      <c r="G60" s="2" t="s">
        <v>9</v>
      </c>
      <c r="H60" s="4"/>
    </row>
    <row r="61" spans="1:8" ht="27.75" customHeight="1" x14ac:dyDescent="0.25">
      <c r="A61" s="1" t="s">
        <v>4</v>
      </c>
      <c r="B61" s="1">
        <v>66</v>
      </c>
      <c r="C61" s="2">
        <v>510</v>
      </c>
      <c r="D61" s="2">
        <v>510</v>
      </c>
      <c r="E61" s="2">
        <v>510</v>
      </c>
      <c r="F61" s="2">
        <v>510</v>
      </c>
      <c r="G61" s="2">
        <v>510</v>
      </c>
      <c r="H61" s="4">
        <v>510</v>
      </c>
    </row>
    <row r="62" spans="1:8" ht="27.75" customHeight="1" x14ac:dyDescent="0.25">
      <c r="A62" s="1" t="s">
        <v>2</v>
      </c>
      <c r="B62" s="1">
        <v>67</v>
      </c>
      <c r="C62" s="2">
        <v>163</v>
      </c>
      <c r="D62" s="2">
        <v>163</v>
      </c>
      <c r="E62" s="2">
        <v>316</v>
      </c>
      <c r="F62" s="2">
        <v>399</v>
      </c>
      <c r="G62" s="2">
        <v>510</v>
      </c>
      <c r="H62" s="4">
        <v>310.2</v>
      </c>
    </row>
    <row r="63" spans="1:8" ht="27.75" customHeight="1" x14ac:dyDescent="0.25">
      <c r="A63" s="1" t="s">
        <v>3</v>
      </c>
      <c r="B63" s="1">
        <v>68</v>
      </c>
      <c r="C63" s="2">
        <v>20</v>
      </c>
      <c r="D63" s="2">
        <v>20</v>
      </c>
      <c r="E63" s="2">
        <v>20</v>
      </c>
      <c r="F63" s="2">
        <v>316</v>
      </c>
      <c r="G63" s="2">
        <v>316</v>
      </c>
      <c r="H63" s="4">
        <v>138.4</v>
      </c>
    </row>
    <row r="64" spans="1:8" ht="27.75" customHeight="1" x14ac:dyDescent="0.25">
      <c r="A64" s="1" t="s">
        <v>2</v>
      </c>
      <c r="B64" s="1">
        <v>69</v>
      </c>
      <c r="C64" s="2">
        <v>399</v>
      </c>
      <c r="D64" s="2">
        <v>399</v>
      </c>
      <c r="E64" s="2">
        <v>399</v>
      </c>
      <c r="F64" s="2">
        <v>79</v>
      </c>
      <c r="G64" s="2">
        <v>79</v>
      </c>
      <c r="H64" s="4">
        <v>271</v>
      </c>
    </row>
    <row r="65" spans="1:8" ht="27.75" customHeight="1" x14ac:dyDescent="0.25">
      <c r="A65" s="1" t="s">
        <v>4</v>
      </c>
      <c r="B65" s="1">
        <v>70</v>
      </c>
      <c r="C65" s="2">
        <v>399</v>
      </c>
      <c r="D65" s="2">
        <v>399</v>
      </c>
      <c r="E65" s="2">
        <v>399</v>
      </c>
      <c r="F65" s="2">
        <v>399</v>
      </c>
      <c r="G65" s="2">
        <v>399</v>
      </c>
      <c r="H65" s="4">
        <v>399</v>
      </c>
    </row>
    <row r="66" spans="1:8" ht="27.75" customHeight="1" x14ac:dyDescent="0.25">
      <c r="A66" s="1" t="s">
        <v>3</v>
      </c>
      <c r="B66" s="1">
        <v>73</v>
      </c>
      <c r="C66" s="2">
        <v>20</v>
      </c>
      <c r="D66" s="2">
        <v>20</v>
      </c>
      <c r="E66" s="2">
        <v>20</v>
      </c>
      <c r="F66" s="2">
        <v>20</v>
      </c>
      <c r="G66" s="2">
        <v>20</v>
      </c>
      <c r="H66" s="4">
        <v>20</v>
      </c>
    </row>
    <row r="67" spans="1:8" ht="27.75" customHeight="1" x14ac:dyDescent="0.25">
      <c r="A67" s="1" t="s">
        <v>6</v>
      </c>
      <c r="B67" s="1">
        <v>74</v>
      </c>
      <c r="C67" s="2">
        <v>399</v>
      </c>
      <c r="D67" s="2">
        <v>399</v>
      </c>
      <c r="E67" s="2">
        <v>399</v>
      </c>
      <c r="F67" s="2">
        <v>399</v>
      </c>
      <c r="G67" s="2">
        <v>399</v>
      </c>
      <c r="H67" s="4">
        <v>399</v>
      </c>
    </row>
    <row r="68" spans="1:8" ht="27.75" customHeight="1" x14ac:dyDescent="0.25">
      <c r="A68" s="1" t="s">
        <v>4</v>
      </c>
      <c r="B68" s="1">
        <v>76</v>
      </c>
      <c r="C68" s="2">
        <v>399</v>
      </c>
      <c r="D68" s="2">
        <v>316</v>
      </c>
      <c r="E68" s="2">
        <v>316</v>
      </c>
      <c r="F68" s="2">
        <v>399</v>
      </c>
      <c r="G68" s="2">
        <v>316</v>
      </c>
      <c r="H68" s="4">
        <v>349.2</v>
      </c>
    </row>
    <row r="69" spans="1:8" ht="27.75" customHeight="1" x14ac:dyDescent="0.25">
      <c r="A69" s="1" t="s">
        <v>2</v>
      </c>
      <c r="B69" s="1">
        <v>77</v>
      </c>
      <c r="C69" s="2">
        <v>510</v>
      </c>
      <c r="D69" s="2">
        <v>510</v>
      </c>
      <c r="E69" s="2">
        <v>316</v>
      </c>
      <c r="F69" s="2">
        <v>316</v>
      </c>
      <c r="G69" s="2">
        <v>510</v>
      </c>
      <c r="H69" s="4">
        <v>432.4</v>
      </c>
    </row>
    <row r="70" spans="1:8" ht="27.75" customHeight="1" x14ac:dyDescent="0.25">
      <c r="A70" s="1" t="s">
        <v>4</v>
      </c>
      <c r="B70" s="1">
        <v>78</v>
      </c>
      <c r="C70" s="2">
        <v>246</v>
      </c>
      <c r="D70" s="2">
        <v>510</v>
      </c>
      <c r="E70" s="2">
        <v>510</v>
      </c>
      <c r="F70" s="2">
        <v>510</v>
      </c>
      <c r="G70" s="2">
        <v>510</v>
      </c>
      <c r="H70" s="4">
        <v>457.2</v>
      </c>
    </row>
    <row r="71" spans="1:8" ht="27.75" customHeight="1" x14ac:dyDescent="0.25">
      <c r="A71" s="1" t="s">
        <v>5</v>
      </c>
      <c r="B71" s="1">
        <v>79</v>
      </c>
      <c r="C71" s="2">
        <v>316</v>
      </c>
      <c r="D71" s="2">
        <v>316</v>
      </c>
      <c r="E71" s="2">
        <v>316</v>
      </c>
      <c r="F71" s="2">
        <v>399</v>
      </c>
      <c r="G71" s="2">
        <v>316</v>
      </c>
      <c r="H71" s="4">
        <v>332.6</v>
      </c>
    </row>
    <row r="72" spans="1:8" ht="27.75" customHeight="1" x14ac:dyDescent="0.25">
      <c r="A72" s="1" t="s">
        <v>5</v>
      </c>
      <c r="B72" s="1">
        <v>80</v>
      </c>
      <c r="C72" s="2">
        <v>316</v>
      </c>
      <c r="D72" s="2">
        <v>316</v>
      </c>
      <c r="E72" s="2">
        <v>316</v>
      </c>
      <c r="F72" s="2">
        <v>316</v>
      </c>
      <c r="G72" s="2">
        <v>316</v>
      </c>
      <c r="H72" s="4">
        <v>316</v>
      </c>
    </row>
    <row r="73" spans="1:8" ht="27.75" customHeight="1" x14ac:dyDescent="0.25">
      <c r="A73" s="1" t="s">
        <v>6</v>
      </c>
      <c r="B73" s="1">
        <v>81</v>
      </c>
      <c r="C73" s="2">
        <v>510</v>
      </c>
      <c r="D73" s="2">
        <v>163</v>
      </c>
      <c r="E73" s="2">
        <v>163</v>
      </c>
      <c r="F73" s="2">
        <v>399</v>
      </c>
      <c r="G73" s="2">
        <v>316</v>
      </c>
      <c r="H73" s="4">
        <v>310.2</v>
      </c>
    </row>
  </sheetData>
  <phoneticPr fontId="2" type="noConversion"/>
  <pageMargins left="0.25" right="0.25" top="0.75" bottom="0.75" header="0.3" footer="0.3"/>
  <pageSetup orientation="portrait" r:id="rId1"/>
  <headerFooter>
    <oddHeader>&amp;C&amp;"-,Bold"&amp;18Pyrometers Reading Spirit Hill Farm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9BAD-81F2-4ADA-BEBF-B36EA6C58A75}">
  <dimension ref="A1:OY33"/>
  <sheetViews>
    <sheetView workbookViewId="0">
      <selection sqref="A1:L25"/>
    </sheetView>
  </sheetViews>
  <sheetFormatPr defaultRowHeight="15" x14ac:dyDescent="0.25"/>
  <cols>
    <col min="1" max="1" width="7.28515625" bestFit="1" customWidth="1"/>
    <col min="2" max="2" width="5" customWidth="1"/>
    <col min="3" max="3" width="7.140625" customWidth="1"/>
    <col min="4" max="6" width="7.85546875" customWidth="1"/>
    <col min="7" max="7" width="7.7109375" customWidth="1"/>
    <col min="8" max="11" width="7.85546875" customWidth="1"/>
    <col min="12" max="12" width="9.140625" style="10"/>
    <col min="17" max="17" width="13.140625" bestFit="1" customWidth="1"/>
    <col min="18" max="18" width="22.28515625" bestFit="1" customWidth="1"/>
    <col min="19" max="29" width="12" bestFit="1" customWidth="1"/>
    <col min="30" max="30" width="8" bestFit="1" customWidth="1"/>
    <col min="31" max="31" width="12" bestFit="1" customWidth="1"/>
    <col min="32" max="32" width="4" bestFit="1" customWidth="1"/>
    <col min="33" max="36" width="12" bestFit="1" customWidth="1"/>
    <col min="37" max="37" width="4" bestFit="1" customWidth="1"/>
    <col min="38" max="40" width="12" bestFit="1" customWidth="1"/>
    <col min="41" max="41" width="11.28515625" bestFit="1" customWidth="1"/>
  </cols>
  <sheetData>
    <row r="1" spans="1:415" s="8" customFormat="1" x14ac:dyDescent="0.25">
      <c r="A1" s="9" t="s">
        <v>10</v>
      </c>
      <c r="B1" s="9" t="s">
        <v>1</v>
      </c>
      <c r="C1" s="9" t="s">
        <v>14</v>
      </c>
      <c r="D1" s="9" t="s">
        <v>13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11" t="s">
        <v>23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</row>
    <row r="2" spans="1:415" x14ac:dyDescent="0.25">
      <c r="A2" s="2" t="s">
        <v>11</v>
      </c>
      <c r="B2" s="2">
        <v>1</v>
      </c>
      <c r="C2" s="2">
        <v>316</v>
      </c>
      <c r="D2" s="2">
        <v>510</v>
      </c>
      <c r="E2" s="2">
        <v>399</v>
      </c>
      <c r="F2" s="2">
        <v>399</v>
      </c>
      <c r="G2" s="2">
        <v>399</v>
      </c>
      <c r="H2" s="2">
        <v>316</v>
      </c>
      <c r="I2" s="2">
        <v>399</v>
      </c>
      <c r="J2" s="2">
        <v>246</v>
      </c>
      <c r="K2" s="2">
        <v>510</v>
      </c>
      <c r="L2" s="10">
        <f>AVERAGE(C2:K2)</f>
        <v>388.22222222222223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</row>
    <row r="3" spans="1:415" x14ac:dyDescent="0.25">
      <c r="A3" s="2" t="s">
        <v>12</v>
      </c>
      <c r="B3" s="2">
        <v>1</v>
      </c>
      <c r="C3" s="2">
        <v>20</v>
      </c>
      <c r="D3" s="2">
        <v>79</v>
      </c>
      <c r="E3" s="2">
        <v>246</v>
      </c>
      <c r="F3" s="2">
        <v>20</v>
      </c>
      <c r="G3" s="2">
        <v>246</v>
      </c>
      <c r="H3" s="2">
        <v>20</v>
      </c>
      <c r="I3" s="2">
        <v>399</v>
      </c>
      <c r="J3" s="2">
        <v>163</v>
      </c>
      <c r="K3" s="2">
        <v>79</v>
      </c>
      <c r="L3" s="10">
        <f t="shared" ref="L3:L25" si="0">AVERAGE(C3:K3)</f>
        <v>141.33333333333334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</row>
    <row r="4" spans="1:415" s="8" customFormat="1" x14ac:dyDescent="0.25">
      <c r="A4" s="9" t="s">
        <v>11</v>
      </c>
      <c r="B4" s="9">
        <v>2</v>
      </c>
      <c r="C4" s="9">
        <v>399</v>
      </c>
      <c r="D4" s="9">
        <v>399</v>
      </c>
      <c r="E4" s="9">
        <v>399</v>
      </c>
      <c r="F4" s="9">
        <v>399</v>
      </c>
      <c r="G4" s="9">
        <v>399</v>
      </c>
      <c r="H4" s="9">
        <v>399</v>
      </c>
      <c r="I4" s="9">
        <v>399</v>
      </c>
      <c r="J4" s="9">
        <v>399</v>
      </c>
      <c r="K4" s="9">
        <v>399</v>
      </c>
      <c r="L4" s="10">
        <f t="shared" si="0"/>
        <v>399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</row>
    <row r="5" spans="1:415" s="8" customFormat="1" x14ac:dyDescent="0.25">
      <c r="A5" s="9" t="s">
        <v>12</v>
      </c>
      <c r="B5" s="9">
        <v>2</v>
      </c>
      <c r="C5" s="9">
        <v>399</v>
      </c>
      <c r="D5" s="9">
        <v>399</v>
      </c>
      <c r="E5" s="9">
        <v>399</v>
      </c>
      <c r="F5" s="9">
        <v>399</v>
      </c>
      <c r="G5" s="9">
        <v>399</v>
      </c>
      <c r="H5" s="9">
        <v>644</v>
      </c>
      <c r="I5" s="9">
        <v>510</v>
      </c>
      <c r="J5" s="9">
        <v>510</v>
      </c>
      <c r="K5" s="9">
        <v>510</v>
      </c>
      <c r="L5" s="10">
        <f t="shared" si="0"/>
        <v>463.22222222222223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</row>
    <row r="6" spans="1:415" x14ac:dyDescent="0.25">
      <c r="A6" s="2" t="s">
        <v>11</v>
      </c>
      <c r="B6" s="2">
        <v>3</v>
      </c>
      <c r="C6" s="2">
        <v>399</v>
      </c>
      <c r="D6" s="2">
        <v>20</v>
      </c>
      <c r="E6" s="2">
        <v>399</v>
      </c>
      <c r="F6" s="2">
        <v>79</v>
      </c>
      <c r="G6" s="2">
        <v>399</v>
      </c>
      <c r="H6" s="2">
        <v>79</v>
      </c>
      <c r="I6" s="2">
        <v>399</v>
      </c>
      <c r="J6" s="2">
        <v>79</v>
      </c>
      <c r="K6" s="2">
        <v>399</v>
      </c>
      <c r="L6" s="10">
        <f t="shared" si="0"/>
        <v>250.22222222222223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</row>
    <row r="7" spans="1:415" x14ac:dyDescent="0.25">
      <c r="A7" s="2" t="s">
        <v>12</v>
      </c>
      <c r="B7" s="2">
        <v>3</v>
      </c>
      <c r="C7" s="2">
        <v>510</v>
      </c>
      <c r="D7" s="2">
        <v>510</v>
      </c>
      <c r="E7" s="2">
        <v>399</v>
      </c>
      <c r="F7" s="2">
        <v>246</v>
      </c>
      <c r="G7" s="2">
        <v>163</v>
      </c>
      <c r="H7" s="2">
        <v>399</v>
      </c>
      <c r="I7" s="2">
        <v>399</v>
      </c>
      <c r="J7" s="2">
        <v>399</v>
      </c>
      <c r="K7" s="2">
        <v>510</v>
      </c>
      <c r="L7" s="10">
        <f t="shared" si="0"/>
        <v>392.77777777777777</v>
      </c>
      <c r="M7" s="10"/>
      <c r="N7" s="10"/>
      <c r="O7" s="10"/>
      <c r="P7" s="10"/>
      <c r="Q7" s="12" t="s">
        <v>24</v>
      </c>
      <c r="R7" t="s">
        <v>26</v>
      </c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</row>
    <row r="8" spans="1:415" s="8" customFormat="1" x14ac:dyDescent="0.25">
      <c r="A8" s="9" t="s">
        <v>11</v>
      </c>
      <c r="B8" s="9">
        <v>4</v>
      </c>
      <c r="C8" s="9">
        <v>399</v>
      </c>
      <c r="D8" s="9">
        <v>399</v>
      </c>
      <c r="E8" s="9">
        <v>246</v>
      </c>
      <c r="F8" s="9">
        <v>399</v>
      </c>
      <c r="G8" s="9">
        <v>246</v>
      </c>
      <c r="H8" s="9">
        <v>79</v>
      </c>
      <c r="I8" s="9">
        <v>399</v>
      </c>
      <c r="J8" s="9">
        <v>246</v>
      </c>
      <c r="K8" s="9">
        <v>246</v>
      </c>
      <c r="L8" s="10">
        <f t="shared" si="0"/>
        <v>295.44444444444446</v>
      </c>
      <c r="M8" s="10"/>
      <c r="N8" s="10"/>
      <c r="O8" s="10"/>
      <c r="P8" s="10"/>
      <c r="Q8" s="13" t="s">
        <v>12</v>
      </c>
      <c r="R8" s="14">
        <v>322.95254629629625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</row>
    <row r="9" spans="1:415" s="8" customFormat="1" x14ac:dyDescent="0.25">
      <c r="A9" s="9" t="s">
        <v>12</v>
      </c>
      <c r="B9" s="9">
        <v>4</v>
      </c>
      <c r="C9" s="9">
        <v>399</v>
      </c>
      <c r="D9" s="9">
        <v>399</v>
      </c>
      <c r="E9" s="9">
        <v>510</v>
      </c>
      <c r="F9" s="9">
        <v>399</v>
      </c>
      <c r="G9" s="9">
        <v>399</v>
      </c>
      <c r="H9" s="9">
        <v>399</v>
      </c>
      <c r="I9" s="9">
        <v>399</v>
      </c>
      <c r="J9" s="9">
        <v>399</v>
      </c>
      <c r="K9" s="9">
        <v>399</v>
      </c>
      <c r="L9" s="10">
        <f t="shared" si="0"/>
        <v>411.33333333333331</v>
      </c>
      <c r="M9" s="10"/>
      <c r="N9" s="10"/>
      <c r="O9" s="10"/>
      <c r="P9" s="10"/>
      <c r="Q9" s="13" t="s">
        <v>11</v>
      </c>
      <c r="R9" s="14">
        <v>331.46296296296299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</row>
    <row r="10" spans="1:415" x14ac:dyDescent="0.25">
      <c r="A10" s="2" t="s">
        <v>11</v>
      </c>
      <c r="B10" s="2">
        <v>5</v>
      </c>
      <c r="C10" s="2">
        <v>399</v>
      </c>
      <c r="D10" s="2">
        <v>246</v>
      </c>
      <c r="E10" s="2">
        <v>399</v>
      </c>
      <c r="F10" s="2">
        <v>399</v>
      </c>
      <c r="G10" s="2">
        <v>399</v>
      </c>
      <c r="H10" s="2">
        <v>510</v>
      </c>
      <c r="I10" s="2">
        <v>399</v>
      </c>
      <c r="J10" s="2">
        <v>399</v>
      </c>
      <c r="K10" s="2">
        <v>399</v>
      </c>
      <c r="L10" s="10">
        <f t="shared" si="0"/>
        <v>394.33333333333331</v>
      </c>
      <c r="M10" s="10"/>
      <c r="N10" s="10"/>
      <c r="O10" s="10"/>
      <c r="P10" s="10"/>
      <c r="Q10" s="13" t="s">
        <v>25</v>
      </c>
      <c r="R10" s="14">
        <v>327.20775462962956</v>
      </c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</row>
    <row r="11" spans="1:415" x14ac:dyDescent="0.25">
      <c r="A11" s="2" t="s">
        <v>12</v>
      </c>
      <c r="B11" s="2">
        <v>5</v>
      </c>
      <c r="C11" s="2">
        <v>246</v>
      </c>
      <c r="D11" s="2">
        <v>399</v>
      </c>
      <c r="E11" s="2">
        <v>399</v>
      </c>
      <c r="F11" s="2">
        <v>399</v>
      </c>
      <c r="G11" s="2">
        <v>399</v>
      </c>
      <c r="H11" s="2">
        <v>399</v>
      </c>
      <c r="I11" s="2">
        <v>399</v>
      </c>
      <c r="J11" s="2">
        <v>399</v>
      </c>
      <c r="K11" s="2" t="s">
        <v>22</v>
      </c>
      <c r="L11" s="10">
        <f t="shared" si="0"/>
        <v>379.875</v>
      </c>
      <c r="M11" s="10"/>
      <c r="N11" s="10"/>
      <c r="O11" s="10"/>
      <c r="P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</row>
    <row r="12" spans="1:415" s="8" customFormat="1" x14ac:dyDescent="0.25">
      <c r="A12" s="9" t="s">
        <v>11</v>
      </c>
      <c r="B12" s="9">
        <v>6</v>
      </c>
      <c r="C12" s="9">
        <v>399</v>
      </c>
      <c r="D12" s="9">
        <v>399</v>
      </c>
      <c r="E12" s="9">
        <v>399</v>
      </c>
      <c r="F12" s="9">
        <v>399</v>
      </c>
      <c r="G12" s="9">
        <v>79</v>
      </c>
      <c r="H12" s="9">
        <v>246</v>
      </c>
      <c r="I12" s="9">
        <v>399</v>
      </c>
      <c r="J12" s="9">
        <v>510</v>
      </c>
      <c r="K12" s="9">
        <v>399</v>
      </c>
      <c r="L12" s="10">
        <f t="shared" si="0"/>
        <v>358.77777777777777</v>
      </c>
      <c r="M12" s="10"/>
      <c r="N12" s="10"/>
      <c r="O12" s="10"/>
      <c r="P12" s="10"/>
      <c r="Q12"/>
      <c r="R12"/>
      <c r="S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</row>
    <row r="13" spans="1:415" s="8" customFormat="1" x14ac:dyDescent="0.25">
      <c r="A13" s="9" t="s">
        <v>12</v>
      </c>
      <c r="B13" s="9">
        <v>6</v>
      </c>
      <c r="C13" s="9">
        <v>399</v>
      </c>
      <c r="D13" s="9">
        <v>399</v>
      </c>
      <c r="E13" s="9">
        <v>399</v>
      </c>
      <c r="F13" s="9">
        <v>246</v>
      </c>
      <c r="G13" s="9">
        <v>399</v>
      </c>
      <c r="H13" s="9">
        <v>399</v>
      </c>
      <c r="I13" s="9">
        <v>399</v>
      </c>
      <c r="J13" s="9">
        <v>399</v>
      </c>
      <c r="K13" s="9">
        <v>399</v>
      </c>
      <c r="L13" s="10">
        <f t="shared" si="0"/>
        <v>382</v>
      </c>
      <c r="M13" s="10"/>
      <c r="N13" s="10"/>
      <c r="O13" s="10"/>
      <c r="P13" s="10"/>
      <c r="Q13"/>
      <c r="R13"/>
      <c r="S13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</row>
    <row r="14" spans="1:415" x14ac:dyDescent="0.25">
      <c r="A14" s="2" t="s">
        <v>11</v>
      </c>
      <c r="B14" s="2">
        <v>7</v>
      </c>
      <c r="C14" s="2">
        <v>316</v>
      </c>
      <c r="D14" s="2">
        <v>399</v>
      </c>
      <c r="E14" s="2">
        <v>399</v>
      </c>
      <c r="F14" s="2">
        <v>399</v>
      </c>
      <c r="G14" s="2">
        <v>316</v>
      </c>
      <c r="H14" s="2">
        <v>510</v>
      </c>
      <c r="I14" s="2">
        <v>246</v>
      </c>
      <c r="J14" s="2">
        <v>399</v>
      </c>
      <c r="K14" s="2">
        <v>399</v>
      </c>
      <c r="L14" s="10">
        <f t="shared" si="0"/>
        <v>375.88888888888891</v>
      </c>
      <c r="M14" s="10"/>
      <c r="N14" s="10"/>
      <c r="O14" s="10"/>
      <c r="P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</row>
    <row r="15" spans="1:415" x14ac:dyDescent="0.25">
      <c r="A15" s="2" t="s">
        <v>12</v>
      </c>
      <c r="B15" s="2">
        <v>7</v>
      </c>
      <c r="C15" s="2">
        <v>163</v>
      </c>
      <c r="D15" s="2">
        <v>246</v>
      </c>
      <c r="E15" s="2">
        <v>399</v>
      </c>
      <c r="F15" s="2">
        <v>399</v>
      </c>
      <c r="G15" s="2">
        <v>399</v>
      </c>
      <c r="H15" s="2">
        <v>246</v>
      </c>
      <c r="I15" s="2">
        <v>316</v>
      </c>
      <c r="J15" s="2">
        <v>246</v>
      </c>
      <c r="K15" s="2">
        <v>20</v>
      </c>
      <c r="L15" s="10">
        <f t="shared" si="0"/>
        <v>270.44444444444446</v>
      </c>
      <c r="M15" s="10"/>
      <c r="N15" s="10"/>
      <c r="O15" s="10"/>
      <c r="P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</row>
    <row r="16" spans="1:415" s="8" customFormat="1" x14ac:dyDescent="0.25">
      <c r="A16" s="9" t="s">
        <v>11</v>
      </c>
      <c r="B16" s="9">
        <v>8</v>
      </c>
      <c r="C16" s="9">
        <v>163</v>
      </c>
      <c r="D16" s="9">
        <v>20</v>
      </c>
      <c r="E16" s="9">
        <v>20</v>
      </c>
      <c r="F16" s="9">
        <v>20</v>
      </c>
      <c r="G16" s="9">
        <v>20</v>
      </c>
      <c r="H16" s="9">
        <v>20</v>
      </c>
      <c r="I16" s="9">
        <v>20</v>
      </c>
      <c r="J16" s="9">
        <v>20</v>
      </c>
      <c r="K16" s="9">
        <v>20</v>
      </c>
      <c r="L16" s="10">
        <f t="shared" si="0"/>
        <v>35.888888888888886</v>
      </c>
      <c r="M16" s="10"/>
      <c r="N16" s="10"/>
      <c r="O16" s="10"/>
      <c r="P16" s="10"/>
      <c r="Q16"/>
      <c r="R16"/>
      <c r="S16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</row>
    <row r="17" spans="1:415" s="8" customFormat="1" x14ac:dyDescent="0.25">
      <c r="A17" s="9" t="s">
        <v>12</v>
      </c>
      <c r="B17" s="9">
        <v>8</v>
      </c>
      <c r="C17" s="9">
        <v>316</v>
      </c>
      <c r="D17" s="9">
        <v>20</v>
      </c>
      <c r="E17" s="9">
        <v>20</v>
      </c>
      <c r="F17" s="9">
        <v>20</v>
      </c>
      <c r="G17" s="9">
        <v>20</v>
      </c>
      <c r="H17" s="9">
        <v>20</v>
      </c>
      <c r="I17" s="9">
        <v>20</v>
      </c>
      <c r="J17" s="9">
        <v>20</v>
      </c>
      <c r="K17" s="9">
        <v>20</v>
      </c>
      <c r="L17" s="10">
        <f t="shared" si="0"/>
        <v>52.888888888888886</v>
      </c>
      <c r="M17" s="10"/>
      <c r="N17" s="10"/>
      <c r="O17" s="10"/>
      <c r="P17" s="10"/>
      <c r="Q17"/>
      <c r="R17"/>
      <c r="S17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</row>
    <row r="18" spans="1:415" x14ac:dyDescent="0.25">
      <c r="A18" s="2" t="s">
        <v>11</v>
      </c>
      <c r="B18" s="2">
        <v>9</v>
      </c>
      <c r="C18" s="2">
        <v>399</v>
      </c>
      <c r="D18" s="2">
        <v>246</v>
      </c>
      <c r="E18" s="2">
        <v>399</v>
      </c>
      <c r="F18" s="2">
        <v>399</v>
      </c>
      <c r="G18" s="2">
        <v>399</v>
      </c>
      <c r="H18" s="2">
        <v>399</v>
      </c>
      <c r="I18" s="2">
        <v>399</v>
      </c>
      <c r="J18" s="2">
        <v>510</v>
      </c>
      <c r="K18" s="2">
        <v>399</v>
      </c>
      <c r="L18" s="10">
        <f t="shared" si="0"/>
        <v>394.33333333333331</v>
      </c>
      <c r="M18" s="10"/>
      <c r="N18" s="10"/>
      <c r="O18" s="10"/>
      <c r="P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</row>
    <row r="19" spans="1:415" x14ac:dyDescent="0.25">
      <c r="A19" s="2" t="s">
        <v>12</v>
      </c>
      <c r="B19" s="2">
        <v>9</v>
      </c>
      <c r="C19" s="2">
        <v>399</v>
      </c>
      <c r="D19" s="2">
        <v>316</v>
      </c>
      <c r="E19" s="2">
        <v>246</v>
      </c>
      <c r="F19" s="2">
        <v>510</v>
      </c>
      <c r="G19" s="2">
        <v>399</v>
      </c>
      <c r="H19" s="2">
        <v>510</v>
      </c>
      <c r="I19" s="2">
        <v>316</v>
      </c>
      <c r="J19" s="2">
        <v>246</v>
      </c>
      <c r="K19" s="2">
        <v>399</v>
      </c>
      <c r="L19" s="10">
        <f t="shared" si="0"/>
        <v>371.22222222222223</v>
      </c>
      <c r="N19" s="10"/>
      <c r="O19" s="10"/>
      <c r="P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</row>
    <row r="20" spans="1:415" s="8" customFormat="1" x14ac:dyDescent="0.25">
      <c r="A20" s="9" t="s">
        <v>11</v>
      </c>
      <c r="B20" s="9">
        <v>10</v>
      </c>
      <c r="C20" s="9">
        <v>399</v>
      </c>
      <c r="D20" s="9">
        <v>510</v>
      </c>
      <c r="E20" s="9">
        <v>399</v>
      </c>
      <c r="F20" s="9">
        <v>246</v>
      </c>
      <c r="G20" s="9">
        <v>399</v>
      </c>
      <c r="H20" s="9">
        <v>316</v>
      </c>
      <c r="I20" s="9">
        <v>399</v>
      </c>
      <c r="J20" s="9">
        <v>510</v>
      </c>
      <c r="K20" s="9">
        <v>510</v>
      </c>
      <c r="L20" s="10">
        <f t="shared" si="0"/>
        <v>409.77777777777777</v>
      </c>
      <c r="M20"/>
      <c r="N20" s="10"/>
      <c r="O20" s="10"/>
      <c r="P20" s="10"/>
      <c r="Q20"/>
      <c r="R20"/>
      <c r="S2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</row>
    <row r="21" spans="1:415" s="8" customFormat="1" x14ac:dyDescent="0.25">
      <c r="A21" s="9" t="s">
        <v>12</v>
      </c>
      <c r="B21" s="9">
        <v>10</v>
      </c>
      <c r="C21" s="9">
        <v>399</v>
      </c>
      <c r="D21" s="9">
        <v>399</v>
      </c>
      <c r="E21" s="9">
        <v>399</v>
      </c>
      <c r="F21" s="9">
        <v>510</v>
      </c>
      <c r="G21" s="9">
        <v>399</v>
      </c>
      <c r="H21" s="9">
        <v>399</v>
      </c>
      <c r="I21" s="9">
        <v>399</v>
      </c>
      <c r="J21" s="9">
        <v>316</v>
      </c>
      <c r="K21" s="9">
        <v>246</v>
      </c>
      <c r="L21" s="10">
        <f t="shared" si="0"/>
        <v>385.11111111111109</v>
      </c>
      <c r="M21" s="10"/>
      <c r="N21" s="10"/>
      <c r="O21" s="10"/>
      <c r="P21" s="10"/>
      <c r="Q21"/>
      <c r="R21"/>
      <c r="S21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</row>
    <row r="22" spans="1:415" x14ac:dyDescent="0.25">
      <c r="A22" s="2" t="s">
        <v>11</v>
      </c>
      <c r="B22" s="2">
        <v>11</v>
      </c>
      <c r="C22" s="2">
        <v>510</v>
      </c>
      <c r="D22" s="2">
        <v>20</v>
      </c>
      <c r="E22" s="2">
        <v>163</v>
      </c>
      <c r="F22" s="2">
        <v>399</v>
      </c>
      <c r="G22" s="2">
        <v>246</v>
      </c>
      <c r="H22" s="2">
        <v>163</v>
      </c>
      <c r="I22" s="2">
        <v>246</v>
      </c>
      <c r="J22" s="2">
        <v>399</v>
      </c>
      <c r="K22" s="2">
        <v>510</v>
      </c>
      <c r="L22" s="10">
        <f t="shared" si="0"/>
        <v>295.11111111111109</v>
      </c>
      <c r="M22" s="10"/>
      <c r="N22" s="10"/>
      <c r="O22" s="10"/>
      <c r="P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</row>
    <row r="23" spans="1:415" x14ac:dyDescent="0.25">
      <c r="A23" s="2" t="s">
        <v>12</v>
      </c>
      <c r="B23" s="2">
        <v>11</v>
      </c>
      <c r="C23" s="2">
        <v>510</v>
      </c>
      <c r="D23" s="2">
        <v>246</v>
      </c>
      <c r="E23" s="2">
        <v>246</v>
      </c>
      <c r="F23" s="2">
        <v>316</v>
      </c>
      <c r="G23" s="2">
        <v>399</v>
      </c>
      <c r="H23" s="2">
        <v>399</v>
      </c>
      <c r="I23" s="2">
        <v>316</v>
      </c>
      <c r="J23" s="2">
        <v>316</v>
      </c>
      <c r="K23" s="2">
        <v>399</v>
      </c>
      <c r="L23" s="10">
        <f t="shared" si="0"/>
        <v>349.66666666666669</v>
      </c>
      <c r="M23" s="10"/>
      <c r="N23" s="10"/>
      <c r="O23" s="10"/>
      <c r="P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</row>
    <row r="24" spans="1:415" s="8" customFormat="1" x14ac:dyDescent="0.25">
      <c r="A24" s="9" t="s">
        <v>11</v>
      </c>
      <c r="B24" s="9">
        <v>12</v>
      </c>
      <c r="C24" s="9">
        <v>399</v>
      </c>
      <c r="D24" s="9">
        <v>399</v>
      </c>
      <c r="E24" s="9">
        <v>399</v>
      </c>
      <c r="F24" s="9">
        <v>399</v>
      </c>
      <c r="G24" s="9">
        <v>399</v>
      </c>
      <c r="H24" s="9">
        <v>316</v>
      </c>
      <c r="I24" s="9">
        <v>399</v>
      </c>
      <c r="J24" s="9">
        <v>399</v>
      </c>
      <c r="K24" s="9">
        <v>316</v>
      </c>
      <c r="L24" s="10">
        <f t="shared" si="0"/>
        <v>380.55555555555554</v>
      </c>
      <c r="M24" s="10"/>
      <c r="N24" s="10"/>
      <c r="O24" s="10"/>
      <c r="P24" s="10"/>
      <c r="Q24"/>
      <c r="R24"/>
      <c r="S24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</row>
    <row r="25" spans="1:415" s="8" customFormat="1" x14ac:dyDescent="0.25">
      <c r="A25" s="9" t="s">
        <v>12</v>
      </c>
      <c r="B25" s="9">
        <v>12</v>
      </c>
      <c r="C25" s="9">
        <v>163</v>
      </c>
      <c r="D25" s="9">
        <v>163</v>
      </c>
      <c r="E25" s="9">
        <v>316</v>
      </c>
      <c r="F25" s="9">
        <v>399</v>
      </c>
      <c r="G25" s="9">
        <v>79</v>
      </c>
      <c r="H25" s="9">
        <v>399</v>
      </c>
      <c r="I25" s="9">
        <v>399</v>
      </c>
      <c r="J25" s="9">
        <v>246</v>
      </c>
      <c r="K25" s="9">
        <v>316</v>
      </c>
      <c r="L25" s="10">
        <f t="shared" si="0"/>
        <v>275.55555555555554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</row>
    <row r="26" spans="1:415" x14ac:dyDescent="0.25"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</row>
    <row r="27" spans="1:415" x14ac:dyDescent="0.25"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</row>
    <row r="28" spans="1:415" x14ac:dyDescent="0.25"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</row>
    <row r="29" spans="1:415" x14ac:dyDescent="0.25"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</row>
    <row r="30" spans="1:415" x14ac:dyDescent="0.25"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</row>
    <row r="31" spans="1:415" x14ac:dyDescent="0.25"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</row>
    <row r="32" spans="1:415" x14ac:dyDescent="0.25"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</row>
    <row r="33" spans="13:415" x14ac:dyDescent="0.25"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3C0A-0A5F-44E4-8A66-7F195BEFB87A}">
  <dimension ref="A1:B25"/>
  <sheetViews>
    <sheetView tabSelected="1" zoomScale="115" zoomScaleNormal="115" workbookViewId="0">
      <selection activeCell="F11" sqref="F11"/>
    </sheetView>
  </sheetViews>
  <sheetFormatPr defaultRowHeight="15" x14ac:dyDescent="0.25"/>
  <sheetData>
    <row r="1" spans="1:2" x14ac:dyDescent="0.25">
      <c r="A1" t="s">
        <v>10</v>
      </c>
      <c r="B1" t="s">
        <v>23</v>
      </c>
    </row>
    <row r="2" spans="1:2" x14ac:dyDescent="0.25">
      <c r="A2" t="s">
        <v>28</v>
      </c>
      <c r="B2">
        <v>388.22222222222223</v>
      </c>
    </row>
    <row r="3" spans="1:2" x14ac:dyDescent="0.25">
      <c r="A3" t="s">
        <v>29</v>
      </c>
      <c r="B3">
        <v>141.33333333333334</v>
      </c>
    </row>
    <row r="4" spans="1:2" x14ac:dyDescent="0.25">
      <c r="A4" t="s">
        <v>28</v>
      </c>
      <c r="B4">
        <v>399</v>
      </c>
    </row>
    <row r="5" spans="1:2" x14ac:dyDescent="0.25">
      <c r="A5" t="s">
        <v>29</v>
      </c>
      <c r="B5">
        <v>463.22222222222223</v>
      </c>
    </row>
    <row r="6" spans="1:2" x14ac:dyDescent="0.25">
      <c r="A6" t="s">
        <v>28</v>
      </c>
      <c r="B6">
        <v>250.22222222222223</v>
      </c>
    </row>
    <row r="7" spans="1:2" x14ac:dyDescent="0.25">
      <c r="A7" t="s">
        <v>29</v>
      </c>
      <c r="B7">
        <v>392.77777777777777</v>
      </c>
    </row>
    <row r="8" spans="1:2" x14ac:dyDescent="0.25">
      <c r="A8" t="s">
        <v>28</v>
      </c>
      <c r="B8">
        <v>295.44444444444446</v>
      </c>
    </row>
    <row r="9" spans="1:2" x14ac:dyDescent="0.25">
      <c r="A9" t="s">
        <v>29</v>
      </c>
      <c r="B9">
        <v>411.33333333333331</v>
      </c>
    </row>
    <row r="10" spans="1:2" x14ac:dyDescent="0.25">
      <c r="A10" t="s">
        <v>28</v>
      </c>
      <c r="B10">
        <v>394.33333333333331</v>
      </c>
    </row>
    <row r="11" spans="1:2" x14ac:dyDescent="0.25">
      <c r="A11" t="s">
        <v>29</v>
      </c>
      <c r="B11">
        <v>379.875</v>
      </c>
    </row>
    <row r="12" spans="1:2" x14ac:dyDescent="0.25">
      <c r="A12" t="s">
        <v>28</v>
      </c>
      <c r="B12">
        <v>358.77777777777777</v>
      </c>
    </row>
    <row r="13" spans="1:2" x14ac:dyDescent="0.25">
      <c r="A13" t="s">
        <v>29</v>
      </c>
      <c r="B13">
        <v>382</v>
      </c>
    </row>
    <row r="14" spans="1:2" x14ac:dyDescent="0.25">
      <c r="A14" t="s">
        <v>28</v>
      </c>
      <c r="B14">
        <v>375.88888888888891</v>
      </c>
    </row>
    <row r="15" spans="1:2" x14ac:dyDescent="0.25">
      <c r="A15" t="s">
        <v>29</v>
      </c>
      <c r="B15">
        <v>270.44444444444446</v>
      </c>
    </row>
    <row r="16" spans="1:2" x14ac:dyDescent="0.25">
      <c r="A16" t="s">
        <v>28</v>
      </c>
      <c r="B16">
        <v>35.888888888888886</v>
      </c>
    </row>
    <row r="17" spans="1:2" x14ac:dyDescent="0.25">
      <c r="A17" t="s">
        <v>29</v>
      </c>
      <c r="B17">
        <v>52.888888888888886</v>
      </c>
    </row>
    <row r="18" spans="1:2" x14ac:dyDescent="0.25">
      <c r="A18" t="s">
        <v>28</v>
      </c>
      <c r="B18">
        <v>394.33333333333331</v>
      </c>
    </row>
    <row r="19" spans="1:2" x14ac:dyDescent="0.25">
      <c r="A19" t="s">
        <v>29</v>
      </c>
      <c r="B19">
        <v>371.22222222222223</v>
      </c>
    </row>
    <row r="20" spans="1:2" x14ac:dyDescent="0.25">
      <c r="A20" t="s">
        <v>28</v>
      </c>
      <c r="B20">
        <v>409.77777777777777</v>
      </c>
    </row>
    <row r="21" spans="1:2" x14ac:dyDescent="0.25">
      <c r="A21" t="s">
        <v>29</v>
      </c>
      <c r="B21">
        <v>385.11111111111109</v>
      </c>
    </row>
    <row r="22" spans="1:2" x14ac:dyDescent="0.25">
      <c r="A22" t="s">
        <v>28</v>
      </c>
      <c r="B22">
        <v>295.11111111111109</v>
      </c>
    </row>
    <row r="23" spans="1:2" x14ac:dyDescent="0.25">
      <c r="A23" t="s">
        <v>29</v>
      </c>
      <c r="B23">
        <v>349.66666666666669</v>
      </c>
    </row>
    <row r="24" spans="1:2" x14ac:dyDescent="0.25">
      <c r="A24" t="s">
        <v>28</v>
      </c>
      <c r="B24">
        <v>380.55555555555554</v>
      </c>
    </row>
    <row r="25" spans="1:2" x14ac:dyDescent="0.25">
      <c r="A25" t="s">
        <v>29</v>
      </c>
      <c r="B25">
        <v>275.55555555555554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E3DB-C03C-42A9-9887-2FEF1C9F211B}">
  <dimension ref="A1:J25"/>
  <sheetViews>
    <sheetView workbookViewId="0">
      <selection sqref="A1:J25"/>
    </sheetView>
  </sheetViews>
  <sheetFormatPr defaultRowHeight="15" x14ac:dyDescent="0.25"/>
  <sheetData>
    <row r="1" spans="1:10" x14ac:dyDescent="0.25">
      <c r="A1" s="9" t="s">
        <v>10</v>
      </c>
      <c r="B1" s="9" t="s">
        <v>27</v>
      </c>
      <c r="C1" s="9" t="s">
        <v>27</v>
      </c>
      <c r="D1" s="9" t="s">
        <v>27</v>
      </c>
      <c r="E1" s="9" t="s">
        <v>27</v>
      </c>
      <c r="F1" s="9" t="s">
        <v>27</v>
      </c>
      <c r="G1" s="9" t="s">
        <v>27</v>
      </c>
      <c r="H1" s="9" t="s">
        <v>27</v>
      </c>
      <c r="I1" s="9" t="s">
        <v>27</v>
      </c>
      <c r="J1" s="9" t="s">
        <v>27</v>
      </c>
    </row>
    <row r="2" spans="1:10" x14ac:dyDescent="0.25">
      <c r="A2" s="2" t="s">
        <v>11</v>
      </c>
      <c r="B2" s="2">
        <v>316</v>
      </c>
      <c r="C2" s="2">
        <v>510</v>
      </c>
      <c r="D2" s="2">
        <v>399</v>
      </c>
      <c r="E2" s="2">
        <v>399</v>
      </c>
      <c r="F2" s="2">
        <v>399</v>
      </c>
      <c r="G2" s="2">
        <v>316</v>
      </c>
      <c r="H2" s="2">
        <v>399</v>
      </c>
      <c r="I2" s="2">
        <v>246</v>
      </c>
      <c r="J2" s="2">
        <v>510</v>
      </c>
    </row>
    <row r="3" spans="1:10" x14ac:dyDescent="0.25">
      <c r="A3" s="2" t="s">
        <v>12</v>
      </c>
      <c r="B3" s="2">
        <v>20</v>
      </c>
      <c r="C3" s="2">
        <v>79</v>
      </c>
      <c r="D3" s="2">
        <v>246</v>
      </c>
      <c r="E3" s="2">
        <v>20</v>
      </c>
      <c r="F3" s="2">
        <v>246</v>
      </c>
      <c r="G3" s="2">
        <v>20</v>
      </c>
      <c r="H3" s="2">
        <v>399</v>
      </c>
      <c r="I3" s="2">
        <v>163</v>
      </c>
      <c r="J3" s="2">
        <v>79</v>
      </c>
    </row>
    <row r="4" spans="1:10" x14ac:dyDescent="0.25">
      <c r="A4" s="9" t="s">
        <v>11</v>
      </c>
      <c r="B4" s="9">
        <v>399</v>
      </c>
      <c r="C4" s="9">
        <v>399</v>
      </c>
      <c r="D4" s="9">
        <v>399</v>
      </c>
      <c r="E4" s="9">
        <v>399</v>
      </c>
      <c r="F4" s="9">
        <v>399</v>
      </c>
      <c r="G4" s="9">
        <v>399</v>
      </c>
      <c r="H4" s="9">
        <v>399</v>
      </c>
      <c r="I4" s="9">
        <v>399</v>
      </c>
      <c r="J4" s="9">
        <v>399</v>
      </c>
    </row>
    <row r="5" spans="1:10" x14ac:dyDescent="0.25">
      <c r="A5" s="9" t="s">
        <v>12</v>
      </c>
      <c r="B5" s="9">
        <v>399</v>
      </c>
      <c r="C5" s="9">
        <v>399</v>
      </c>
      <c r="D5" s="9">
        <v>399</v>
      </c>
      <c r="E5" s="9">
        <v>399</v>
      </c>
      <c r="F5" s="9">
        <v>399</v>
      </c>
      <c r="G5" s="9">
        <v>644</v>
      </c>
      <c r="H5" s="9">
        <v>510</v>
      </c>
      <c r="I5" s="9">
        <v>510</v>
      </c>
      <c r="J5" s="9">
        <v>510</v>
      </c>
    </row>
    <row r="6" spans="1:10" x14ac:dyDescent="0.25">
      <c r="A6" s="2" t="s">
        <v>11</v>
      </c>
      <c r="B6" s="2">
        <v>399</v>
      </c>
      <c r="C6" s="2">
        <v>20</v>
      </c>
      <c r="D6" s="2">
        <v>399</v>
      </c>
      <c r="E6" s="2">
        <v>79</v>
      </c>
      <c r="F6" s="2">
        <v>399</v>
      </c>
      <c r="G6" s="2">
        <v>79</v>
      </c>
      <c r="H6" s="2">
        <v>399</v>
      </c>
      <c r="I6" s="2">
        <v>79</v>
      </c>
      <c r="J6" s="2">
        <v>399</v>
      </c>
    </row>
    <row r="7" spans="1:10" x14ac:dyDescent="0.25">
      <c r="A7" s="2" t="s">
        <v>12</v>
      </c>
      <c r="B7" s="2">
        <v>510</v>
      </c>
      <c r="C7" s="2">
        <v>510</v>
      </c>
      <c r="D7" s="2">
        <v>399</v>
      </c>
      <c r="E7" s="2">
        <v>246</v>
      </c>
      <c r="F7" s="2">
        <v>163</v>
      </c>
      <c r="G7" s="2">
        <v>399</v>
      </c>
      <c r="H7" s="2">
        <v>399</v>
      </c>
      <c r="I7" s="2">
        <v>399</v>
      </c>
      <c r="J7" s="2">
        <v>510</v>
      </c>
    </row>
    <row r="8" spans="1:10" x14ac:dyDescent="0.25">
      <c r="A8" s="9" t="s">
        <v>11</v>
      </c>
      <c r="B8" s="9">
        <v>399</v>
      </c>
      <c r="C8" s="9">
        <v>399</v>
      </c>
      <c r="D8" s="9">
        <v>246</v>
      </c>
      <c r="E8" s="9">
        <v>399</v>
      </c>
      <c r="F8" s="9">
        <v>246</v>
      </c>
      <c r="G8" s="9">
        <v>79</v>
      </c>
      <c r="H8" s="9">
        <v>399</v>
      </c>
      <c r="I8" s="9">
        <v>246</v>
      </c>
      <c r="J8" s="9">
        <v>246</v>
      </c>
    </row>
    <row r="9" spans="1:10" x14ac:dyDescent="0.25">
      <c r="A9" s="9" t="s">
        <v>12</v>
      </c>
      <c r="B9" s="9">
        <v>399</v>
      </c>
      <c r="C9" s="9">
        <v>399</v>
      </c>
      <c r="D9" s="9">
        <v>510</v>
      </c>
      <c r="E9" s="9">
        <v>399</v>
      </c>
      <c r="F9" s="9">
        <v>399</v>
      </c>
      <c r="G9" s="9">
        <v>399</v>
      </c>
      <c r="H9" s="9">
        <v>399</v>
      </c>
      <c r="I9" s="9">
        <v>399</v>
      </c>
      <c r="J9" s="9">
        <v>399</v>
      </c>
    </row>
    <row r="10" spans="1:10" x14ac:dyDescent="0.25">
      <c r="A10" s="2" t="s">
        <v>11</v>
      </c>
      <c r="B10" s="2">
        <v>399</v>
      </c>
      <c r="C10" s="2">
        <v>246</v>
      </c>
      <c r="D10" s="2">
        <v>399</v>
      </c>
      <c r="E10" s="2">
        <v>399</v>
      </c>
      <c r="F10" s="2">
        <v>399</v>
      </c>
      <c r="G10" s="2">
        <v>510</v>
      </c>
      <c r="H10" s="2">
        <v>399</v>
      </c>
      <c r="I10" s="2">
        <v>399</v>
      </c>
      <c r="J10" s="2">
        <v>399</v>
      </c>
    </row>
    <row r="11" spans="1:10" x14ac:dyDescent="0.25">
      <c r="A11" s="2" t="s">
        <v>12</v>
      </c>
      <c r="B11" s="2">
        <v>246</v>
      </c>
      <c r="C11" s="2">
        <v>399</v>
      </c>
      <c r="D11" s="2">
        <v>399</v>
      </c>
      <c r="E11" s="2">
        <v>399</v>
      </c>
      <c r="F11" s="2">
        <v>399</v>
      </c>
      <c r="G11" s="2">
        <v>399</v>
      </c>
      <c r="H11" s="2">
        <v>399</v>
      </c>
      <c r="I11" s="2">
        <v>399</v>
      </c>
      <c r="J11" s="2" t="s">
        <v>22</v>
      </c>
    </row>
    <row r="12" spans="1:10" x14ac:dyDescent="0.25">
      <c r="A12" s="9" t="s">
        <v>11</v>
      </c>
      <c r="B12" s="9">
        <v>399</v>
      </c>
      <c r="C12" s="9">
        <v>399</v>
      </c>
      <c r="D12" s="9">
        <v>399</v>
      </c>
      <c r="E12" s="9">
        <v>399</v>
      </c>
      <c r="F12" s="9">
        <v>79</v>
      </c>
      <c r="G12" s="9">
        <v>246</v>
      </c>
      <c r="H12" s="9">
        <v>399</v>
      </c>
      <c r="I12" s="9">
        <v>510</v>
      </c>
      <c r="J12" s="9">
        <v>399</v>
      </c>
    </row>
    <row r="13" spans="1:10" x14ac:dyDescent="0.25">
      <c r="A13" s="9" t="s">
        <v>12</v>
      </c>
      <c r="B13" s="9">
        <v>399</v>
      </c>
      <c r="C13" s="9">
        <v>399</v>
      </c>
      <c r="D13" s="9">
        <v>399</v>
      </c>
      <c r="E13" s="9">
        <v>246</v>
      </c>
      <c r="F13" s="9">
        <v>399</v>
      </c>
      <c r="G13" s="9">
        <v>399</v>
      </c>
      <c r="H13" s="9">
        <v>399</v>
      </c>
      <c r="I13" s="9">
        <v>399</v>
      </c>
      <c r="J13" s="9">
        <v>399</v>
      </c>
    </row>
    <row r="14" spans="1:10" x14ac:dyDescent="0.25">
      <c r="A14" s="2" t="s">
        <v>11</v>
      </c>
      <c r="B14" s="2">
        <v>316</v>
      </c>
      <c r="C14" s="2">
        <v>399</v>
      </c>
      <c r="D14" s="2">
        <v>399</v>
      </c>
      <c r="E14" s="2">
        <v>399</v>
      </c>
      <c r="F14" s="2">
        <v>316</v>
      </c>
      <c r="G14" s="2">
        <v>510</v>
      </c>
      <c r="H14" s="2">
        <v>246</v>
      </c>
      <c r="I14" s="2">
        <v>399</v>
      </c>
      <c r="J14" s="2">
        <v>399</v>
      </c>
    </row>
    <row r="15" spans="1:10" x14ac:dyDescent="0.25">
      <c r="A15" s="2" t="s">
        <v>12</v>
      </c>
      <c r="B15" s="2">
        <v>163</v>
      </c>
      <c r="C15" s="2">
        <v>246</v>
      </c>
      <c r="D15" s="2">
        <v>399</v>
      </c>
      <c r="E15" s="2">
        <v>399</v>
      </c>
      <c r="F15" s="2">
        <v>399</v>
      </c>
      <c r="G15" s="2">
        <v>246</v>
      </c>
      <c r="H15" s="2">
        <v>316</v>
      </c>
      <c r="I15" s="2">
        <v>246</v>
      </c>
      <c r="J15" s="2">
        <v>20</v>
      </c>
    </row>
    <row r="16" spans="1:10" x14ac:dyDescent="0.25">
      <c r="A16" s="9" t="s">
        <v>11</v>
      </c>
      <c r="B16" s="9">
        <v>163</v>
      </c>
      <c r="C16" s="9">
        <v>20</v>
      </c>
      <c r="D16" s="9">
        <v>20</v>
      </c>
      <c r="E16" s="9">
        <v>20</v>
      </c>
      <c r="F16" s="9">
        <v>20</v>
      </c>
      <c r="G16" s="9">
        <v>20</v>
      </c>
      <c r="H16" s="9">
        <v>20</v>
      </c>
      <c r="I16" s="9">
        <v>20</v>
      </c>
      <c r="J16" s="9">
        <v>20</v>
      </c>
    </row>
    <row r="17" spans="1:10" x14ac:dyDescent="0.25">
      <c r="A17" s="9" t="s">
        <v>12</v>
      </c>
      <c r="B17" s="9">
        <v>316</v>
      </c>
      <c r="C17" s="9">
        <v>20</v>
      </c>
      <c r="D17" s="9">
        <v>20</v>
      </c>
      <c r="E17" s="9">
        <v>20</v>
      </c>
      <c r="F17" s="9">
        <v>20</v>
      </c>
      <c r="G17" s="9">
        <v>20</v>
      </c>
      <c r="H17" s="9">
        <v>20</v>
      </c>
      <c r="I17" s="9">
        <v>20</v>
      </c>
      <c r="J17" s="9">
        <v>20</v>
      </c>
    </row>
    <row r="18" spans="1:10" x14ac:dyDescent="0.25">
      <c r="A18" s="2" t="s">
        <v>11</v>
      </c>
      <c r="B18" s="2">
        <v>399</v>
      </c>
      <c r="C18" s="2">
        <v>246</v>
      </c>
      <c r="D18" s="2">
        <v>399</v>
      </c>
      <c r="E18" s="2">
        <v>399</v>
      </c>
      <c r="F18" s="2">
        <v>399</v>
      </c>
      <c r="G18" s="2">
        <v>399</v>
      </c>
      <c r="H18" s="2">
        <v>399</v>
      </c>
      <c r="I18" s="2">
        <v>510</v>
      </c>
      <c r="J18" s="2">
        <v>399</v>
      </c>
    </row>
    <row r="19" spans="1:10" x14ac:dyDescent="0.25">
      <c r="A19" s="2" t="s">
        <v>12</v>
      </c>
      <c r="B19" s="2">
        <v>399</v>
      </c>
      <c r="C19" s="2">
        <v>316</v>
      </c>
      <c r="D19" s="2">
        <v>246</v>
      </c>
      <c r="E19" s="2">
        <v>510</v>
      </c>
      <c r="F19" s="2">
        <v>399</v>
      </c>
      <c r="G19" s="2">
        <v>510</v>
      </c>
      <c r="H19" s="2">
        <v>316</v>
      </c>
      <c r="I19" s="2">
        <v>246</v>
      </c>
      <c r="J19" s="2">
        <v>399</v>
      </c>
    </row>
    <row r="20" spans="1:10" x14ac:dyDescent="0.25">
      <c r="A20" s="9" t="s">
        <v>11</v>
      </c>
      <c r="B20" s="9">
        <v>399</v>
      </c>
      <c r="C20" s="9">
        <v>510</v>
      </c>
      <c r="D20" s="9">
        <v>399</v>
      </c>
      <c r="E20" s="9">
        <v>246</v>
      </c>
      <c r="F20" s="9">
        <v>399</v>
      </c>
      <c r="G20" s="9">
        <v>316</v>
      </c>
      <c r="H20" s="9">
        <v>399</v>
      </c>
      <c r="I20" s="9">
        <v>510</v>
      </c>
      <c r="J20" s="9">
        <v>510</v>
      </c>
    </row>
    <row r="21" spans="1:10" x14ac:dyDescent="0.25">
      <c r="A21" s="9" t="s">
        <v>12</v>
      </c>
      <c r="B21" s="9">
        <v>399</v>
      </c>
      <c r="C21" s="9">
        <v>399</v>
      </c>
      <c r="D21" s="9">
        <v>399</v>
      </c>
      <c r="E21" s="9">
        <v>510</v>
      </c>
      <c r="F21" s="9">
        <v>399</v>
      </c>
      <c r="G21" s="9">
        <v>399</v>
      </c>
      <c r="H21" s="9">
        <v>399</v>
      </c>
      <c r="I21" s="9">
        <v>316</v>
      </c>
      <c r="J21" s="9">
        <v>246</v>
      </c>
    </row>
    <row r="22" spans="1:10" x14ac:dyDescent="0.25">
      <c r="A22" s="2" t="s">
        <v>11</v>
      </c>
      <c r="B22" s="2">
        <v>510</v>
      </c>
      <c r="C22" s="2">
        <v>20</v>
      </c>
      <c r="D22" s="2">
        <v>163</v>
      </c>
      <c r="E22" s="2">
        <v>399</v>
      </c>
      <c r="F22" s="2">
        <v>246</v>
      </c>
      <c r="G22" s="2">
        <v>163</v>
      </c>
      <c r="H22" s="2">
        <v>246</v>
      </c>
      <c r="I22" s="2">
        <v>399</v>
      </c>
      <c r="J22" s="2">
        <v>510</v>
      </c>
    </row>
    <row r="23" spans="1:10" x14ac:dyDescent="0.25">
      <c r="A23" s="2" t="s">
        <v>12</v>
      </c>
      <c r="B23" s="2">
        <v>510</v>
      </c>
      <c r="C23" s="2">
        <v>246</v>
      </c>
      <c r="D23" s="2">
        <v>246</v>
      </c>
      <c r="E23" s="2">
        <v>316</v>
      </c>
      <c r="F23" s="2">
        <v>399</v>
      </c>
      <c r="G23" s="2">
        <v>399</v>
      </c>
      <c r="H23" s="2">
        <v>316</v>
      </c>
      <c r="I23" s="2">
        <v>316</v>
      </c>
      <c r="J23" s="2">
        <v>399</v>
      </c>
    </row>
    <row r="24" spans="1:10" x14ac:dyDescent="0.25">
      <c r="A24" s="9" t="s">
        <v>11</v>
      </c>
      <c r="B24" s="9">
        <v>399</v>
      </c>
      <c r="C24" s="9">
        <v>399</v>
      </c>
      <c r="D24" s="9">
        <v>399</v>
      </c>
      <c r="E24" s="9">
        <v>399</v>
      </c>
      <c r="F24" s="9">
        <v>399</v>
      </c>
      <c r="G24" s="9">
        <v>316</v>
      </c>
      <c r="H24" s="9">
        <v>399</v>
      </c>
      <c r="I24" s="9">
        <v>399</v>
      </c>
      <c r="J24" s="9">
        <v>316</v>
      </c>
    </row>
    <row r="25" spans="1:10" x14ac:dyDescent="0.25">
      <c r="A25" s="9" t="s">
        <v>12</v>
      </c>
      <c r="B25" s="9">
        <v>163</v>
      </c>
      <c r="C25" s="9">
        <v>163</v>
      </c>
      <c r="D25" s="9">
        <v>316</v>
      </c>
      <c r="E25" s="9">
        <v>399</v>
      </c>
      <c r="F25" s="9">
        <v>79</v>
      </c>
      <c r="G25" s="9">
        <v>399</v>
      </c>
      <c r="H25" s="9">
        <v>399</v>
      </c>
      <c r="I25" s="9">
        <v>246</v>
      </c>
      <c r="J25" s="9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Lamounier Moura</dc:creator>
  <cp:lastModifiedBy>Steven Cabrera</cp:lastModifiedBy>
  <cp:lastPrinted>2022-02-15T18:21:33Z</cp:lastPrinted>
  <dcterms:created xsi:type="dcterms:W3CDTF">2021-04-09T17:15:38Z</dcterms:created>
  <dcterms:modified xsi:type="dcterms:W3CDTF">2022-03-14T14:28:49Z</dcterms:modified>
</cp:coreProperties>
</file>