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编解码顺序12章" sheetId="7" r:id="rId1"/>
    <sheet name="Sheet1" sheetId="1" r:id="rId2"/>
    <sheet name="协议" sheetId="2" r:id="rId3"/>
    <sheet name="长度编码" sheetId="8" r:id="rId4"/>
    <sheet name="10章" sheetId="3" r:id="rId5"/>
    <sheet name="7章" sheetId="4" r:id="rId6"/>
    <sheet name="9章" sheetId="5" r:id="rId7"/>
    <sheet name="IOT" sheetId="6" r:id="rId8"/>
  </sheets>
  <calcPr calcId="144525"/>
</workbook>
</file>

<file path=xl/calcChain.xml><?xml version="1.0" encoding="utf-8"?>
<calcChain xmlns="http://schemas.openxmlformats.org/spreadsheetml/2006/main">
  <c r="F27" i="2" l="1"/>
  <c r="F28" i="2"/>
  <c r="F29" i="2"/>
  <c r="F30" i="2"/>
  <c r="F31" i="2"/>
  <c r="F45" i="2" s="1"/>
  <c r="F33" i="2"/>
  <c r="F34" i="2"/>
  <c r="F35" i="2"/>
  <c r="F36" i="2"/>
  <c r="F37" i="2"/>
  <c r="F38" i="2"/>
  <c r="F39" i="2"/>
  <c r="F40" i="2"/>
  <c r="F41" i="2"/>
  <c r="F42" i="2"/>
  <c r="F43" i="2"/>
  <c r="F26" i="2"/>
  <c r="D42" i="1" l="1"/>
  <c r="E14" i="2"/>
</calcChain>
</file>

<file path=xl/sharedStrings.xml><?xml version="1.0" encoding="utf-8"?>
<sst xmlns="http://schemas.openxmlformats.org/spreadsheetml/2006/main" count="374" uniqueCount="286">
  <si>
    <t>NettyMessageDecoder</t>
  </si>
  <si>
    <t>NettyMessageDecoder</t>
    <phoneticPr fontId="1" type="noConversion"/>
  </si>
  <si>
    <t>LoginAuthReqHandler</t>
    <phoneticPr fontId="1" type="noConversion"/>
  </si>
  <si>
    <t>HeartBeatReqHandler</t>
    <phoneticPr fontId="1" type="noConversion"/>
  </si>
  <si>
    <t>ReadTimeoutHandler</t>
    <phoneticPr fontId="1" type="noConversion"/>
  </si>
  <si>
    <t>Client PipeLine</t>
    <phoneticPr fontId="1" type="noConversion"/>
  </si>
  <si>
    <t>Server PipeLine</t>
    <phoneticPr fontId="1" type="noConversion"/>
  </si>
  <si>
    <t>LoginAuthRespHandler</t>
  </si>
  <si>
    <t>HeartBeatRespHandler</t>
  </si>
  <si>
    <t>ReadTimeoutHandler</t>
    <phoneticPr fontId="1" type="noConversion"/>
  </si>
  <si>
    <t>LoginAuthRespHandler</t>
    <phoneticPr fontId="1" type="noConversion"/>
  </si>
  <si>
    <t>HeartBeatRespHandler</t>
    <phoneticPr fontId="1" type="noConversion"/>
  </si>
  <si>
    <t>ChannelInboundHandlerAdapter</t>
  </si>
  <si>
    <t>ChannelOutboundHandlerAdapter</t>
    <phoneticPr fontId="1" type="noConversion"/>
  </si>
  <si>
    <t>ChannelDuplexHandler</t>
    <phoneticPr fontId="1" type="noConversion"/>
  </si>
  <si>
    <t>ChannelInboundHandlerAdapter</t>
    <phoneticPr fontId="1" type="noConversion"/>
  </si>
  <si>
    <t>Client</t>
    <phoneticPr fontId="1" type="noConversion"/>
  </si>
  <si>
    <t>Server</t>
    <phoneticPr fontId="1" type="noConversion"/>
  </si>
  <si>
    <t>构建</t>
    <phoneticPr fontId="1" type="noConversion"/>
  </si>
  <si>
    <t>ctx</t>
    <phoneticPr fontId="1" type="noConversion"/>
  </si>
  <si>
    <t>writeAndFlush</t>
    <phoneticPr fontId="1" type="noConversion"/>
  </si>
  <si>
    <t>NettyMessageDecoder中的decode收到</t>
    <phoneticPr fontId="1" type="noConversion"/>
  </si>
  <si>
    <t>NettyMessageEncoder(maxFrameLength 1024*1024,lengthFieldOffset 4,lengthFieldLength 4)</t>
    <phoneticPr fontId="1" type="noConversion"/>
  </si>
  <si>
    <t>调用父类LengthFieldBasedFrameDecoder进行解码，根据传入的参数，形成一个整包信息。其中lengthFieldOffset表示长度字段在消息头中偏移的字节数，lengthFieldLength 表示长度字段自身的长度</t>
    <phoneticPr fontId="1" type="noConversion"/>
  </si>
  <si>
    <t>Message</t>
    <phoneticPr fontId="1" type="noConversion"/>
  </si>
  <si>
    <t>CrcCode 4 int</t>
    <phoneticPr fontId="1" type="noConversion"/>
  </si>
  <si>
    <t>Length 4 int</t>
    <phoneticPr fontId="1" type="noConversion"/>
  </si>
  <si>
    <t>得到Message(crc,length=18,type=3,priority=0,attachment={})</t>
    <phoneticPr fontId="1" type="noConversion"/>
  </si>
  <si>
    <t>因为是向外发送，所以需要进行编码Encoder</t>
    <phoneticPr fontId="1" type="noConversion"/>
  </si>
  <si>
    <t>NettyMessageEncoder</t>
    <phoneticPr fontId="1" type="noConversion"/>
  </si>
  <si>
    <t>执行NettyMessageEncoder的encode的方法</t>
    <phoneticPr fontId="1" type="noConversion"/>
  </si>
  <si>
    <t>SessionID long 8</t>
    <phoneticPr fontId="1" type="noConversion"/>
  </si>
  <si>
    <t>setType byte 1</t>
    <phoneticPr fontId="1" type="noConversion"/>
  </si>
  <si>
    <t xml:space="preserve">setPriority 1                                           </t>
    <phoneticPr fontId="1" type="noConversion"/>
  </si>
  <si>
    <t>Map&lt;String Object&gt; 变长</t>
    <phoneticPr fontId="1" type="noConversion"/>
  </si>
  <si>
    <t>attachment 1</t>
    <phoneticPr fontId="1" type="noConversion"/>
  </si>
  <si>
    <t>表示附件的个数</t>
    <phoneticPr fontId="1" type="noConversion"/>
  </si>
  <si>
    <t>定长的22个byte，其中前面是18个</t>
    <phoneticPr fontId="1" type="noConversion"/>
  </si>
  <si>
    <r>
      <t xml:space="preserve">public void </t>
    </r>
    <r>
      <rPr>
        <sz val="12.8"/>
        <color rgb="FFFFC66D"/>
        <rFont val="宋体"/>
        <family val="3"/>
        <charset val="134"/>
        <scheme val="minor"/>
      </rPr>
      <t>channelRead</t>
    </r>
    <r>
      <rPr>
        <sz val="12.8"/>
        <color rgb="FFA9B7C6"/>
        <rFont val="宋体"/>
        <family val="3"/>
        <charset val="134"/>
        <scheme val="minor"/>
      </rPr>
      <t>(ChannelHandlerContext ctx</t>
    </r>
    <r>
      <rPr>
        <sz val="12.8"/>
        <color rgb="FFCC7832"/>
        <rFont val="宋体"/>
        <family val="3"/>
        <charset val="134"/>
        <scheme val="minor"/>
      </rPr>
      <t xml:space="preserve">, </t>
    </r>
    <r>
      <rPr>
        <sz val="12.8"/>
        <color rgb="FFA9B7C6"/>
        <rFont val="宋体"/>
        <family val="3"/>
        <charset val="134"/>
        <scheme val="minor"/>
      </rPr>
      <t>Object msg)</t>
    </r>
  </si>
  <si>
    <t>获得了上面解析后得到的Message</t>
    <phoneticPr fontId="1" type="noConversion"/>
  </si>
  <si>
    <t>判断是否重复登录，然后构建NettyMessage的response</t>
    <phoneticPr fontId="1" type="noConversion"/>
  </si>
  <si>
    <t>因为login之后，没有执行firechannelRead（msg）。所以HeartBeatRespHandler不会执行</t>
    <phoneticPr fontId="1" type="noConversion"/>
  </si>
  <si>
    <t>构建NettyMessage，接受从网络来的byte[]</t>
    <phoneticPr fontId="1" type="noConversion"/>
  </si>
  <si>
    <t>如果握手失败，那么就抛弃</t>
    <phoneticPr fontId="1" type="noConversion"/>
  </si>
  <si>
    <t>如果握手成功，那么就转到下面的heartBeatreqHandle</t>
    <phoneticPr fontId="1" type="noConversion"/>
  </si>
  <si>
    <t>HeartBeatReqHandler</t>
    <phoneticPr fontId="1" type="noConversion"/>
  </si>
  <si>
    <t>如果是握手信息，那么就执行scheduleAtFixedRate，以5s发送心跳信息</t>
    <phoneticPr fontId="1" type="noConversion"/>
  </si>
  <si>
    <t>构建了新的NettyMessage，然后它的类型是HeartBeat_REQ</t>
    <phoneticPr fontId="1" type="noConversion"/>
  </si>
  <si>
    <t>NettyMessageDecoder</t>
    <phoneticPr fontId="1" type="noConversion"/>
  </si>
  <si>
    <t>责任链上的执行顺序</t>
    <phoneticPr fontId="1" type="noConversion"/>
  </si>
  <si>
    <t>我猜测</t>
    <phoneticPr fontId="1" type="noConversion"/>
  </si>
  <si>
    <t>先是各个类的active，read等，如果都有，那么就是链条的顺序</t>
    <phoneticPr fontId="1" type="noConversion"/>
  </si>
  <si>
    <t>可以写一个程序测试一下</t>
    <phoneticPr fontId="1" type="noConversion"/>
  </si>
  <si>
    <t>Header</t>
    <phoneticPr fontId="1" type="noConversion"/>
  </si>
  <si>
    <t>Body</t>
    <phoneticPr fontId="1" type="noConversion"/>
  </si>
  <si>
    <t>0xabef0101</t>
  </si>
  <si>
    <t>固定的数字</t>
    <phoneticPr fontId="1" type="noConversion"/>
  </si>
  <si>
    <t>有一个单独的枚举类值</t>
    <phoneticPr fontId="1" type="noConversion"/>
  </si>
  <si>
    <t>发送的消息</t>
    <phoneticPr fontId="1" type="noConversion"/>
  </si>
  <si>
    <t>接受的消息</t>
    <phoneticPr fontId="1" type="noConversion"/>
  </si>
  <si>
    <t>登录消息</t>
    <phoneticPr fontId="1" type="noConversion"/>
  </si>
  <si>
    <t>心跳消息</t>
    <phoneticPr fontId="1" type="noConversion"/>
  </si>
  <si>
    <t>正常消息</t>
    <phoneticPr fontId="1" type="noConversion"/>
  </si>
  <si>
    <t>size</t>
    <phoneticPr fontId="1" type="noConversion"/>
  </si>
  <si>
    <t>如有值，Key的长度</t>
    <phoneticPr fontId="1" type="noConversion"/>
  </si>
  <si>
    <t>writeBytes</t>
    <phoneticPr fontId="1" type="noConversion"/>
  </si>
  <si>
    <t>不确定，根据Key的String长度来判断</t>
    <phoneticPr fontId="1" type="noConversion"/>
  </si>
  <si>
    <t>key</t>
    <phoneticPr fontId="1" type="noConversion"/>
  </si>
  <si>
    <t>object</t>
    <phoneticPr fontId="1" type="noConversion"/>
  </si>
  <si>
    <r>
      <t>marshallingEncoder</t>
    </r>
    <r>
      <rPr>
        <sz val="14.3"/>
        <color rgb="FFA9B7C6"/>
        <rFont val="宋体"/>
        <family val="3"/>
        <charset val="134"/>
        <scheme val="minor"/>
      </rPr>
      <t>.encode(value</t>
    </r>
    <r>
      <rPr>
        <sz val="14.3"/>
        <color rgb="FFCC7832"/>
        <rFont val="宋体"/>
        <family val="3"/>
        <charset val="134"/>
        <scheme val="minor"/>
      </rPr>
      <t xml:space="preserve">, </t>
    </r>
    <r>
      <rPr>
        <sz val="14.3"/>
        <color rgb="FFA9B7C6"/>
        <rFont val="宋体"/>
        <family val="3"/>
        <charset val="134"/>
        <scheme val="minor"/>
      </rPr>
      <t>sendBuf)</t>
    </r>
    <r>
      <rPr>
        <sz val="14.3"/>
        <color rgb="FFCC7832"/>
        <rFont val="宋体"/>
        <family val="3"/>
        <charset val="134"/>
        <scheme val="minor"/>
      </rPr>
      <t>;</t>
    </r>
  </si>
  <si>
    <t>不确定，根据obejct长度来判断</t>
    <phoneticPr fontId="1" type="noConversion"/>
  </si>
  <si>
    <t>不确定，根据body长度来判断，采用序列化方式</t>
    <phoneticPr fontId="1" type="noConversion"/>
  </si>
  <si>
    <t>如果采用基本的int，string等，都不要序列化。直接采用buffer提供的write的函数就可以</t>
    <phoneticPr fontId="1" type="noConversion"/>
  </si>
  <si>
    <t>序列化之后，最后也是调用buufer.setInt的方法</t>
    <phoneticPr fontId="1" type="noConversion"/>
  </si>
  <si>
    <t>长度不包括CrcCode，包含自身length</t>
    <phoneticPr fontId="1" type="noConversion"/>
  </si>
  <si>
    <t>启动发送Login后的channelActive，因为前面的handle中没有channelActive的动作</t>
    <phoneticPr fontId="1" type="noConversion"/>
  </si>
  <si>
    <t>长度</t>
    <phoneticPr fontId="1" type="noConversion"/>
  </si>
  <si>
    <t>值</t>
    <phoneticPr fontId="1" type="noConversion"/>
  </si>
  <si>
    <t>NettyMessage(crc-14103999999,length=0,sessionID=0,type=3,priority=0,attachment={})</t>
    <phoneticPr fontId="1" type="noConversion"/>
  </si>
  <si>
    <t>crc:14103999999 ;length:0 ;session:0;type:3;priority 0;attachmentsize:0，body 0)</t>
    <phoneticPr fontId="1" type="noConversion"/>
  </si>
  <si>
    <t>执行后，更新写入了length的长度信息。从第4位开始，写一个int型，值为18</t>
    <phoneticPr fontId="1" type="noConversion"/>
  </si>
  <si>
    <t>crc:4 ;length:4 ;session:8;type:1;priority 1;attachmentsize:4，body 4)：共计发送26位</t>
    <phoneticPr fontId="1" type="noConversion"/>
  </si>
  <si>
    <t>收到26个字节的包。在客户端调用一次writeandFlush，所以认为是一个包。在服务端进行解析的时候，仅取了22个字节。剩余的4个没有使用。就把22个字节转为message中</t>
    <phoneticPr fontId="1" type="noConversion"/>
  </si>
  <si>
    <t>crc有，length无，session无，type（回应）,priority 无，attachment无，body显示1或0</t>
    <phoneticPr fontId="1" type="noConversion"/>
  </si>
  <si>
    <t>针对对象处理</t>
    <phoneticPr fontId="1" type="noConversion"/>
  </si>
  <si>
    <t>将二进制转为对象</t>
    <phoneticPr fontId="1" type="noConversion"/>
  </si>
  <si>
    <t>然后直接进行ctx.writeAndFlush(loginResp)</t>
    <phoneticPr fontId="1" type="noConversion"/>
  </si>
  <si>
    <t>如果有方法直接发送，那么这个执行链条就结束了。如果没有发送，并且有fireChannel下一个才会执行</t>
    <phoneticPr fontId="1" type="noConversion"/>
  </si>
  <si>
    <t>将对象转为二进制</t>
    <phoneticPr fontId="1" type="noConversion"/>
  </si>
  <si>
    <t>crc有，length无，session无，type（回应），priority无，attachment无，body 0序列化成为101-22-4</t>
    <phoneticPr fontId="1" type="noConversion"/>
  </si>
  <si>
    <t>将对象转为2进制</t>
    <phoneticPr fontId="1" type="noConversion"/>
  </si>
  <si>
    <t>将二进制转为对象</t>
    <phoneticPr fontId="1" type="noConversion"/>
  </si>
  <si>
    <t>构建心跳的回应信息</t>
    <phoneticPr fontId="1" type="noConversion"/>
  </si>
  <si>
    <t>session永远没有值。在这个例子当中</t>
    <phoneticPr fontId="1" type="noConversion"/>
  </si>
  <si>
    <t>全部是一个消息体里面传递的</t>
    <phoneticPr fontId="1" type="noConversion"/>
  </si>
  <si>
    <t>Client</t>
    <phoneticPr fontId="1" type="noConversion"/>
  </si>
  <si>
    <t>in</t>
    <phoneticPr fontId="1" type="noConversion"/>
  </si>
  <si>
    <t>out</t>
    <phoneticPr fontId="1" type="noConversion"/>
  </si>
  <si>
    <t>HttpResponseDecoder</t>
  </si>
  <si>
    <t>HttpObjectAggregator</t>
  </si>
  <si>
    <t>HttpXmlResponseDecoder</t>
  </si>
  <si>
    <t>HttpRequestEncoder</t>
  </si>
  <si>
    <t>HttpRequestEncoder</t>
    <phoneticPr fontId="1" type="noConversion"/>
  </si>
  <si>
    <t>HttpXmlRequestEncoder</t>
  </si>
  <si>
    <t>HttpXmlClientHandle</t>
  </si>
  <si>
    <t>作用</t>
    <phoneticPr fontId="1" type="noConversion"/>
  </si>
  <si>
    <t>作用</t>
    <phoneticPr fontId="1" type="noConversion"/>
  </si>
  <si>
    <t>把http组成一个包</t>
    <phoneticPr fontId="1" type="noConversion"/>
  </si>
  <si>
    <t>HttpObjectAggregator</t>
    <phoneticPr fontId="1" type="noConversion"/>
  </si>
  <si>
    <t>HttpJsonRequestEncoder</t>
    <phoneticPr fontId="1" type="noConversion"/>
  </si>
  <si>
    <t>HttpJsonClientHandler</t>
    <phoneticPr fontId="1" type="noConversion"/>
  </si>
  <si>
    <t>HttpResponseDecoder</t>
    <phoneticPr fontId="1" type="noConversion"/>
  </si>
  <si>
    <t>HttpJsonResponseDecoder</t>
  </si>
  <si>
    <t>in</t>
    <phoneticPr fontId="1" type="noConversion"/>
  </si>
  <si>
    <t>系统自带</t>
    <phoneticPr fontId="1" type="noConversion"/>
  </si>
  <si>
    <t>连接服务器channelActive，创建message。然后进入到out链条中，从后向前执行</t>
    <phoneticPr fontId="1" type="noConversion"/>
  </si>
  <si>
    <t>在HttpJsonClientHandler之后，立即被执行</t>
    <phoneticPr fontId="1" type="noConversion"/>
  </si>
  <si>
    <t>10章，12章对比</t>
    <phoneticPr fontId="1" type="noConversion"/>
  </si>
  <si>
    <t>LengthFieldBasedFrameDecoder</t>
  </si>
  <si>
    <t>MsgpackDecoder</t>
    <phoneticPr fontId="1" type="noConversion"/>
  </si>
  <si>
    <t>LengthFieldPrepender</t>
  </si>
  <si>
    <t>MsgpackEncoder</t>
    <phoneticPr fontId="1" type="noConversion"/>
  </si>
  <si>
    <t>EchoClientHandler</t>
  </si>
  <si>
    <t>设置对象，发送对象</t>
    <phoneticPr fontId="1" type="noConversion"/>
  </si>
  <si>
    <t>在User上增加2个字节</t>
    <phoneticPr fontId="1" type="noConversion"/>
  </si>
  <si>
    <t>对象转化为二进制</t>
    <phoneticPr fontId="1" type="noConversion"/>
  </si>
  <si>
    <t>根据长度取到整包的二进制码</t>
    <phoneticPr fontId="1" type="noConversion"/>
  </si>
  <si>
    <t>二进制转为对象</t>
    <phoneticPr fontId="1" type="noConversion"/>
  </si>
  <si>
    <t>client</t>
    <phoneticPr fontId="1" type="noConversion"/>
  </si>
  <si>
    <t>buildMarshallingDecoder</t>
    <phoneticPr fontId="1" type="noConversion"/>
  </si>
  <si>
    <t>buildMarshallingEncoder</t>
  </si>
  <si>
    <t>SubReqClientHandler</t>
  </si>
  <si>
    <t>对象化操作，多次写，一次flush</t>
    <phoneticPr fontId="1" type="noConversion"/>
  </si>
  <si>
    <t>10章</t>
    <phoneticPr fontId="1" type="noConversion"/>
  </si>
  <si>
    <t>对象化处理</t>
    <phoneticPr fontId="1" type="noConversion"/>
  </si>
  <si>
    <t>12章</t>
    <phoneticPr fontId="1" type="noConversion"/>
  </si>
  <si>
    <t>ClientHandle</t>
    <phoneticPr fontId="1" type="noConversion"/>
  </si>
  <si>
    <t>IOT</t>
    <phoneticPr fontId="1" type="noConversion"/>
  </si>
  <si>
    <t>Client</t>
    <phoneticPr fontId="1" type="noConversion"/>
  </si>
  <si>
    <t>IN</t>
    <phoneticPr fontId="1" type="noConversion"/>
  </si>
  <si>
    <t>ResponseDecoder</t>
    <phoneticPr fontId="1" type="noConversion"/>
  </si>
  <si>
    <t>ClientHandler</t>
  </si>
  <si>
    <t>RequestEncoder</t>
  </si>
  <si>
    <t>Out</t>
    <phoneticPr fontId="1" type="noConversion"/>
  </si>
  <si>
    <t>服务器</t>
    <phoneticPr fontId="1" type="noConversion"/>
  </si>
  <si>
    <t>接受</t>
    <phoneticPr fontId="1" type="noConversion"/>
  </si>
  <si>
    <t>发送</t>
    <phoneticPr fontId="1" type="noConversion"/>
  </si>
  <si>
    <r>
      <t xml:space="preserve">ByteToMessageDecoder </t>
    </r>
    <r>
      <rPr>
        <sz val="12"/>
        <color rgb="FFCC7832"/>
        <rFont val="宋体"/>
        <family val="3"/>
        <charset val="134"/>
        <scheme val="minor"/>
      </rPr>
      <t xml:space="preserve">extends </t>
    </r>
    <r>
      <rPr>
        <sz val="12"/>
        <color rgb="FFA9B7C6"/>
        <rFont val="宋体"/>
        <family val="3"/>
        <charset val="134"/>
        <scheme val="minor"/>
      </rPr>
      <t>ChannelInboundHandlerAdapter</t>
    </r>
  </si>
  <si>
    <r>
      <t xml:space="preserve">NettyMessageDecoder </t>
    </r>
    <r>
      <rPr>
        <sz val="13.5"/>
        <color rgb="FFCC7832"/>
        <rFont val="宋体"/>
        <family val="3"/>
        <charset val="134"/>
        <scheme val="minor"/>
      </rPr>
      <t xml:space="preserve">extends </t>
    </r>
    <r>
      <rPr>
        <sz val="13.5"/>
        <color rgb="FFA9B7C6"/>
        <rFont val="宋体"/>
        <family val="3"/>
        <charset val="134"/>
        <scheme val="minor"/>
      </rPr>
      <t>LengthFieldBasedFrameDecoder</t>
    </r>
  </si>
  <si>
    <r>
      <t xml:space="preserve">LengthFieldBasedFrameDecoder </t>
    </r>
    <r>
      <rPr>
        <sz val="10.5"/>
        <color rgb="FFCC7832"/>
        <rFont val="宋体"/>
        <family val="3"/>
        <charset val="134"/>
        <scheme val="minor"/>
      </rPr>
      <t xml:space="preserve">extends </t>
    </r>
    <r>
      <rPr>
        <sz val="10.5"/>
        <color rgb="FFA9B7C6"/>
        <rFont val="宋体"/>
        <family val="3"/>
        <charset val="134"/>
        <scheme val="minor"/>
      </rPr>
      <t>ByteToMessageDecoder</t>
    </r>
    <phoneticPr fontId="1" type="noConversion"/>
  </si>
  <si>
    <t>Netty自带的</t>
    <phoneticPr fontId="1" type="noConversion"/>
  </si>
  <si>
    <t>用户自己写的</t>
    <phoneticPr fontId="1" type="noConversion"/>
  </si>
  <si>
    <t>作用：解码不考虑粘包问题</t>
    <phoneticPr fontId="1" type="noConversion"/>
  </si>
  <si>
    <r>
      <t xml:space="preserve">LoginAuthRespHandler </t>
    </r>
    <r>
      <rPr>
        <sz val="12.8"/>
        <color rgb="FFCC7832"/>
        <rFont val="宋体"/>
        <family val="3"/>
        <charset val="134"/>
        <scheme val="minor"/>
      </rPr>
      <t xml:space="preserve">extends </t>
    </r>
    <r>
      <rPr>
        <sz val="12.8"/>
        <color rgb="FFA9B7C6"/>
        <rFont val="宋体"/>
        <family val="3"/>
        <charset val="134"/>
        <scheme val="minor"/>
      </rPr>
      <t>ChannelInboundHandlerAdapter</t>
    </r>
  </si>
  <si>
    <t>针对类进行处理</t>
    <phoneticPr fontId="1" type="noConversion"/>
  </si>
  <si>
    <r>
      <t xml:space="preserve">HeartBeatRespHandler </t>
    </r>
    <r>
      <rPr>
        <sz val="13.5"/>
        <color rgb="FFCC7832"/>
        <rFont val="宋体"/>
        <family val="3"/>
        <charset val="134"/>
        <scheme val="minor"/>
      </rPr>
      <t xml:space="preserve">extends </t>
    </r>
    <r>
      <rPr>
        <sz val="13.5"/>
        <color rgb="FFA9B7C6"/>
        <rFont val="宋体"/>
        <family val="3"/>
        <charset val="134"/>
        <scheme val="minor"/>
      </rPr>
      <t xml:space="preserve">ChannelInboundHandlerAdapter </t>
    </r>
  </si>
  <si>
    <t>从二进制转换，返回一个NettyMessage的类。继承的父类解决了粘包的问题</t>
    <phoneticPr fontId="1" type="noConversion"/>
  </si>
  <si>
    <t>服务器</t>
    <phoneticPr fontId="1" type="noConversion"/>
  </si>
  <si>
    <t>对http包中的数据进行解码。它采用了Json的解码方式</t>
    <phoneticPr fontId="1" type="noConversion"/>
  </si>
  <si>
    <t>协议格式</t>
    <phoneticPr fontId="1" type="noConversion"/>
  </si>
  <si>
    <t>包头</t>
    <phoneticPr fontId="1" type="noConversion"/>
  </si>
  <si>
    <t>名称</t>
    <phoneticPr fontId="1" type="noConversion"/>
  </si>
  <si>
    <t>crcCode</t>
    <phoneticPr fontId="1" type="noConversion"/>
  </si>
  <si>
    <t>类型</t>
    <phoneticPr fontId="1" type="noConversion"/>
  </si>
  <si>
    <t>整型 int</t>
    <phoneticPr fontId="1" type="noConversion"/>
  </si>
  <si>
    <t>长度</t>
    <phoneticPr fontId="1" type="noConversion"/>
  </si>
  <si>
    <t>描述</t>
    <phoneticPr fontId="1" type="noConversion"/>
  </si>
  <si>
    <t>ch12中有描述，固定值表示Netty的协议，以及协议的版本号</t>
    <phoneticPr fontId="1" type="noConversion"/>
  </si>
  <si>
    <t>length</t>
    <phoneticPr fontId="1" type="noConversion"/>
  </si>
  <si>
    <t>sessionID</t>
    <phoneticPr fontId="1" type="noConversion"/>
  </si>
  <si>
    <t>长整型long</t>
    <phoneticPr fontId="1" type="noConversion"/>
  </si>
  <si>
    <t>集群节点内全局唯一，由会话生成器生成</t>
    <phoneticPr fontId="1" type="noConversion"/>
  </si>
  <si>
    <t>type</t>
    <phoneticPr fontId="1" type="noConversion"/>
  </si>
  <si>
    <t>Byte</t>
    <phoneticPr fontId="1" type="noConversion"/>
  </si>
  <si>
    <t>length的取的方法</t>
    <phoneticPr fontId="1" type="noConversion"/>
  </si>
  <si>
    <t>消息体类型的定义</t>
    <phoneticPr fontId="1" type="noConversion"/>
  </si>
  <si>
    <t>priority</t>
    <phoneticPr fontId="1" type="noConversion"/>
  </si>
  <si>
    <t>消息优先级0-255</t>
    <phoneticPr fontId="1" type="noConversion"/>
  </si>
  <si>
    <t>attachment</t>
    <phoneticPr fontId="1" type="noConversion"/>
  </si>
  <si>
    <t>Map&lt;String,Object&gt;</t>
    <phoneticPr fontId="1" type="noConversion"/>
  </si>
  <si>
    <t>可选字段，用户扩展消息头</t>
    <phoneticPr fontId="1" type="noConversion"/>
  </si>
  <si>
    <t>包体</t>
    <phoneticPr fontId="1" type="noConversion"/>
  </si>
  <si>
    <t>attachmentQuantity</t>
    <phoneticPr fontId="1" type="noConversion"/>
  </si>
  <si>
    <t>为attachment附件的个数，取值可以为0</t>
    <phoneticPr fontId="1" type="noConversion"/>
  </si>
  <si>
    <t>编码规则</t>
    <phoneticPr fontId="1" type="noConversion"/>
  </si>
  <si>
    <t>String，按照UTF-8来进行编码</t>
    <phoneticPr fontId="1" type="noConversion"/>
  </si>
  <si>
    <t>编码的长度，放入到Int中</t>
    <phoneticPr fontId="1" type="noConversion"/>
  </si>
  <si>
    <t>编码的值，放入到Bytes中</t>
    <phoneticPr fontId="1" type="noConversion"/>
  </si>
  <si>
    <t>这个长度一开始是不确定的，只有被编码之后，才知道</t>
    <phoneticPr fontId="1" type="noConversion"/>
  </si>
  <si>
    <t>Object 进行编码。</t>
    <phoneticPr fontId="1" type="noConversion"/>
  </si>
  <si>
    <t>先把编码长度取一个占位符放在一个紧随其后的Int中</t>
    <phoneticPr fontId="1" type="noConversion"/>
  </si>
  <si>
    <t>采用Jboss序列化工具进行序列化，然后计算出序列化后的长度。然后更新占位符的长度</t>
    <phoneticPr fontId="1" type="noConversion"/>
  </si>
  <si>
    <t>如果有多个附件，那么就循环处理这个String及Object的编码</t>
    <phoneticPr fontId="1" type="noConversion"/>
  </si>
  <si>
    <t>解码</t>
    <phoneticPr fontId="1" type="noConversion"/>
  </si>
  <si>
    <t>lengthFieldOffset</t>
  </si>
  <si>
    <t>lengthFieldLength</t>
  </si>
  <si>
    <t>body</t>
    <phoneticPr fontId="1" type="noConversion"/>
  </si>
  <si>
    <t>32-或更多</t>
    <phoneticPr fontId="1" type="noConversion"/>
  </si>
  <si>
    <t>0或更多</t>
    <phoneticPr fontId="1" type="noConversion"/>
  </si>
  <si>
    <t>如果没有body，就赋值为Int，取值为0.如果有Body，那么就先长度，后序列化。与上面的附件处理方式一样</t>
    <phoneticPr fontId="1" type="noConversion"/>
  </si>
  <si>
    <t>长度计算，到body计算完成之后，被覆盖重现计算一次</t>
    <phoneticPr fontId="1" type="noConversion"/>
  </si>
  <si>
    <t>任意类型。无差别被序列化</t>
    <phoneticPr fontId="1" type="noConversion"/>
  </si>
  <si>
    <t>解码，长度包括头与标准的不一样</t>
    <phoneticPr fontId="1" type="noConversion"/>
  </si>
  <si>
    <t>解码后，所有字段保留</t>
    <phoneticPr fontId="1" type="noConversion"/>
  </si>
  <si>
    <t>lengthAdjustment</t>
    <phoneticPr fontId="1" type="noConversion"/>
  </si>
  <si>
    <t>initialBytesTiStrip</t>
    <phoneticPr fontId="1" type="noConversion"/>
  </si>
  <si>
    <t>字节数</t>
    <phoneticPr fontId="1" type="noConversion"/>
  </si>
  <si>
    <t>值</t>
    <phoneticPr fontId="1" type="noConversion"/>
  </si>
  <si>
    <t>开始是0，最后是18</t>
    <phoneticPr fontId="1" type="noConversion"/>
  </si>
  <si>
    <t>客户端</t>
    <phoneticPr fontId="1" type="noConversion"/>
  </si>
  <si>
    <t>发送</t>
    <phoneticPr fontId="1" type="noConversion"/>
  </si>
  <si>
    <r>
      <t xml:space="preserve">NettyMessageEncoder </t>
    </r>
    <r>
      <rPr>
        <sz val="17.3"/>
        <color rgb="FFCC7832"/>
        <rFont val="宋体"/>
        <family val="3"/>
        <charset val="134"/>
        <scheme val="minor"/>
      </rPr>
      <t xml:space="preserve">extends MessageToByteEncoder&lt;NettyMessage&gt; </t>
    </r>
    <phoneticPr fontId="1" type="noConversion"/>
  </si>
  <si>
    <t>但是开始的是channelActive中执行的内容。这个是链条上的inbound中来执行的。所以，先执行buildLoginReq（）</t>
    <phoneticPr fontId="1" type="noConversion"/>
  </si>
  <si>
    <t>消息长度，整个消息，书中描述包含消息头和消息体。但是在login的时候，长度是仅仅包含长度字段之后的字段及消息体</t>
    <phoneticPr fontId="1" type="noConversion"/>
  </si>
  <si>
    <t>接受</t>
    <phoneticPr fontId="1" type="noConversion"/>
  </si>
  <si>
    <t>根据Ch17中的描述，最后一种现象。长度字段在Header的头2边。长度字段中存储它之后的头字段及body字段</t>
    <phoneticPr fontId="1" type="noConversion"/>
  </si>
  <si>
    <t>第一个包，26个字节发送。根据这个解析规则，对方接受完整的26个字节。有offset，但是是全部接受显示。因为是根据这个length+offset+fieldlength，可以得到总包长，以这个长度为基准进行划分。</t>
    <phoneticPr fontId="1" type="noConversion"/>
  </si>
  <si>
    <t>它的业务是不是根据用户名及密码来登录的，而是根据IP地址的白黑名单来确定的</t>
    <phoneticPr fontId="1" type="noConversion"/>
  </si>
  <si>
    <t>长度字段</t>
    <phoneticPr fontId="1" type="noConversion"/>
  </si>
  <si>
    <t>消息体字段</t>
    <phoneticPr fontId="1" type="noConversion"/>
  </si>
  <si>
    <t>initialBytesToStrip</t>
    <phoneticPr fontId="1" type="noConversion"/>
  </si>
  <si>
    <t>字段长</t>
    <phoneticPr fontId="1" type="noConversion"/>
  </si>
  <si>
    <t>字段值</t>
    <phoneticPr fontId="1" type="noConversion"/>
  </si>
  <si>
    <t>解码后全部长度</t>
    <phoneticPr fontId="1" type="noConversion"/>
  </si>
  <si>
    <t>解码后抛弃长度字段</t>
    <phoneticPr fontId="1" type="noConversion"/>
  </si>
  <si>
    <t>包格式</t>
    <phoneticPr fontId="1" type="noConversion"/>
  </si>
  <si>
    <t>如果出现长度字段包含消息体，就需要用到这个字段</t>
    <phoneticPr fontId="1" type="noConversion"/>
  </si>
  <si>
    <t>消息长度在头部</t>
    <phoneticPr fontId="1" type="noConversion"/>
  </si>
  <si>
    <t>消息长度不在头部</t>
    <phoneticPr fontId="1" type="noConversion"/>
  </si>
  <si>
    <t>其他字段</t>
    <phoneticPr fontId="1" type="noConversion"/>
  </si>
  <si>
    <t>任意</t>
    <phoneticPr fontId="1" type="noConversion"/>
  </si>
  <si>
    <t>这个长度是就是该字段的独立长度</t>
    <phoneticPr fontId="1" type="noConversion"/>
  </si>
  <si>
    <t>一共17个</t>
    <phoneticPr fontId="1" type="noConversion"/>
  </si>
  <si>
    <t>消息长度不在头部，夹在消息头的中间</t>
    <phoneticPr fontId="1" type="noConversion"/>
  </si>
  <si>
    <t>其他字段B</t>
    <phoneticPr fontId="1" type="noConversion"/>
  </si>
  <si>
    <t>一共13个</t>
    <phoneticPr fontId="1" type="noConversion"/>
  </si>
  <si>
    <t>解码后的长度</t>
    <phoneticPr fontId="1" type="noConversion"/>
  </si>
  <si>
    <t>因为解码后携带了消息头中的一个数据“其他字段B”，所以该字段加1</t>
    <phoneticPr fontId="1" type="noConversion"/>
  </si>
  <si>
    <t>有这个内容，解码后就抛弃长度及长度之前的字段</t>
    <phoneticPr fontId="1" type="noConversion"/>
  </si>
  <si>
    <t>程序的逻辑，都是先找到长度字段的值</t>
    <phoneticPr fontId="1" type="noConversion"/>
  </si>
  <si>
    <t xml:space="preserve">程序逻辑会返回16 </t>
    <phoneticPr fontId="1" type="noConversion"/>
  </si>
  <si>
    <t>消息长度在头部，但是消息长度是包含消息头自身长度</t>
    <phoneticPr fontId="1" type="noConversion"/>
  </si>
  <si>
    <t>例外规则</t>
    <phoneticPr fontId="1" type="noConversion"/>
  </si>
  <si>
    <t>lengthAdjustment</t>
    <phoneticPr fontId="1" type="noConversion"/>
  </si>
  <si>
    <t>正常规则，是把长度字段作为首字段。长度字段为后面的长度</t>
    <phoneticPr fontId="1" type="noConversion"/>
  </si>
  <si>
    <t>所以，正常返回时。包含了长度字段+消息体字段。</t>
    <phoneticPr fontId="1" type="noConversion"/>
  </si>
  <si>
    <t>如果要把前面的也返回，需增加lengthFieldOffset</t>
    <phoneticPr fontId="1" type="noConversion"/>
  </si>
  <si>
    <t>正常规则，返回时长度字段+长度字段字后的部分（只有长度字段说明的部分，会少一位）</t>
    <phoneticPr fontId="1" type="noConversion"/>
  </si>
  <si>
    <t>因为少一位，需要增加一个lengthAdjustment</t>
    <phoneticPr fontId="1" type="noConversion"/>
  </si>
  <si>
    <t>这个是最核心的，后面其他的都是基于这个来进行调整的</t>
    <phoneticPr fontId="1" type="noConversion"/>
  </si>
  <si>
    <t>默认必须有lengthFieldLength的值。返回的长度是，长度字段中的包体值+长度字段本身的值。即默认返回全部长度。除非这个有值 initialBytesToStrip。它说明抛弃了哪些</t>
    <phoneticPr fontId="1" type="noConversion"/>
  </si>
  <si>
    <t>Json的处理</t>
    <phoneticPr fontId="1" type="noConversion"/>
  </si>
  <si>
    <t>Client</t>
    <phoneticPr fontId="1" type="noConversion"/>
  </si>
  <si>
    <t>发送</t>
    <phoneticPr fontId="1" type="noConversion"/>
  </si>
  <si>
    <t>HttpJsonRequestEncoder</t>
    <phoneticPr fontId="1" type="noConversion"/>
  </si>
  <si>
    <t>out</t>
    <phoneticPr fontId="1" type="noConversion"/>
  </si>
  <si>
    <t>把HttpJsonRequest转为二进制</t>
    <phoneticPr fontId="1" type="noConversion"/>
  </si>
  <si>
    <t>Netty自带的，从HttpRequest转二进制</t>
    <phoneticPr fontId="1" type="noConversion"/>
  </si>
  <si>
    <t>P101，ChannelPipeLine出站的顺序，是反过来的。进站顺序时正常的</t>
    <phoneticPr fontId="1" type="noConversion"/>
  </si>
  <si>
    <t>然后把Header的New</t>
    <phoneticPr fontId="1" type="noConversion"/>
  </si>
  <si>
    <t>然后新建一个FullHttpRquest对象，把head及byte[]的body组合在一起</t>
    <phoneticPr fontId="1" type="noConversion"/>
  </si>
  <si>
    <t>将FullHttpRequest对象转为二进制</t>
    <phoneticPr fontId="1" type="noConversion"/>
  </si>
  <si>
    <t>接受</t>
    <phoneticPr fontId="1" type="noConversion"/>
  </si>
  <si>
    <t>in；正序</t>
    <phoneticPr fontId="1" type="noConversion"/>
  </si>
  <si>
    <t>HttpJsonClientHandler</t>
  </si>
  <si>
    <t>作用</t>
    <phoneticPr fontId="1" type="noConversion"/>
  </si>
  <si>
    <t>Netty自带，将二进制转为Response</t>
    <phoneticPr fontId="1" type="noConversion"/>
  </si>
  <si>
    <t>将Response转为一个完整的FullHttpResponse</t>
    <phoneticPr fontId="1" type="noConversion"/>
  </si>
  <si>
    <t>继承MessageToMessage。将FullHttpResponse转为HttpJsonResponse。并将内容调用json格式进行解码</t>
    <phoneticPr fontId="1" type="noConversion"/>
  </si>
  <si>
    <t>打印HttpJsonResponse</t>
    <phoneticPr fontId="1" type="noConversion"/>
  </si>
  <si>
    <t>先执行</t>
    <phoneticPr fontId="1" type="noConversion"/>
  </si>
  <si>
    <t>后执行</t>
    <phoneticPr fontId="1" type="noConversion"/>
  </si>
  <si>
    <t>Server</t>
    <phoneticPr fontId="1" type="noConversion"/>
  </si>
  <si>
    <t>接收</t>
    <phoneticPr fontId="1" type="noConversion"/>
  </si>
  <si>
    <t>HttpRequestDecoder</t>
  </si>
  <si>
    <t>HttpJsonRequestDecoder</t>
  </si>
  <si>
    <t>HttpJsonServerHandler</t>
  </si>
  <si>
    <t>in:正序</t>
    <phoneticPr fontId="1" type="noConversion"/>
  </si>
  <si>
    <t>发送</t>
    <phoneticPr fontId="1" type="noConversion"/>
  </si>
  <si>
    <t>HttpResponseEncoder</t>
  </si>
  <si>
    <t>HttpJsonResponseEncoder</t>
  </si>
  <si>
    <t>反序</t>
    <phoneticPr fontId="1" type="noConversion"/>
  </si>
  <si>
    <t>HttpJsonResponse中有</t>
    <phoneticPr fontId="1" type="noConversion"/>
  </si>
  <si>
    <t>FullHttpResponse</t>
    <phoneticPr fontId="1" type="noConversion"/>
  </si>
  <si>
    <t>还有Body</t>
    <phoneticPr fontId="1" type="noConversion"/>
  </si>
  <si>
    <t>在Full中的body是二进制编码，转到Httpjsonresponse就是一个独立的类。便于后面的业务操作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</si>
</sst>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A9B7C6"/>
      <name val="宋体"/>
      <family val="3"/>
      <charset val="134"/>
      <scheme val="minor"/>
    </font>
    <font>
      <sz val="12.8"/>
      <color rgb="FFA9B7C6"/>
      <name val="宋体"/>
      <family val="3"/>
      <charset val="134"/>
      <scheme val="minor"/>
    </font>
    <font>
      <sz val="11.3"/>
      <color rgb="FFA9B7C6"/>
      <name val="宋体"/>
      <family val="3"/>
      <charset val="134"/>
      <scheme val="minor"/>
    </font>
    <font>
      <sz val="11.3"/>
      <color rgb="FFFF0000"/>
      <name val="宋体"/>
      <family val="3"/>
      <charset val="134"/>
      <scheme val="minor"/>
    </font>
    <font>
      <sz val="13.5"/>
      <color rgb="FFA9B7C6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2.8"/>
      <color rgb="FFCC7832"/>
      <name val="宋体"/>
      <family val="3"/>
      <charset val="134"/>
      <scheme val="minor"/>
    </font>
    <font>
      <sz val="12.8"/>
      <color rgb="FFFFC66D"/>
      <name val="宋体"/>
      <family val="3"/>
      <charset val="134"/>
      <scheme val="minor"/>
    </font>
    <font>
      <sz val="12"/>
      <color rgb="FF6897BB"/>
      <name val="宋体"/>
      <family val="3"/>
      <charset val="134"/>
      <scheme val="minor"/>
    </font>
    <font>
      <sz val="14.3"/>
      <color rgb="FFA9B7C6"/>
      <name val="宋体"/>
      <family val="3"/>
      <charset val="134"/>
      <scheme val="minor"/>
    </font>
    <font>
      <sz val="14.3"/>
      <color rgb="FF9876AA"/>
      <name val="宋体"/>
      <family val="3"/>
      <charset val="134"/>
      <scheme val="minor"/>
    </font>
    <font>
      <sz val="14.3"/>
      <color rgb="FFCC7832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5"/>
      <color rgb="FFA9B7C6"/>
      <name val="宋体"/>
      <family val="3"/>
      <charset val="134"/>
      <scheme val="minor"/>
    </font>
    <font>
      <i/>
      <sz val="12.8"/>
      <color rgb="FFA9B7C6"/>
      <name val="宋体"/>
      <family val="3"/>
      <charset val="134"/>
      <scheme val="minor"/>
    </font>
    <font>
      <sz val="12"/>
      <color rgb="FFCC7832"/>
      <name val="宋体"/>
      <family val="3"/>
      <charset val="134"/>
      <scheme val="minor"/>
    </font>
    <font>
      <sz val="10.5"/>
      <color rgb="FFA9B7C6"/>
      <name val="宋体"/>
      <family val="3"/>
      <charset val="134"/>
      <scheme val="minor"/>
    </font>
    <font>
      <sz val="10.5"/>
      <color rgb="FFCC7832"/>
      <name val="宋体"/>
      <family val="3"/>
      <charset val="134"/>
      <scheme val="minor"/>
    </font>
    <font>
      <sz val="13.5"/>
      <color rgb="FFCC7832"/>
      <name val="宋体"/>
      <family val="3"/>
      <charset val="134"/>
      <scheme val="minor"/>
    </font>
    <font>
      <sz val="15.8"/>
      <color rgb="FFA9B7C6"/>
      <name val="宋体"/>
      <family val="3"/>
      <charset val="134"/>
      <scheme val="minor"/>
    </font>
    <font>
      <sz val="17.3"/>
      <color rgb="FFCC7832"/>
      <name val="宋体"/>
      <family val="3"/>
      <charset val="134"/>
      <scheme val="minor"/>
    </font>
    <font>
      <b/>
      <sz val="12.8"/>
      <color rgb="FFA9B7C6"/>
      <name val="Courier New"/>
      <family val="3"/>
    </font>
    <font>
      <b/>
      <sz val="12.8"/>
      <color rgb="FFA9B7C6"/>
      <name val="宋体"/>
      <family val="2"/>
    </font>
    <font>
      <sz val="11.3"/>
      <color rgb="FFA9B7C6"/>
      <name val="Courier New"/>
      <family val="3"/>
    </font>
    <font>
      <b/>
      <sz val="11.3"/>
      <color rgb="FFA9B7C6"/>
      <name val="Courier New"/>
      <family val="3"/>
    </font>
    <font>
      <b/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NumberFormat="1" applyAlignment="1">
      <alignment wrapText="1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0" fillId="3" borderId="0" xfId="0" applyFill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/>
    <xf numFmtId="0" fontId="15" fillId="2" borderId="0" xfId="0" applyFont="1" applyFill="1"/>
    <xf numFmtId="0" fontId="14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wrapText="1"/>
    </xf>
    <xf numFmtId="0" fontId="22" fillId="0" borderId="0" xfId="0" applyFont="1" applyAlignment="1">
      <alignment vertical="center"/>
    </xf>
    <xf numFmtId="0" fontId="0" fillId="4" borderId="0" xfId="0" applyFill="1"/>
    <xf numFmtId="0" fontId="0" fillId="0" borderId="0" xfId="0" applyAlignment="1">
      <alignment horizont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zoomScale="160" zoomScaleNormal="160" workbookViewId="0">
      <selection activeCell="B12" sqref="B12"/>
    </sheetView>
  </sheetViews>
  <sheetFormatPr defaultRowHeight="13.5" x14ac:dyDescent="0.15"/>
  <cols>
    <col min="3" max="3" width="25.5" bestFit="1" customWidth="1"/>
    <col min="4" max="4" width="71.125" bestFit="1" customWidth="1"/>
    <col min="5" max="5" width="72" bestFit="1" customWidth="1"/>
    <col min="6" max="6" width="72.375" bestFit="1" customWidth="1"/>
  </cols>
  <sheetData>
    <row r="1" spans="2:6" x14ac:dyDescent="0.15">
      <c r="B1" t="s">
        <v>209</v>
      </c>
    </row>
    <row r="2" spans="2:6" ht="21.75" x14ac:dyDescent="0.15">
      <c r="C2" t="s">
        <v>210</v>
      </c>
      <c r="D2" s="17" t="s">
        <v>211</v>
      </c>
    </row>
    <row r="4" spans="2:6" x14ac:dyDescent="0.15">
      <c r="D4" t="s">
        <v>212</v>
      </c>
    </row>
    <row r="6" spans="2:6" x14ac:dyDescent="0.15">
      <c r="C6" t="s">
        <v>214</v>
      </c>
    </row>
    <row r="9" spans="2:6" ht="14.25" x14ac:dyDescent="0.15">
      <c r="B9" t="s">
        <v>144</v>
      </c>
      <c r="C9" t="s">
        <v>150</v>
      </c>
      <c r="D9" s="1" t="s">
        <v>147</v>
      </c>
    </row>
    <row r="10" spans="2:6" x14ac:dyDescent="0.15">
      <c r="C10" t="s">
        <v>150</v>
      </c>
      <c r="D10" s="17" t="s">
        <v>149</v>
      </c>
    </row>
    <row r="11" spans="2:6" x14ac:dyDescent="0.15">
      <c r="D11" t="s">
        <v>145</v>
      </c>
    </row>
    <row r="12" spans="2:6" ht="18" x14ac:dyDescent="0.15">
      <c r="C12" t="s">
        <v>151</v>
      </c>
      <c r="D12" s="6" t="s">
        <v>148</v>
      </c>
      <c r="E12" s="2" t="s">
        <v>153</v>
      </c>
      <c r="F12" s="6" t="s">
        <v>155</v>
      </c>
    </row>
    <row r="13" spans="2:6" x14ac:dyDescent="0.15">
      <c r="C13" t="s">
        <v>152</v>
      </c>
      <c r="D13" t="s">
        <v>156</v>
      </c>
      <c r="E13" t="s">
        <v>154</v>
      </c>
      <c r="F13" t="s">
        <v>154</v>
      </c>
    </row>
    <row r="17" spans="2:3" x14ac:dyDescent="0.15">
      <c r="C17" t="s">
        <v>146</v>
      </c>
    </row>
    <row r="19" spans="2:3" x14ac:dyDescent="0.15">
      <c r="B19" t="s">
        <v>217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B34" zoomScale="145" zoomScaleNormal="145" workbookViewId="0">
      <selection activeCell="C49" sqref="C49"/>
    </sheetView>
  </sheetViews>
  <sheetFormatPr defaultRowHeight="13.5" x14ac:dyDescent="0.15"/>
  <cols>
    <col min="2" max="2" width="45.875" customWidth="1"/>
    <col min="3" max="3" width="31.25" customWidth="1"/>
    <col min="4" max="4" width="42" bestFit="1" customWidth="1"/>
  </cols>
  <sheetData>
    <row r="1" spans="2:4" x14ac:dyDescent="0.15">
      <c r="B1" t="s">
        <v>5</v>
      </c>
      <c r="D1" t="s">
        <v>6</v>
      </c>
    </row>
    <row r="2" spans="2:4" ht="14.25" x14ac:dyDescent="0.15">
      <c r="B2" t="s">
        <v>1</v>
      </c>
      <c r="C2" s="1" t="s">
        <v>12</v>
      </c>
      <c r="D2" t="s">
        <v>48</v>
      </c>
    </row>
    <row r="3" spans="2:4" x14ac:dyDescent="0.15">
      <c r="B3" t="s">
        <v>29</v>
      </c>
      <c r="C3" s="4" t="s">
        <v>13</v>
      </c>
      <c r="D3" t="s">
        <v>22</v>
      </c>
    </row>
    <row r="4" spans="2:4" ht="14.25" x14ac:dyDescent="0.15">
      <c r="B4" t="s">
        <v>4</v>
      </c>
      <c r="C4" s="1" t="s">
        <v>14</v>
      </c>
      <c r="D4" t="s">
        <v>9</v>
      </c>
    </row>
    <row r="5" spans="2:4" x14ac:dyDescent="0.15">
      <c r="B5" t="s">
        <v>2</v>
      </c>
      <c r="C5" s="3" t="s">
        <v>15</v>
      </c>
      <c r="D5" t="s">
        <v>10</v>
      </c>
    </row>
    <row r="6" spans="2:4" ht="15" x14ac:dyDescent="0.15">
      <c r="B6" t="s">
        <v>3</v>
      </c>
      <c r="C6" s="2" t="s">
        <v>12</v>
      </c>
      <c r="D6" t="s">
        <v>11</v>
      </c>
    </row>
    <row r="7" spans="2:4" x14ac:dyDescent="0.15">
      <c r="C7" s="7" t="s">
        <v>24</v>
      </c>
    </row>
    <row r="8" spans="2:4" x14ac:dyDescent="0.15">
      <c r="C8" s="7" t="s">
        <v>25</v>
      </c>
    </row>
    <row r="9" spans="2:4" x14ac:dyDescent="0.15">
      <c r="C9" s="7" t="s">
        <v>26</v>
      </c>
      <c r="D9" t="s">
        <v>37</v>
      </c>
    </row>
    <row r="10" spans="2:4" x14ac:dyDescent="0.15">
      <c r="C10" s="7" t="s">
        <v>31</v>
      </c>
    </row>
    <row r="11" spans="2:4" x14ac:dyDescent="0.15">
      <c r="C11" s="7" t="s">
        <v>32</v>
      </c>
    </row>
    <row r="12" spans="2:4" x14ac:dyDescent="0.15">
      <c r="C12" s="7" t="s">
        <v>33</v>
      </c>
    </row>
    <row r="13" spans="2:4" x14ac:dyDescent="0.15">
      <c r="C13" s="7" t="s">
        <v>35</v>
      </c>
      <c r="D13" t="s">
        <v>36</v>
      </c>
    </row>
    <row r="14" spans="2:4" x14ac:dyDescent="0.15">
      <c r="C14" s="7" t="s">
        <v>34</v>
      </c>
    </row>
    <row r="15" spans="2:4" x14ac:dyDescent="0.15">
      <c r="B15" t="s">
        <v>16</v>
      </c>
      <c r="D15" t="s">
        <v>17</v>
      </c>
    </row>
    <row r="16" spans="2:4" x14ac:dyDescent="0.15">
      <c r="B16" s="8" t="s">
        <v>75</v>
      </c>
    </row>
    <row r="17" spans="1:4" ht="40.5" x14ac:dyDescent="0.15">
      <c r="A17" t="s">
        <v>18</v>
      </c>
      <c r="B17" s="5" t="s">
        <v>78</v>
      </c>
    </row>
    <row r="18" spans="1:4" x14ac:dyDescent="0.15">
      <c r="A18" t="s">
        <v>19</v>
      </c>
      <c r="B18" t="s">
        <v>20</v>
      </c>
    </row>
    <row r="20" spans="1:4" x14ac:dyDescent="0.15">
      <c r="B20" t="s">
        <v>28</v>
      </c>
    </row>
    <row r="21" spans="1:4" x14ac:dyDescent="0.15">
      <c r="B21" s="8" t="s">
        <v>30</v>
      </c>
    </row>
    <row r="22" spans="1:4" x14ac:dyDescent="0.15">
      <c r="A22" t="s">
        <v>76</v>
      </c>
      <c r="B22" t="s">
        <v>81</v>
      </c>
    </row>
    <row r="23" spans="1:4" x14ac:dyDescent="0.15">
      <c r="A23" t="s">
        <v>77</v>
      </c>
      <c r="B23" t="s">
        <v>79</v>
      </c>
    </row>
    <row r="24" spans="1:4" x14ac:dyDescent="0.15">
      <c r="B24" t="s">
        <v>80</v>
      </c>
    </row>
    <row r="25" spans="1:4" ht="18" x14ac:dyDescent="0.15">
      <c r="D25" s="6" t="s">
        <v>21</v>
      </c>
    </row>
    <row r="26" spans="1:4" x14ac:dyDescent="0.15">
      <c r="D26" t="s">
        <v>23</v>
      </c>
    </row>
    <row r="27" spans="1:4" x14ac:dyDescent="0.15">
      <c r="C27" s="12" t="s">
        <v>85</v>
      </c>
      <c r="D27" t="s">
        <v>27</v>
      </c>
    </row>
    <row r="28" spans="1:4" x14ac:dyDescent="0.15">
      <c r="C28" s="13"/>
      <c r="D28" t="s">
        <v>82</v>
      </c>
    </row>
    <row r="29" spans="1:4" x14ac:dyDescent="0.15">
      <c r="C29" s="13"/>
    </row>
    <row r="30" spans="1:4" x14ac:dyDescent="0.15">
      <c r="C30" s="13"/>
      <c r="D30" t="s">
        <v>10</v>
      </c>
    </row>
    <row r="31" spans="1:4" ht="15" x14ac:dyDescent="0.15">
      <c r="C31" s="13"/>
      <c r="D31" s="9" t="s">
        <v>38</v>
      </c>
    </row>
    <row r="32" spans="1:4" x14ac:dyDescent="0.15">
      <c r="C32" s="13" t="s">
        <v>84</v>
      </c>
      <c r="D32" t="s">
        <v>39</v>
      </c>
    </row>
    <row r="33" spans="2:4" x14ac:dyDescent="0.15">
      <c r="C33" s="13"/>
      <c r="D33" t="s">
        <v>40</v>
      </c>
    </row>
    <row r="34" spans="2:4" x14ac:dyDescent="0.15">
      <c r="C34" s="13"/>
      <c r="D34" t="s">
        <v>83</v>
      </c>
    </row>
    <row r="35" spans="2:4" x14ac:dyDescent="0.15">
      <c r="C35" s="13"/>
      <c r="D35" t="s">
        <v>86</v>
      </c>
    </row>
    <row r="36" spans="2:4" x14ac:dyDescent="0.15">
      <c r="C36" s="13"/>
      <c r="D36" t="s">
        <v>87</v>
      </c>
    </row>
    <row r="37" spans="2:4" x14ac:dyDescent="0.15">
      <c r="C37" s="13"/>
    </row>
    <row r="38" spans="2:4" x14ac:dyDescent="0.15">
      <c r="C38" s="13"/>
      <c r="D38" t="s">
        <v>41</v>
      </c>
    </row>
    <row r="39" spans="2:4" x14ac:dyDescent="0.15">
      <c r="C39" s="13"/>
    </row>
    <row r="40" spans="2:4" x14ac:dyDescent="0.15">
      <c r="C40" s="13" t="s">
        <v>88</v>
      </c>
      <c r="D40" t="s">
        <v>22</v>
      </c>
    </row>
    <row r="41" spans="2:4" x14ac:dyDescent="0.15">
      <c r="D41" t="s">
        <v>89</v>
      </c>
    </row>
    <row r="42" spans="2:4" x14ac:dyDescent="0.15">
      <c r="B42" t="s">
        <v>1</v>
      </c>
      <c r="D42">
        <f>101-23</f>
        <v>78</v>
      </c>
    </row>
    <row r="43" spans="2:4" x14ac:dyDescent="0.15">
      <c r="B43" t="s">
        <v>42</v>
      </c>
    </row>
    <row r="45" spans="2:4" x14ac:dyDescent="0.15">
      <c r="B45" t="s">
        <v>2</v>
      </c>
    </row>
    <row r="46" spans="2:4" x14ac:dyDescent="0.15">
      <c r="B46" t="s">
        <v>43</v>
      </c>
    </row>
    <row r="47" spans="2:4" x14ac:dyDescent="0.15">
      <c r="B47" t="s">
        <v>44</v>
      </c>
    </row>
    <row r="49" spans="2:4" x14ac:dyDescent="0.15">
      <c r="B49" t="s">
        <v>45</v>
      </c>
    </row>
    <row r="50" spans="2:4" x14ac:dyDescent="0.15">
      <c r="B50" t="s">
        <v>46</v>
      </c>
    </row>
    <row r="51" spans="2:4" x14ac:dyDescent="0.15">
      <c r="B51" t="s">
        <v>47</v>
      </c>
    </row>
    <row r="53" spans="2:4" x14ac:dyDescent="0.15">
      <c r="B53" t="s">
        <v>29</v>
      </c>
      <c r="C53" s="14" t="s">
        <v>90</v>
      </c>
    </row>
    <row r="56" spans="2:4" x14ac:dyDescent="0.15">
      <c r="C56" s="14" t="s">
        <v>91</v>
      </c>
      <c r="D56" t="s">
        <v>0</v>
      </c>
    </row>
    <row r="58" spans="2:4" ht="15" x14ac:dyDescent="0.15">
      <c r="D58" s="2" t="s">
        <v>7</v>
      </c>
    </row>
    <row r="60" spans="2:4" ht="18" x14ac:dyDescent="0.15">
      <c r="D60" s="6" t="s">
        <v>8</v>
      </c>
    </row>
    <row r="61" spans="2:4" x14ac:dyDescent="0.15">
      <c r="D61" t="s">
        <v>92</v>
      </c>
    </row>
    <row r="62" spans="2:4" x14ac:dyDescent="0.15">
      <c r="B62" t="s">
        <v>1</v>
      </c>
    </row>
    <row r="65" spans="2:4" x14ac:dyDescent="0.15">
      <c r="B65" t="s">
        <v>49</v>
      </c>
    </row>
    <row r="66" spans="2:4" x14ac:dyDescent="0.15">
      <c r="B66" t="s">
        <v>50</v>
      </c>
    </row>
    <row r="67" spans="2:4" x14ac:dyDescent="0.15">
      <c r="B67" t="s">
        <v>51</v>
      </c>
      <c r="D67" t="s">
        <v>52</v>
      </c>
    </row>
    <row r="70" spans="2:4" x14ac:dyDescent="0.15">
      <c r="B70" t="s">
        <v>93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115" zoomScaleNormal="115" workbookViewId="0">
      <selection activeCell="B49" sqref="B49:B52"/>
    </sheetView>
  </sheetViews>
  <sheetFormatPr defaultRowHeight="13.5" x14ac:dyDescent="0.15"/>
  <cols>
    <col min="2" max="2" width="39.875" customWidth="1"/>
    <col min="3" max="3" width="18.625" customWidth="1"/>
    <col min="4" max="4" width="24.5" customWidth="1"/>
    <col min="6" max="6" width="34" customWidth="1"/>
    <col min="7" max="7" width="59" bestFit="1" customWidth="1"/>
  </cols>
  <sheetData>
    <row r="1" spans="1:8" x14ac:dyDescent="0.15">
      <c r="F1" t="s">
        <v>72</v>
      </c>
    </row>
    <row r="2" spans="1:8" x14ac:dyDescent="0.15">
      <c r="A2" t="s">
        <v>53</v>
      </c>
      <c r="B2" s="7"/>
      <c r="F2" t="s">
        <v>73</v>
      </c>
    </row>
    <row r="3" spans="1:8" ht="14.25" x14ac:dyDescent="0.15">
      <c r="B3" s="7" t="s">
        <v>25</v>
      </c>
      <c r="C3" s="10" t="s">
        <v>55</v>
      </c>
      <c r="D3" t="s">
        <v>56</v>
      </c>
      <c r="E3">
        <v>4</v>
      </c>
    </row>
    <row r="4" spans="1:8" x14ac:dyDescent="0.15">
      <c r="B4" s="7" t="s">
        <v>26</v>
      </c>
      <c r="E4">
        <v>4</v>
      </c>
      <c r="F4" t="s">
        <v>74</v>
      </c>
    </row>
    <row r="5" spans="1:8" x14ac:dyDescent="0.15">
      <c r="B5" s="7" t="s">
        <v>31</v>
      </c>
      <c r="E5">
        <v>8</v>
      </c>
    </row>
    <row r="6" spans="1:8" x14ac:dyDescent="0.15">
      <c r="B6" s="7" t="s">
        <v>32</v>
      </c>
      <c r="D6" t="s">
        <v>57</v>
      </c>
      <c r="E6">
        <v>1</v>
      </c>
    </row>
    <row r="7" spans="1:8" x14ac:dyDescent="0.15">
      <c r="B7" s="7" t="s">
        <v>33</v>
      </c>
      <c r="E7">
        <v>1</v>
      </c>
    </row>
    <row r="8" spans="1:8" x14ac:dyDescent="0.15">
      <c r="B8" s="7" t="s">
        <v>35</v>
      </c>
      <c r="C8" t="s">
        <v>63</v>
      </c>
      <c r="E8">
        <v>4</v>
      </c>
    </row>
    <row r="9" spans="1:8" x14ac:dyDescent="0.15">
      <c r="B9" s="7" t="s">
        <v>34</v>
      </c>
      <c r="F9">
        <v>4</v>
      </c>
      <c r="G9" t="s">
        <v>64</v>
      </c>
      <c r="H9" s="21" t="s">
        <v>67</v>
      </c>
    </row>
    <row r="10" spans="1:8" x14ac:dyDescent="0.15">
      <c r="F10" t="s">
        <v>66</v>
      </c>
      <c r="G10" t="s">
        <v>65</v>
      </c>
      <c r="H10" s="21"/>
    </row>
    <row r="11" spans="1:8" ht="18.75" x14ac:dyDescent="0.15">
      <c r="F11" t="s">
        <v>70</v>
      </c>
      <c r="G11" s="11" t="s">
        <v>69</v>
      </c>
      <c r="H11" t="s">
        <v>68</v>
      </c>
    </row>
    <row r="14" spans="1:8" x14ac:dyDescent="0.15">
      <c r="E14">
        <f>SUM(E3:E9)</f>
        <v>22</v>
      </c>
    </row>
    <row r="15" spans="1:8" x14ac:dyDescent="0.15">
      <c r="A15" t="s">
        <v>54</v>
      </c>
      <c r="F15" t="s">
        <v>71</v>
      </c>
    </row>
    <row r="16" spans="1:8" x14ac:dyDescent="0.15">
      <c r="B16" t="s">
        <v>58</v>
      </c>
      <c r="C16" t="s">
        <v>60</v>
      </c>
    </row>
    <row r="17" spans="1:9" x14ac:dyDescent="0.15">
      <c r="B17" t="s">
        <v>59</v>
      </c>
      <c r="C17" t="s">
        <v>61</v>
      </c>
      <c r="D17" t="s">
        <v>94</v>
      </c>
    </row>
    <row r="18" spans="1:9" x14ac:dyDescent="0.15">
      <c r="C18" t="s">
        <v>62</v>
      </c>
    </row>
    <row r="23" spans="1:9" x14ac:dyDescent="0.15">
      <c r="A23" t="s">
        <v>159</v>
      </c>
    </row>
    <row r="24" spans="1:9" x14ac:dyDescent="0.15">
      <c r="B24" t="s">
        <v>160</v>
      </c>
    </row>
    <row r="25" spans="1:9" x14ac:dyDescent="0.15">
      <c r="C25" t="s">
        <v>161</v>
      </c>
      <c r="D25" t="s">
        <v>163</v>
      </c>
      <c r="E25" t="s">
        <v>165</v>
      </c>
      <c r="F25" t="s">
        <v>206</v>
      </c>
      <c r="G25" t="s">
        <v>207</v>
      </c>
      <c r="H25" t="s">
        <v>166</v>
      </c>
    </row>
    <row r="26" spans="1:9" x14ac:dyDescent="0.15">
      <c r="C26" t="s">
        <v>162</v>
      </c>
      <c r="D26" t="s">
        <v>164</v>
      </c>
      <c r="E26">
        <v>32</v>
      </c>
      <c r="F26">
        <f>E26/8</f>
        <v>4</v>
      </c>
      <c r="H26" t="s">
        <v>167</v>
      </c>
    </row>
    <row r="27" spans="1:9" x14ac:dyDescent="0.15">
      <c r="C27" t="s">
        <v>168</v>
      </c>
      <c r="D27" t="s">
        <v>164</v>
      </c>
      <c r="E27">
        <v>32</v>
      </c>
      <c r="F27">
        <f t="shared" ref="F27:F43" si="0">E27/8</f>
        <v>4</v>
      </c>
      <c r="G27" t="s">
        <v>208</v>
      </c>
      <c r="H27" t="s">
        <v>213</v>
      </c>
      <c r="I27" t="s">
        <v>200</v>
      </c>
    </row>
    <row r="28" spans="1:9" x14ac:dyDescent="0.15">
      <c r="C28" t="s">
        <v>169</v>
      </c>
      <c r="D28" t="s">
        <v>170</v>
      </c>
      <c r="E28">
        <v>64</v>
      </c>
      <c r="F28">
        <f t="shared" si="0"/>
        <v>8</v>
      </c>
      <c r="H28" t="s">
        <v>171</v>
      </c>
    </row>
    <row r="29" spans="1:9" x14ac:dyDescent="0.15">
      <c r="C29" t="s">
        <v>172</v>
      </c>
      <c r="D29" t="s">
        <v>173</v>
      </c>
      <c r="E29">
        <v>8</v>
      </c>
      <c r="F29">
        <f t="shared" si="0"/>
        <v>1</v>
      </c>
      <c r="H29" t="s">
        <v>175</v>
      </c>
    </row>
    <row r="30" spans="1:9" x14ac:dyDescent="0.15">
      <c r="C30" s="18" t="s">
        <v>176</v>
      </c>
      <c r="D30" t="s">
        <v>173</v>
      </c>
      <c r="E30">
        <v>8</v>
      </c>
      <c r="F30">
        <f t="shared" si="0"/>
        <v>1</v>
      </c>
      <c r="H30" t="s">
        <v>177</v>
      </c>
    </row>
    <row r="31" spans="1:9" x14ac:dyDescent="0.15">
      <c r="C31" t="s">
        <v>182</v>
      </c>
      <c r="D31" t="s">
        <v>164</v>
      </c>
      <c r="E31">
        <v>32</v>
      </c>
      <c r="F31">
        <f t="shared" si="0"/>
        <v>4</v>
      </c>
      <c r="H31" t="s">
        <v>183</v>
      </c>
    </row>
    <row r="32" spans="1:9" x14ac:dyDescent="0.15">
      <c r="C32" t="s">
        <v>178</v>
      </c>
      <c r="D32" t="s">
        <v>179</v>
      </c>
      <c r="E32" t="s">
        <v>198</v>
      </c>
      <c r="F32">
        <v>0</v>
      </c>
      <c r="H32" t="s">
        <v>180</v>
      </c>
    </row>
    <row r="33" spans="2:9" x14ac:dyDescent="0.15">
      <c r="F33">
        <f t="shared" si="0"/>
        <v>0</v>
      </c>
      <c r="H33" t="s">
        <v>184</v>
      </c>
    </row>
    <row r="34" spans="2:9" x14ac:dyDescent="0.15">
      <c r="F34">
        <f t="shared" si="0"/>
        <v>0</v>
      </c>
      <c r="H34" t="s">
        <v>185</v>
      </c>
    </row>
    <row r="35" spans="2:9" x14ac:dyDescent="0.15">
      <c r="F35">
        <f t="shared" si="0"/>
        <v>0</v>
      </c>
      <c r="H35" t="s">
        <v>186</v>
      </c>
    </row>
    <row r="36" spans="2:9" x14ac:dyDescent="0.15">
      <c r="F36">
        <f t="shared" si="0"/>
        <v>0</v>
      </c>
      <c r="H36" t="s">
        <v>187</v>
      </c>
      <c r="I36" t="s">
        <v>188</v>
      </c>
    </row>
    <row r="37" spans="2:9" x14ac:dyDescent="0.15">
      <c r="F37">
        <f t="shared" si="0"/>
        <v>0</v>
      </c>
    </row>
    <row r="38" spans="2:9" x14ac:dyDescent="0.15">
      <c r="F38">
        <f t="shared" si="0"/>
        <v>0</v>
      </c>
      <c r="H38" t="s">
        <v>189</v>
      </c>
    </row>
    <row r="39" spans="2:9" x14ac:dyDescent="0.15">
      <c r="F39">
        <f t="shared" si="0"/>
        <v>0</v>
      </c>
      <c r="H39" t="s">
        <v>190</v>
      </c>
    </row>
    <row r="40" spans="2:9" x14ac:dyDescent="0.15">
      <c r="F40">
        <f t="shared" si="0"/>
        <v>0</v>
      </c>
      <c r="H40" t="s">
        <v>191</v>
      </c>
    </row>
    <row r="41" spans="2:9" x14ac:dyDescent="0.15">
      <c r="F41">
        <f t="shared" si="0"/>
        <v>0</v>
      </c>
    </row>
    <row r="42" spans="2:9" x14ac:dyDescent="0.15">
      <c r="F42">
        <f t="shared" si="0"/>
        <v>0</v>
      </c>
      <c r="H42" t="s">
        <v>192</v>
      </c>
    </row>
    <row r="43" spans="2:9" x14ac:dyDescent="0.15">
      <c r="F43">
        <f t="shared" si="0"/>
        <v>0</v>
      </c>
    </row>
    <row r="44" spans="2:9" x14ac:dyDescent="0.15">
      <c r="B44" t="s">
        <v>181</v>
      </c>
      <c r="C44" t="s">
        <v>196</v>
      </c>
      <c r="D44" t="s">
        <v>201</v>
      </c>
      <c r="E44" t="s">
        <v>197</v>
      </c>
      <c r="F44">
        <v>4</v>
      </c>
      <c r="H44" t="s">
        <v>199</v>
      </c>
    </row>
    <row r="45" spans="2:9" x14ac:dyDescent="0.15">
      <c r="F45">
        <f>SUM(F26:F44)</f>
        <v>26</v>
      </c>
    </row>
    <row r="46" spans="2:9" x14ac:dyDescent="0.15">
      <c r="B46" t="s">
        <v>193</v>
      </c>
    </row>
    <row r="47" spans="2:9" x14ac:dyDescent="0.15">
      <c r="B47" t="s">
        <v>174</v>
      </c>
    </row>
    <row r="49" spans="2:4" ht="20.25" x14ac:dyDescent="0.15">
      <c r="B49" s="19" t="s">
        <v>194</v>
      </c>
      <c r="C49">
        <v>4</v>
      </c>
      <c r="D49" t="s">
        <v>215</v>
      </c>
    </row>
    <row r="50" spans="2:4" ht="20.25" x14ac:dyDescent="0.15">
      <c r="B50" s="19" t="s">
        <v>195</v>
      </c>
      <c r="C50">
        <v>4</v>
      </c>
      <c r="D50" t="s">
        <v>216</v>
      </c>
    </row>
    <row r="51" spans="2:4" x14ac:dyDescent="0.15">
      <c r="B51" t="s">
        <v>204</v>
      </c>
      <c r="C51">
        <v>0</v>
      </c>
    </row>
    <row r="52" spans="2:4" x14ac:dyDescent="0.15">
      <c r="B52" t="s">
        <v>205</v>
      </c>
      <c r="C52">
        <v>0</v>
      </c>
    </row>
    <row r="56" spans="2:4" x14ac:dyDescent="0.15">
      <c r="B56" t="s">
        <v>202</v>
      </c>
    </row>
    <row r="57" spans="2:4" x14ac:dyDescent="0.15">
      <c r="B57" t="s">
        <v>203</v>
      </c>
    </row>
  </sheetData>
  <mergeCells count="1">
    <mergeCell ref="H9:H10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5"/>
  <sheetViews>
    <sheetView workbookViewId="0">
      <selection activeCell="Q7" sqref="Q7"/>
    </sheetView>
  </sheetViews>
  <sheetFormatPr defaultRowHeight="13.5" x14ac:dyDescent="0.15"/>
  <cols>
    <col min="2" max="2" width="15.125" bestFit="1" customWidth="1"/>
    <col min="3" max="3" width="29.75" bestFit="1" customWidth="1"/>
    <col min="4" max="4" width="4.5" bestFit="1" customWidth="1"/>
    <col min="7" max="7" width="11" bestFit="1" customWidth="1"/>
    <col min="9" max="9" width="15.125" bestFit="1" customWidth="1"/>
    <col min="11" max="11" width="10.875" customWidth="1"/>
  </cols>
  <sheetData>
    <row r="3" spans="2:17" x14ac:dyDescent="0.15">
      <c r="B3" t="s">
        <v>227</v>
      </c>
      <c r="F3" t="s">
        <v>225</v>
      </c>
      <c r="I3" t="s">
        <v>223</v>
      </c>
    </row>
    <row r="4" spans="2:17" x14ac:dyDescent="0.15">
      <c r="F4" t="s">
        <v>218</v>
      </c>
      <c r="G4" t="s">
        <v>219</v>
      </c>
      <c r="J4" t="s">
        <v>218</v>
      </c>
      <c r="K4" t="s">
        <v>219</v>
      </c>
    </row>
    <row r="5" spans="2:17" x14ac:dyDescent="0.15">
      <c r="E5" t="s">
        <v>221</v>
      </c>
      <c r="F5">
        <v>2</v>
      </c>
      <c r="G5">
        <v>12</v>
      </c>
      <c r="J5">
        <v>2</v>
      </c>
      <c r="K5">
        <v>12</v>
      </c>
      <c r="Q5" t="s">
        <v>239</v>
      </c>
    </row>
    <row r="6" spans="2:17" ht="20.25" x14ac:dyDescent="0.15">
      <c r="C6" s="19" t="s">
        <v>194</v>
      </c>
      <c r="D6" s="19"/>
      <c r="E6" t="s">
        <v>222</v>
      </c>
      <c r="F6" s="20">
        <v>12</v>
      </c>
      <c r="J6">
        <v>12</v>
      </c>
      <c r="Q6" t="s">
        <v>250</v>
      </c>
    </row>
    <row r="7" spans="2:17" ht="20.25" x14ac:dyDescent="0.15">
      <c r="C7" s="19" t="s">
        <v>195</v>
      </c>
      <c r="D7" s="19">
        <v>2</v>
      </c>
    </row>
    <row r="8" spans="2:17" ht="20.25" x14ac:dyDescent="0.15">
      <c r="C8" s="19" t="s">
        <v>204</v>
      </c>
      <c r="D8" s="19"/>
      <c r="Q8" t="s">
        <v>249</v>
      </c>
    </row>
    <row r="9" spans="2:17" ht="20.25" x14ac:dyDescent="0.15">
      <c r="C9" s="19" t="s">
        <v>220</v>
      </c>
      <c r="D9" s="19"/>
    </row>
    <row r="11" spans="2:17" x14ac:dyDescent="0.15">
      <c r="I11" t="s">
        <v>224</v>
      </c>
    </row>
    <row r="12" spans="2:17" x14ac:dyDescent="0.15">
      <c r="F12" t="s">
        <v>218</v>
      </c>
      <c r="G12" t="s">
        <v>219</v>
      </c>
      <c r="K12" t="s">
        <v>219</v>
      </c>
    </row>
    <row r="13" spans="2:17" x14ac:dyDescent="0.15">
      <c r="E13" t="s">
        <v>221</v>
      </c>
      <c r="F13">
        <v>2</v>
      </c>
      <c r="G13">
        <v>12</v>
      </c>
      <c r="K13">
        <v>12</v>
      </c>
    </row>
    <row r="14" spans="2:17" ht="20.25" x14ac:dyDescent="0.15">
      <c r="C14" s="19" t="s">
        <v>194</v>
      </c>
      <c r="D14" s="19"/>
      <c r="E14" t="s">
        <v>222</v>
      </c>
      <c r="F14" s="20">
        <v>12</v>
      </c>
    </row>
    <row r="15" spans="2:17" ht="20.25" x14ac:dyDescent="0.15">
      <c r="C15" s="19" t="s">
        <v>195</v>
      </c>
      <c r="D15" s="19">
        <v>2</v>
      </c>
    </row>
    <row r="16" spans="2:17" ht="20.25" x14ac:dyDescent="0.15">
      <c r="C16" s="19" t="s">
        <v>204</v>
      </c>
      <c r="D16" s="19"/>
    </row>
    <row r="17" spans="2:18" ht="20.25" x14ac:dyDescent="0.15">
      <c r="C17" s="19" t="s">
        <v>220</v>
      </c>
      <c r="D17" s="19">
        <v>2</v>
      </c>
      <c r="L17" t="s">
        <v>238</v>
      </c>
    </row>
    <row r="20" spans="2:18" x14ac:dyDescent="0.15">
      <c r="F20" t="s">
        <v>225</v>
      </c>
      <c r="I20" t="s">
        <v>223</v>
      </c>
      <c r="Q20" t="s">
        <v>240</v>
      </c>
    </row>
    <row r="21" spans="2:18" x14ac:dyDescent="0.15">
      <c r="B21" t="s">
        <v>241</v>
      </c>
      <c r="F21" t="s">
        <v>218</v>
      </c>
      <c r="G21" t="s">
        <v>219</v>
      </c>
      <c r="J21" t="s">
        <v>218</v>
      </c>
      <c r="K21" t="s">
        <v>219</v>
      </c>
      <c r="Q21" t="s">
        <v>242</v>
      </c>
    </row>
    <row r="22" spans="2:18" x14ac:dyDescent="0.15">
      <c r="E22" t="s">
        <v>221</v>
      </c>
      <c r="F22">
        <v>2</v>
      </c>
      <c r="G22">
        <v>12</v>
      </c>
      <c r="J22">
        <v>2</v>
      </c>
      <c r="K22">
        <v>12</v>
      </c>
      <c r="R22" t="s">
        <v>243</v>
      </c>
    </row>
    <row r="23" spans="2:18" ht="20.25" x14ac:dyDescent="0.15">
      <c r="C23" s="19" t="s">
        <v>194</v>
      </c>
      <c r="D23" s="19"/>
      <c r="E23" t="s">
        <v>222</v>
      </c>
      <c r="F23" s="20">
        <v>14</v>
      </c>
      <c r="J23">
        <v>14</v>
      </c>
    </row>
    <row r="24" spans="2:18" ht="20.25" x14ac:dyDescent="0.15">
      <c r="C24" s="19" t="s">
        <v>195</v>
      </c>
      <c r="D24" s="19">
        <v>2</v>
      </c>
    </row>
    <row r="25" spans="2:18" ht="20.25" x14ac:dyDescent="0.15">
      <c r="C25" s="19" t="s">
        <v>204</v>
      </c>
      <c r="D25" s="19">
        <v>-2</v>
      </c>
      <c r="L25" t="s">
        <v>226</v>
      </c>
    </row>
    <row r="26" spans="2:18" ht="20.25" x14ac:dyDescent="0.15">
      <c r="C26" s="19" t="s">
        <v>220</v>
      </c>
      <c r="D26" s="19"/>
    </row>
    <row r="28" spans="2:18" x14ac:dyDescent="0.15">
      <c r="B28" t="s">
        <v>228</v>
      </c>
    </row>
    <row r="29" spans="2:18" x14ac:dyDescent="0.15">
      <c r="F29" t="s">
        <v>225</v>
      </c>
      <c r="I29" t="s">
        <v>223</v>
      </c>
    </row>
    <row r="30" spans="2:18" x14ac:dyDescent="0.15">
      <c r="F30" t="s">
        <v>229</v>
      </c>
      <c r="G30" t="s">
        <v>218</v>
      </c>
      <c r="H30" t="s">
        <v>219</v>
      </c>
      <c r="J30" t="s">
        <v>229</v>
      </c>
      <c r="K30" t="s">
        <v>218</v>
      </c>
      <c r="L30" t="s">
        <v>219</v>
      </c>
      <c r="Q30" t="s">
        <v>244</v>
      </c>
    </row>
    <row r="31" spans="2:18" x14ac:dyDescent="0.15">
      <c r="E31" t="s">
        <v>221</v>
      </c>
      <c r="F31">
        <v>2</v>
      </c>
      <c r="G31">
        <v>3</v>
      </c>
      <c r="H31">
        <v>12</v>
      </c>
      <c r="J31">
        <v>2</v>
      </c>
      <c r="K31">
        <v>3</v>
      </c>
      <c r="L31">
        <v>12</v>
      </c>
      <c r="O31" t="s">
        <v>232</v>
      </c>
      <c r="Q31" t="s">
        <v>245</v>
      </c>
    </row>
    <row r="32" spans="2:18" ht="20.25" x14ac:dyDescent="0.15">
      <c r="C32" s="19" t="s">
        <v>194</v>
      </c>
      <c r="D32" s="19">
        <v>2</v>
      </c>
      <c r="E32" t="s">
        <v>222</v>
      </c>
      <c r="F32" t="s">
        <v>230</v>
      </c>
      <c r="G32" s="20">
        <v>12</v>
      </c>
      <c r="J32" t="s">
        <v>230</v>
      </c>
      <c r="K32">
        <v>12</v>
      </c>
      <c r="Q32" t="s">
        <v>246</v>
      </c>
    </row>
    <row r="33" spans="2:17" ht="20.25" x14ac:dyDescent="0.15">
      <c r="C33" s="19" t="s">
        <v>195</v>
      </c>
      <c r="D33" s="19">
        <v>3</v>
      </c>
      <c r="M33" t="s">
        <v>231</v>
      </c>
    </row>
    <row r="34" spans="2:17" ht="20.25" x14ac:dyDescent="0.15">
      <c r="C34" s="19" t="s">
        <v>204</v>
      </c>
      <c r="D34" s="19">
        <v>0</v>
      </c>
    </row>
    <row r="35" spans="2:17" ht="20.25" x14ac:dyDescent="0.15">
      <c r="C35" s="19" t="s">
        <v>220</v>
      </c>
      <c r="D35" s="19">
        <v>0</v>
      </c>
    </row>
    <row r="38" spans="2:17" x14ac:dyDescent="0.15">
      <c r="B38" t="s">
        <v>233</v>
      </c>
    </row>
    <row r="39" spans="2:17" x14ac:dyDescent="0.15">
      <c r="F39" t="s">
        <v>225</v>
      </c>
      <c r="K39" t="s">
        <v>236</v>
      </c>
      <c r="Q39" t="s">
        <v>247</v>
      </c>
    </row>
    <row r="40" spans="2:17" x14ac:dyDescent="0.15">
      <c r="F40" t="s">
        <v>229</v>
      </c>
      <c r="G40" t="s">
        <v>218</v>
      </c>
      <c r="H40" t="s">
        <v>234</v>
      </c>
      <c r="I40" t="s">
        <v>219</v>
      </c>
      <c r="L40" t="s">
        <v>234</v>
      </c>
      <c r="M40" t="s">
        <v>219</v>
      </c>
      <c r="Q40" t="s">
        <v>248</v>
      </c>
    </row>
    <row r="41" spans="2:17" x14ac:dyDescent="0.15">
      <c r="E41" t="s">
        <v>221</v>
      </c>
      <c r="F41">
        <v>1</v>
      </c>
      <c r="G41">
        <v>2</v>
      </c>
      <c r="H41">
        <v>1</v>
      </c>
      <c r="I41">
        <v>12</v>
      </c>
      <c r="L41">
        <v>1</v>
      </c>
      <c r="M41">
        <v>12</v>
      </c>
    </row>
    <row r="42" spans="2:17" ht="20.25" x14ac:dyDescent="0.15">
      <c r="C42" s="19" t="s">
        <v>194</v>
      </c>
      <c r="D42" s="19">
        <v>1</v>
      </c>
      <c r="E42" t="s">
        <v>222</v>
      </c>
      <c r="F42" t="s">
        <v>230</v>
      </c>
      <c r="G42" s="20">
        <v>12</v>
      </c>
    </row>
    <row r="43" spans="2:17" ht="20.25" x14ac:dyDescent="0.15">
      <c r="C43" s="19" t="s">
        <v>195</v>
      </c>
      <c r="D43" s="19">
        <v>2</v>
      </c>
      <c r="Q43" t="s">
        <v>235</v>
      </c>
    </row>
    <row r="44" spans="2:17" ht="20.25" x14ac:dyDescent="0.15">
      <c r="C44" s="19" t="s">
        <v>204</v>
      </c>
      <c r="D44" s="19">
        <v>1</v>
      </c>
      <c r="P44" t="s">
        <v>237</v>
      </c>
    </row>
    <row r="45" spans="2:17" ht="20.25" x14ac:dyDescent="0.15">
      <c r="C45" s="19" t="s">
        <v>220</v>
      </c>
      <c r="D45" s="19">
        <v>3</v>
      </c>
      <c r="P45" t="s">
        <v>238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6"/>
  <sheetViews>
    <sheetView tabSelected="1" topLeftCell="A30" zoomScale="115" zoomScaleNormal="115" workbookViewId="0">
      <selection activeCell="F47" sqref="F47"/>
    </sheetView>
  </sheetViews>
  <sheetFormatPr defaultRowHeight="13.5" x14ac:dyDescent="0.15"/>
  <cols>
    <col min="4" max="4" width="35.875" customWidth="1"/>
    <col min="5" max="5" width="27.125" bestFit="1" customWidth="1"/>
    <col min="6" max="6" width="31.375" bestFit="1" customWidth="1"/>
    <col min="7" max="7" width="29.875" bestFit="1" customWidth="1"/>
    <col min="8" max="8" width="24.5" bestFit="1" customWidth="1"/>
    <col min="9" max="9" width="23.25" bestFit="1" customWidth="1"/>
    <col min="10" max="10" width="25.75" bestFit="1" customWidth="1"/>
    <col min="11" max="11" width="28.25" bestFit="1" customWidth="1"/>
    <col min="12" max="12" width="27" bestFit="1" customWidth="1"/>
  </cols>
  <sheetData>
    <row r="2" spans="2:8" x14ac:dyDescent="0.15">
      <c r="B2" t="s">
        <v>95</v>
      </c>
      <c r="C2" t="s">
        <v>105</v>
      </c>
      <c r="E2" t="s">
        <v>107</v>
      </c>
    </row>
    <row r="3" spans="2:8" ht="19.5" x14ac:dyDescent="0.15">
      <c r="C3" t="s">
        <v>96</v>
      </c>
      <c r="E3" s="15" t="s">
        <v>99</v>
      </c>
      <c r="F3" s="15" t="s">
        <v>102</v>
      </c>
      <c r="G3" s="15" t="s">
        <v>103</v>
      </c>
      <c r="H3" s="6" t="s">
        <v>104</v>
      </c>
    </row>
    <row r="5" spans="2:8" ht="19.5" x14ac:dyDescent="0.15">
      <c r="C5" t="s">
        <v>97</v>
      </c>
      <c r="E5" s="15" t="s">
        <v>98</v>
      </c>
      <c r="F5" s="15" t="s">
        <v>100</v>
      </c>
    </row>
    <row r="6" spans="2:8" x14ac:dyDescent="0.15">
      <c r="C6" t="s">
        <v>106</v>
      </c>
    </row>
    <row r="9" spans="2:8" x14ac:dyDescent="0.15">
      <c r="B9" t="s">
        <v>157</v>
      </c>
      <c r="C9" t="s">
        <v>113</v>
      </c>
      <c r="H9" t="s">
        <v>115</v>
      </c>
    </row>
    <row r="10" spans="2:8" ht="19.5" x14ac:dyDescent="0.15">
      <c r="E10" s="15" t="s">
        <v>111</v>
      </c>
      <c r="F10" s="15" t="s">
        <v>108</v>
      </c>
      <c r="G10" s="15" t="s">
        <v>112</v>
      </c>
      <c r="H10" s="15" t="s">
        <v>110</v>
      </c>
    </row>
    <row r="11" spans="2:8" ht="19.5" x14ac:dyDescent="0.15">
      <c r="E11" s="15"/>
      <c r="F11" s="15"/>
      <c r="G11" s="15" t="s">
        <v>158</v>
      </c>
      <c r="H11" s="15"/>
    </row>
    <row r="12" spans="2:8" ht="19.5" x14ac:dyDescent="0.15">
      <c r="E12" s="15"/>
      <c r="F12" s="15"/>
      <c r="G12" s="15"/>
      <c r="H12" s="15"/>
    </row>
    <row r="13" spans="2:8" ht="19.5" x14ac:dyDescent="0.15">
      <c r="E13" s="15" t="s">
        <v>101</v>
      </c>
      <c r="F13" s="15" t="s">
        <v>109</v>
      </c>
      <c r="G13" s="15"/>
      <c r="H13" s="15"/>
    </row>
    <row r="14" spans="2:8" ht="19.5" x14ac:dyDescent="0.15">
      <c r="C14" t="s">
        <v>97</v>
      </c>
      <c r="E14" s="15" t="s">
        <v>114</v>
      </c>
      <c r="F14" s="15" t="s">
        <v>116</v>
      </c>
      <c r="G14" s="15"/>
      <c r="H14" s="15"/>
    </row>
    <row r="20" spans="1:12" x14ac:dyDescent="0.15">
      <c r="C20" t="s">
        <v>117</v>
      </c>
    </row>
    <row r="22" spans="1:12" x14ac:dyDescent="0.15">
      <c r="A22" t="s">
        <v>133</v>
      </c>
      <c r="D22" t="s">
        <v>135</v>
      </c>
      <c r="F22" t="s">
        <v>137</v>
      </c>
    </row>
    <row r="23" spans="1:12" x14ac:dyDescent="0.15">
      <c r="B23" t="s">
        <v>134</v>
      </c>
      <c r="C23" t="s">
        <v>136</v>
      </c>
      <c r="E23" t="s">
        <v>136</v>
      </c>
    </row>
    <row r="27" spans="1:12" x14ac:dyDescent="0.15">
      <c r="A27" t="s">
        <v>251</v>
      </c>
    </row>
    <row r="28" spans="1:12" x14ac:dyDescent="0.15">
      <c r="I28" t="s">
        <v>272</v>
      </c>
    </row>
    <row r="29" spans="1:12" x14ac:dyDescent="0.15">
      <c r="B29" t="s">
        <v>252</v>
      </c>
      <c r="D29" t="s">
        <v>258</v>
      </c>
      <c r="J29" t="s">
        <v>281</v>
      </c>
    </row>
    <row r="30" spans="1:12" x14ac:dyDescent="0.15">
      <c r="C30" t="s">
        <v>253</v>
      </c>
      <c r="D30" t="s">
        <v>271</v>
      </c>
      <c r="E30" t="s">
        <v>270</v>
      </c>
      <c r="I30" t="s">
        <v>278</v>
      </c>
      <c r="J30" t="s">
        <v>271</v>
      </c>
      <c r="K30" t="s">
        <v>270</v>
      </c>
    </row>
    <row r="31" spans="1:12" ht="15.75" x14ac:dyDescent="0.15">
      <c r="C31" t="s">
        <v>255</v>
      </c>
      <c r="D31" s="3" t="s">
        <v>101</v>
      </c>
      <c r="E31" s="3" t="s">
        <v>254</v>
      </c>
      <c r="J31" s="25" t="s">
        <v>279</v>
      </c>
      <c r="K31" s="25" t="s">
        <v>280</v>
      </c>
      <c r="L31" s="26"/>
    </row>
    <row r="32" spans="1:12" x14ac:dyDescent="0.15">
      <c r="D32" t="s">
        <v>257</v>
      </c>
      <c r="E32" t="s">
        <v>256</v>
      </c>
      <c r="J32" s="26"/>
      <c r="K32" s="26"/>
      <c r="L32" s="26"/>
    </row>
    <row r="33" spans="3:13" x14ac:dyDescent="0.15">
      <c r="E33" t="s">
        <v>259</v>
      </c>
      <c r="J33" s="26"/>
      <c r="K33" s="26"/>
      <c r="L33" s="26"/>
    </row>
    <row r="34" spans="3:13" x14ac:dyDescent="0.15">
      <c r="D34" t="s">
        <v>261</v>
      </c>
      <c r="E34" t="s">
        <v>260</v>
      </c>
      <c r="J34" s="26"/>
      <c r="K34" s="26"/>
      <c r="L34" s="26"/>
    </row>
    <row r="35" spans="3:13" x14ac:dyDescent="0.15">
      <c r="J35" s="26"/>
      <c r="K35" s="26"/>
      <c r="L35" s="26"/>
    </row>
    <row r="36" spans="3:13" x14ac:dyDescent="0.15">
      <c r="J36" s="26"/>
      <c r="K36" s="26"/>
      <c r="L36" s="26"/>
    </row>
    <row r="37" spans="3:13" ht="17.25" x14ac:dyDescent="0.15">
      <c r="C37" t="s">
        <v>262</v>
      </c>
      <c r="D37" s="22" t="s">
        <v>98</v>
      </c>
      <c r="E37" s="22" t="s">
        <v>99</v>
      </c>
      <c r="F37" s="22" t="s">
        <v>112</v>
      </c>
      <c r="G37" s="22" t="s">
        <v>264</v>
      </c>
      <c r="I37" s="23" t="s">
        <v>273</v>
      </c>
      <c r="J37" s="25" t="s">
        <v>274</v>
      </c>
      <c r="K37" s="25" t="s">
        <v>99</v>
      </c>
      <c r="L37" s="25" t="s">
        <v>275</v>
      </c>
      <c r="M37" s="24" t="s">
        <v>276</v>
      </c>
    </row>
    <row r="38" spans="3:13" x14ac:dyDescent="0.15">
      <c r="C38" t="s">
        <v>263</v>
      </c>
      <c r="I38" t="s">
        <v>277</v>
      </c>
    </row>
    <row r="40" spans="3:13" ht="54" x14ac:dyDescent="0.15">
      <c r="C40" t="s">
        <v>265</v>
      </c>
      <c r="D40" t="s">
        <v>266</v>
      </c>
      <c r="E40" s="18" t="s">
        <v>267</v>
      </c>
      <c r="F40" s="18" t="s">
        <v>268</v>
      </c>
      <c r="G40" t="s">
        <v>269</v>
      </c>
    </row>
    <row r="42" spans="3:13" x14ac:dyDescent="0.15">
      <c r="F42" t="s">
        <v>282</v>
      </c>
    </row>
    <row r="43" spans="3:13" x14ac:dyDescent="0.15">
      <c r="F43" t="s">
        <v>283</v>
      </c>
    </row>
    <row r="44" spans="3:13" x14ac:dyDescent="0.15">
      <c r="F44" t="s">
        <v>284</v>
      </c>
    </row>
    <row r="46" spans="3:13" ht="40.5" x14ac:dyDescent="0.15">
      <c r="F46" s="18" t="s">
        <v>285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12"/>
  <sheetViews>
    <sheetView workbookViewId="0">
      <selection activeCell="E8" sqref="E8"/>
    </sheetView>
  </sheetViews>
  <sheetFormatPr defaultRowHeight="13.5" x14ac:dyDescent="0.15"/>
  <cols>
    <col min="5" max="5" width="31.625" bestFit="1" customWidth="1"/>
    <col min="6" max="6" width="16.125" bestFit="1" customWidth="1"/>
    <col min="7" max="7" width="19.375" bestFit="1" customWidth="1"/>
  </cols>
  <sheetData>
    <row r="7" spans="2:7" x14ac:dyDescent="0.15">
      <c r="B7" t="s">
        <v>16</v>
      </c>
      <c r="E7" t="s">
        <v>126</v>
      </c>
      <c r="F7" t="s">
        <v>127</v>
      </c>
      <c r="G7" t="s">
        <v>123</v>
      </c>
    </row>
    <row r="8" spans="2:7" ht="14.25" x14ac:dyDescent="0.15">
      <c r="D8" t="s">
        <v>96</v>
      </c>
      <c r="E8" s="3" t="s">
        <v>118</v>
      </c>
      <c r="F8" s="3" t="s">
        <v>119</v>
      </c>
      <c r="G8" s="1" t="s">
        <v>122</v>
      </c>
    </row>
    <row r="11" spans="2:7" x14ac:dyDescent="0.15">
      <c r="D11" t="s">
        <v>97</v>
      </c>
      <c r="E11" s="3" t="s">
        <v>120</v>
      </c>
      <c r="F11" s="3" t="s">
        <v>121</v>
      </c>
    </row>
    <row r="12" spans="2:7" x14ac:dyDescent="0.15">
      <c r="C12" t="s">
        <v>105</v>
      </c>
      <c r="E12" t="s">
        <v>124</v>
      </c>
      <c r="F12" t="s">
        <v>125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2"/>
  <sheetViews>
    <sheetView zoomScale="145" zoomScaleNormal="145" workbookViewId="0">
      <selection activeCell="E10" sqref="E10"/>
    </sheetView>
  </sheetViews>
  <sheetFormatPr defaultRowHeight="13.5" x14ac:dyDescent="0.15"/>
  <cols>
    <col min="5" max="5" width="30.25" bestFit="1" customWidth="1"/>
    <col min="6" max="6" width="24.5" bestFit="1" customWidth="1"/>
  </cols>
  <sheetData>
    <row r="5" spans="3:6" x14ac:dyDescent="0.15">
      <c r="C5" t="s">
        <v>128</v>
      </c>
    </row>
    <row r="6" spans="3:6" x14ac:dyDescent="0.15">
      <c r="F6" t="s">
        <v>132</v>
      </c>
    </row>
    <row r="7" spans="3:6" ht="15" x14ac:dyDescent="0.15">
      <c r="D7" t="s">
        <v>96</v>
      </c>
      <c r="E7" s="16" t="s">
        <v>130</v>
      </c>
      <c r="F7" s="2" t="s">
        <v>131</v>
      </c>
    </row>
    <row r="12" spans="3:6" ht="15" x14ac:dyDescent="0.15">
      <c r="D12" t="s">
        <v>97</v>
      </c>
      <c r="E12" s="16" t="s">
        <v>129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zoomScale="145" zoomScaleNormal="145" workbookViewId="0">
      <selection activeCell="D8" sqref="D8"/>
    </sheetView>
  </sheetViews>
  <sheetFormatPr defaultRowHeight="13.5" x14ac:dyDescent="0.15"/>
  <cols>
    <col min="4" max="4" width="19.5" bestFit="1" customWidth="1"/>
    <col min="5" max="5" width="15.125" bestFit="1" customWidth="1"/>
  </cols>
  <sheetData>
    <row r="3" spans="2:5" x14ac:dyDescent="0.15">
      <c r="B3" t="s">
        <v>138</v>
      </c>
    </row>
    <row r="4" spans="2:5" x14ac:dyDescent="0.15">
      <c r="C4" t="s">
        <v>139</v>
      </c>
    </row>
    <row r="5" spans="2:5" ht="18" x14ac:dyDescent="0.15">
      <c r="D5" s="6" t="s">
        <v>140</v>
      </c>
      <c r="E5" s="1" t="s">
        <v>141</v>
      </c>
    </row>
    <row r="7" spans="2:5" x14ac:dyDescent="0.15">
      <c r="C7" t="s">
        <v>143</v>
      </c>
    </row>
    <row r="8" spans="2:5" ht="18" x14ac:dyDescent="0.15">
      <c r="D8" s="6" t="s">
        <v>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编解码顺序12章</vt:lpstr>
      <vt:lpstr>Sheet1</vt:lpstr>
      <vt:lpstr>协议</vt:lpstr>
      <vt:lpstr>长度编码</vt:lpstr>
      <vt:lpstr>10章</vt:lpstr>
      <vt:lpstr>7章</vt:lpstr>
      <vt:lpstr>9章</vt:lpstr>
      <vt:lpstr>IOT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2019-11-19T14:40:46Z</dcterms:modified>
</cp:coreProperties>
</file>