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dget" sheetId="1" r:id="rId4"/>
    <sheet state="visible" name="Fortnighly" sheetId="2" r:id="rId5"/>
  </sheets>
  <definedNames/>
  <calcPr/>
  <extLst>
    <ext uri="GoogleSheetsCustomDataVersion2">
      <go:sheetsCustomData xmlns:go="http://customooxmlschemas.google.com/" r:id="rId6" roundtripDataChecksum="Z4SMiaYWcX0j2OC3fToUQfXAGS/oFFWVN8yz8u004uA="/>
    </ext>
  </extLst>
</workbook>
</file>

<file path=xl/sharedStrings.xml><?xml version="1.0" encoding="utf-8"?>
<sst xmlns="http://schemas.openxmlformats.org/spreadsheetml/2006/main" count="173" uniqueCount="58">
  <si>
    <t>Category</t>
  </si>
  <si>
    <t>Annual (AUD)</t>
  </si>
  <si>
    <t>Fortnight (AUD)</t>
  </si>
  <si>
    <t>Notes</t>
  </si>
  <si>
    <t>Date of withdrawal / deposit</t>
  </si>
  <si>
    <t>Income</t>
  </si>
  <si>
    <t>automatic deposit</t>
  </si>
  <si>
    <t>Every Second Wednesday starting from 4th January 2023</t>
  </si>
  <si>
    <t>Housing &amp; Utilities</t>
  </si>
  <si>
    <t>Water</t>
  </si>
  <si>
    <t>automatic deduction fortnightly</t>
  </si>
  <si>
    <t>Gas/Electricity</t>
  </si>
  <si>
    <t>Internet/Phone/Pay TV</t>
  </si>
  <si>
    <t>Rates</t>
  </si>
  <si>
    <t>Groceries &amp; Dining</t>
  </si>
  <si>
    <t>Groceries</t>
  </si>
  <si>
    <t>Needed Every fortnight</t>
  </si>
  <si>
    <t>Butchers</t>
  </si>
  <si>
    <t>Restaurants</t>
  </si>
  <si>
    <t>Save and use as needed</t>
  </si>
  <si>
    <t>Transportation</t>
  </si>
  <si>
    <t>Fuel</t>
  </si>
  <si>
    <t>Tuscon Car/Anne</t>
  </si>
  <si>
    <t>Colorado Ute/Steve</t>
  </si>
  <si>
    <t>Mazda Ute/James</t>
  </si>
  <si>
    <t>Honda Car/Lily</t>
  </si>
  <si>
    <t>Health &amp; Insurance</t>
  </si>
  <si>
    <t>BT Life Insurance</t>
  </si>
  <si>
    <t>automatic deduction Monthly</t>
  </si>
  <si>
    <t>Every month, we have recurring direct debit transactions from BT Life Insurance happening around the 4th, 8th-11th, and the 13th. These transactions, which avoid weekends, represent a significant monthly expenditure. It is crucial to allocate sufficient funds at the beginning of each month to cover these costs. Additionally, we should monitor these transactions for potential seasonal variations to adjust our budget accordingly."</t>
  </si>
  <si>
    <t>Healthcare</t>
  </si>
  <si>
    <t>Pharmacy</t>
  </si>
  <si>
    <t>House and Content - WFI</t>
  </si>
  <si>
    <t>"Every month, we have recurring direct debit transactions from WFI Insurance Limited occurring predominantly on the 5th or 7th. These transactions are strategically scheduled to avoid weekends, representing a notable monthly expense. It's vital to allocate sufficient funds at the onset of each month to accommodate these expenditures. Furthermore, we should closely monitor these transactions for any potential seasonal fluctuations to adjust our budget as necessary."</t>
  </si>
  <si>
    <t>Doctors/Dentist/Physio</t>
  </si>
  <si>
    <t>Entertainment &amp; Recreation</t>
  </si>
  <si>
    <t>Ballet/Sport</t>
  </si>
  <si>
    <t>Ski Boat and Trailer</t>
  </si>
  <si>
    <t>Fishing Boat and Trailer</t>
  </si>
  <si>
    <t>Pool</t>
  </si>
  <si>
    <t>Holidays</t>
  </si>
  <si>
    <t>Savings &amp; Investments</t>
  </si>
  <si>
    <t>Investment Air BnB</t>
  </si>
  <si>
    <t>automatic deduction Weekly</t>
  </si>
  <si>
    <t>Super Payments</t>
  </si>
  <si>
    <t>pre tax</t>
  </si>
  <si>
    <t>Miscellaneous Expenses</t>
  </si>
  <si>
    <t>ATM Cash Withdrawals</t>
  </si>
  <si>
    <t>VET/Dog Food</t>
  </si>
  <si>
    <t>Birthdays</t>
  </si>
  <si>
    <t>Clothes</t>
  </si>
  <si>
    <t>Christmas</t>
  </si>
  <si>
    <t>Other Incidentals/Bunnings etc</t>
  </si>
  <si>
    <t>Pocket Money</t>
  </si>
  <si>
    <t>TRAC school fees</t>
  </si>
  <si>
    <t>Every Second Friday starting from 13th January 2023</t>
  </si>
  <si>
    <t>Total</t>
  </si>
  <si>
    <t>Cash Flow</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</si>
</sst>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quot;$&quot;* #,##0.00_-;_-&quot;$&quot;* &quot;-&quot;??_-;_-@"/>
    <numFmt numFmtId="165" formatCode="&quot;$&quot;#,##0.00;[Red]\-&quot;$&quot;#,##0.00"/>
  </numFmts>
  <fonts count="7">
    <font>
      <sz val="11.0"/>
      <color theme="1"/>
      <name val="Calibri"/>
      <scheme val="minor"/>
    </font>
    <font>
      <color theme="1"/>
      <name val="Calibri"/>
      <scheme val="minor"/>
    </font>
    <font>
      <sz val="11.0"/>
      <color theme="1"/>
      <name val="Calibri"/>
    </font>
    <font>
      <b/>
      <sz val="11.0"/>
      <color theme="1"/>
      <name val="Calibri"/>
    </font>
    <font>
      <sz val="11.0"/>
      <color rgb="FF000000"/>
      <name val="Calibri"/>
    </font>
    <font>
      <color theme="1"/>
      <name val="Calibri"/>
    </font>
    <font>
      <sz val="11.0"/>
      <color rgb="FF374151"/>
      <name val="Calibri"/>
    </font>
  </fonts>
  <fills count="3">
    <fill>
      <patternFill patternType="none"/>
    </fill>
    <fill>
      <patternFill patternType="lightGray"/>
    </fill>
    <fill>
      <patternFill patternType="solid">
        <fgColor rgb="FFF7F7F8"/>
        <bgColor rgb="FFF7F7F8"/>
      </patternFill>
    </fill>
  </fills>
  <borders count="2">
    <border/>
    <border>
      <left style="medium">
        <color rgb="FF000000"/>
      </left>
      <right style="medium">
        <color rgb="FF000000"/>
      </right>
      <top style="medium">
        <color rgb="FFCCCCCC"/>
      </top>
      <bottom style="medium">
        <color rgb="FFCCCCCC"/>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164" xfId="0" applyFont="1" applyNumberFormat="1"/>
    <xf borderId="0" fillId="0" fontId="3" numFmtId="0" xfId="0" applyFont="1"/>
    <xf borderId="1" fillId="0" fontId="4" numFmtId="165" xfId="0" applyAlignment="1" applyBorder="1" applyFont="1" applyNumberFormat="1">
      <alignment horizontal="right" shrinkToFit="0" wrapText="1"/>
    </xf>
    <xf borderId="0" fillId="0" fontId="2" numFmtId="165" xfId="0" applyFont="1" applyNumberFormat="1"/>
    <xf borderId="0" fillId="0" fontId="5" numFmtId="0" xfId="0" applyAlignment="1" applyFont="1">
      <alignment readingOrder="0"/>
    </xf>
    <xf borderId="0" fillId="0" fontId="2" numFmtId="164" xfId="0" applyAlignment="1" applyFont="1" applyNumberFormat="1">
      <alignment readingOrder="0"/>
    </xf>
    <xf borderId="0" fillId="2"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14"/>
    <col customWidth="1" min="2" max="2" width="14.57"/>
    <col customWidth="1" min="3" max="3" width="15.86"/>
    <col customWidth="1" min="4" max="4" width="8.71"/>
    <col customWidth="1" min="5" max="5" width="34.57"/>
    <col customWidth="1" min="6" max="6" width="36.14"/>
    <col customWidth="1" min="7" max="26" width="8.71"/>
  </cols>
  <sheetData>
    <row r="1" ht="14.25" customHeight="1">
      <c r="A1" s="1" t="s">
        <v>0</v>
      </c>
      <c r="B1" s="1" t="s">
        <v>1</v>
      </c>
      <c r="C1" s="2" t="s">
        <v>2</v>
      </c>
      <c r="E1" s="2" t="s">
        <v>3</v>
      </c>
      <c r="F1" s="2" t="s">
        <v>4</v>
      </c>
    </row>
    <row r="2" ht="14.25" customHeight="1">
      <c r="A2" s="1" t="s">
        <v>5</v>
      </c>
      <c r="B2" s="3">
        <f>(C2*26)</f>
        <v>179972</v>
      </c>
      <c r="C2" s="3">
        <v>6922.0</v>
      </c>
      <c r="E2" s="2" t="s">
        <v>6</v>
      </c>
      <c r="F2" s="2" t="s">
        <v>7</v>
      </c>
    </row>
    <row r="3" ht="14.25" customHeight="1">
      <c r="B3" s="3"/>
      <c r="C3" s="3"/>
    </row>
    <row r="4" ht="14.25" customHeight="1">
      <c r="A4" s="4" t="s">
        <v>8</v>
      </c>
      <c r="B4" s="3"/>
      <c r="C4" s="3"/>
    </row>
    <row r="5" ht="14.25" customHeight="1">
      <c r="A5" s="1" t="s">
        <v>9</v>
      </c>
      <c r="B5" s="3">
        <v>1500.0</v>
      </c>
      <c r="C5" s="3">
        <v>60.0</v>
      </c>
      <c r="E5" s="2" t="s">
        <v>10</v>
      </c>
      <c r="F5" s="2" t="s">
        <v>7</v>
      </c>
    </row>
    <row r="6" ht="14.25" customHeight="1">
      <c r="A6" s="1" t="s">
        <v>11</v>
      </c>
      <c r="B6" s="3">
        <v>5700.0</v>
      </c>
      <c r="C6" s="3">
        <v>220.0</v>
      </c>
      <c r="E6" s="2" t="s">
        <v>10</v>
      </c>
      <c r="F6" s="2" t="s">
        <v>7</v>
      </c>
      <c r="H6" s="5"/>
    </row>
    <row r="7" ht="14.25" customHeight="1">
      <c r="A7" s="1" t="s">
        <v>12</v>
      </c>
      <c r="B7" s="3">
        <v>6500.0</v>
      </c>
      <c r="C7" s="3">
        <v>150.0</v>
      </c>
      <c r="E7" s="2" t="s">
        <v>10</v>
      </c>
      <c r="F7" s="2" t="s">
        <v>7</v>
      </c>
      <c r="H7" s="5"/>
    </row>
    <row r="8" ht="14.25" customHeight="1">
      <c r="A8" s="1" t="s">
        <v>13</v>
      </c>
      <c r="B8" s="3">
        <v>2600.0</v>
      </c>
      <c r="C8" s="3">
        <v>100.0</v>
      </c>
      <c r="E8" s="2" t="s">
        <v>10</v>
      </c>
      <c r="F8" s="2" t="s">
        <v>7</v>
      </c>
      <c r="H8" s="6"/>
    </row>
    <row r="9" ht="14.25" customHeight="1">
      <c r="B9" s="3"/>
      <c r="C9" s="3"/>
    </row>
    <row r="10" ht="14.25" customHeight="1">
      <c r="A10" s="4" t="s">
        <v>14</v>
      </c>
      <c r="B10" s="3"/>
      <c r="C10" s="3"/>
    </row>
    <row r="11" ht="14.25" customHeight="1">
      <c r="A11" s="1" t="s">
        <v>15</v>
      </c>
      <c r="B11" s="3">
        <v>15600.0</v>
      </c>
      <c r="C11" s="3">
        <v>700.0</v>
      </c>
      <c r="E11" s="7" t="s">
        <v>16</v>
      </c>
    </row>
    <row r="12" ht="14.25" customHeight="1">
      <c r="A12" s="1" t="s">
        <v>17</v>
      </c>
      <c r="B12" s="3">
        <v>3000.0</v>
      </c>
      <c r="C12" s="3">
        <v>115.0</v>
      </c>
      <c r="E12" s="7" t="s">
        <v>16</v>
      </c>
    </row>
    <row r="13" ht="14.25" customHeight="1">
      <c r="A13" s="1" t="s">
        <v>18</v>
      </c>
      <c r="B13" s="3">
        <v>6000.0</v>
      </c>
      <c r="C13" s="3">
        <v>230.0</v>
      </c>
      <c r="E13" s="2" t="s">
        <v>19</v>
      </c>
    </row>
    <row r="14" ht="14.25" customHeight="1">
      <c r="B14" s="3"/>
      <c r="C14" s="3"/>
    </row>
    <row r="15" ht="14.25" customHeight="1">
      <c r="A15" s="4" t="s">
        <v>20</v>
      </c>
      <c r="B15" s="3"/>
      <c r="C15" s="3"/>
    </row>
    <row r="16" ht="14.25" customHeight="1">
      <c r="A16" s="1" t="s">
        <v>21</v>
      </c>
      <c r="B16" s="3">
        <v>4000.0</v>
      </c>
      <c r="C16" s="3">
        <v>150.0</v>
      </c>
      <c r="E16" s="7" t="s">
        <v>16</v>
      </c>
    </row>
    <row r="17" ht="14.25" customHeight="1">
      <c r="A17" s="1" t="s">
        <v>22</v>
      </c>
      <c r="B17" s="3">
        <v>2000.0</v>
      </c>
      <c r="C17" s="3">
        <v>80.0</v>
      </c>
      <c r="E17" s="2" t="s">
        <v>19</v>
      </c>
    </row>
    <row r="18" ht="14.25" customHeight="1">
      <c r="A18" s="1" t="s">
        <v>23</v>
      </c>
      <c r="B18" s="3">
        <v>2000.0</v>
      </c>
      <c r="C18" s="3">
        <v>80.0</v>
      </c>
      <c r="E18" s="2" t="s">
        <v>19</v>
      </c>
    </row>
    <row r="19" ht="14.25" customHeight="1">
      <c r="A19" s="1" t="s">
        <v>24</v>
      </c>
      <c r="B19" s="3">
        <v>2000.0</v>
      </c>
      <c r="C19" s="3">
        <v>80.0</v>
      </c>
      <c r="E19" s="2" t="s">
        <v>19</v>
      </c>
    </row>
    <row r="20" ht="14.25" customHeight="1">
      <c r="A20" s="1" t="s">
        <v>25</v>
      </c>
      <c r="B20" s="3">
        <v>2000.0</v>
      </c>
      <c r="C20" s="3">
        <v>80.0</v>
      </c>
      <c r="E20" s="2" t="s">
        <v>19</v>
      </c>
    </row>
    <row r="21" ht="14.25" customHeight="1">
      <c r="B21" s="3"/>
      <c r="C21" s="3"/>
    </row>
    <row r="22" ht="14.25" customHeight="1">
      <c r="A22" s="4" t="s">
        <v>26</v>
      </c>
      <c r="B22" s="3"/>
      <c r="C22" s="3"/>
    </row>
    <row r="23" ht="14.25" customHeight="1">
      <c r="A23" s="1" t="s">
        <v>27</v>
      </c>
      <c r="B23" s="3">
        <v>9000.0</v>
      </c>
      <c r="C23" s="3">
        <v>400.0</v>
      </c>
      <c r="E23" s="2" t="s">
        <v>28</v>
      </c>
      <c r="F23" s="2" t="s">
        <v>29</v>
      </c>
    </row>
    <row r="24" ht="14.25" customHeight="1">
      <c r="A24" s="1" t="s">
        <v>30</v>
      </c>
      <c r="B24" s="3"/>
      <c r="C24" s="3"/>
      <c r="E24" s="2" t="s">
        <v>19</v>
      </c>
    </row>
    <row r="25" ht="14.25" customHeight="1">
      <c r="A25" s="1" t="s">
        <v>31</v>
      </c>
      <c r="B25" s="3">
        <v>2000.0</v>
      </c>
      <c r="C25" s="3">
        <v>80.0</v>
      </c>
      <c r="E25" s="2" t="s">
        <v>19</v>
      </c>
    </row>
    <row r="26" ht="14.25" customHeight="1">
      <c r="A26" s="2" t="s">
        <v>32</v>
      </c>
      <c r="B26" s="8">
        <v>7200.0</v>
      </c>
      <c r="C26" s="8">
        <v>300.0</v>
      </c>
      <c r="E26" s="2" t="s">
        <v>28</v>
      </c>
      <c r="F26" s="9" t="s">
        <v>33</v>
      </c>
    </row>
    <row r="27" ht="14.25" customHeight="1">
      <c r="A27" s="1" t="s">
        <v>34</v>
      </c>
      <c r="B27" s="3">
        <v>2000.0</v>
      </c>
      <c r="C27" s="3">
        <v>75.0</v>
      </c>
      <c r="E27" s="2" t="s">
        <v>19</v>
      </c>
    </row>
    <row r="28" ht="14.25" customHeight="1">
      <c r="B28" s="3"/>
      <c r="C28" s="3"/>
    </row>
    <row r="29" ht="14.25" customHeight="1">
      <c r="A29" s="4" t="s">
        <v>35</v>
      </c>
      <c r="B29" s="3"/>
      <c r="C29" s="3"/>
    </row>
    <row r="30" ht="14.25" customHeight="1">
      <c r="A30" s="1" t="s">
        <v>36</v>
      </c>
      <c r="B30" s="3">
        <v>1500.0</v>
      </c>
      <c r="C30" s="3">
        <v>60.0</v>
      </c>
      <c r="E30" s="2" t="s">
        <v>19</v>
      </c>
    </row>
    <row r="31" ht="14.25" customHeight="1">
      <c r="A31" s="1" t="s">
        <v>37</v>
      </c>
      <c r="B31" s="3">
        <v>400.0</v>
      </c>
      <c r="C31" s="3">
        <v>15.0</v>
      </c>
      <c r="E31" s="2" t="s">
        <v>19</v>
      </c>
    </row>
    <row r="32" ht="14.25" customHeight="1">
      <c r="A32" s="1" t="s">
        <v>38</v>
      </c>
      <c r="B32" s="3">
        <v>300.0</v>
      </c>
      <c r="C32" s="3">
        <v>10.0</v>
      </c>
      <c r="E32" s="2" t="s">
        <v>19</v>
      </c>
    </row>
    <row r="33" ht="14.25" customHeight="1">
      <c r="A33" s="1" t="s">
        <v>39</v>
      </c>
      <c r="B33" s="3">
        <v>500.0</v>
      </c>
      <c r="C33" s="3">
        <v>20.0</v>
      </c>
      <c r="E33" s="2" t="s">
        <v>19</v>
      </c>
    </row>
    <row r="34" ht="14.25" customHeight="1">
      <c r="A34" s="1" t="s">
        <v>40</v>
      </c>
      <c r="B34" s="3"/>
      <c r="C34" s="3"/>
    </row>
    <row r="35" ht="14.25" customHeight="1">
      <c r="B35" s="3"/>
      <c r="C35" s="3"/>
    </row>
    <row r="36" ht="14.25" customHeight="1">
      <c r="A36" s="4" t="s">
        <v>41</v>
      </c>
      <c r="B36" s="3"/>
      <c r="C36" s="3"/>
    </row>
    <row r="37" ht="14.25" customHeight="1">
      <c r="A37" s="1" t="s">
        <v>42</v>
      </c>
      <c r="B37" s="3">
        <v>52000.0</v>
      </c>
      <c r="C37" s="3">
        <v>2000.0</v>
      </c>
      <c r="E37" s="2" t="s">
        <v>43</v>
      </c>
      <c r="F37" s="2" t="s">
        <v>7</v>
      </c>
    </row>
    <row r="38" ht="14.25" customHeight="1">
      <c r="A38" s="1" t="s">
        <v>44</v>
      </c>
      <c r="B38" s="3"/>
      <c r="C38" s="3"/>
      <c r="E38" s="2" t="s">
        <v>45</v>
      </c>
    </row>
    <row r="39" ht="14.25" customHeight="1">
      <c r="B39" s="3"/>
      <c r="C39" s="3"/>
    </row>
    <row r="40" ht="14.25" customHeight="1">
      <c r="A40" s="4" t="s">
        <v>46</v>
      </c>
      <c r="B40" s="3"/>
      <c r="C40" s="3"/>
    </row>
    <row r="41" ht="14.25" customHeight="1">
      <c r="A41" s="1" t="s">
        <v>47</v>
      </c>
      <c r="B41" s="3">
        <v>15000.0</v>
      </c>
      <c r="C41" s="3">
        <v>600.0</v>
      </c>
      <c r="E41" s="7" t="s">
        <v>16</v>
      </c>
    </row>
    <row r="42" ht="14.25" customHeight="1">
      <c r="A42" s="1" t="s">
        <v>48</v>
      </c>
      <c r="B42" s="3">
        <v>800.0</v>
      </c>
      <c r="C42" s="3">
        <v>30.0</v>
      </c>
      <c r="E42" s="2" t="s">
        <v>19</v>
      </c>
    </row>
    <row r="43" ht="14.25" customHeight="1">
      <c r="A43" s="1" t="s">
        <v>49</v>
      </c>
      <c r="B43" s="3">
        <v>2500.0</v>
      </c>
      <c r="C43" s="3">
        <v>100.0</v>
      </c>
      <c r="E43" s="2" t="s">
        <v>19</v>
      </c>
    </row>
    <row r="44" ht="14.25" customHeight="1">
      <c r="A44" s="1" t="s">
        <v>50</v>
      </c>
      <c r="B44" s="3">
        <v>10000.0</v>
      </c>
      <c r="C44" s="3">
        <v>380.0</v>
      </c>
      <c r="E44" s="2" t="s">
        <v>19</v>
      </c>
    </row>
    <row r="45" ht="14.25" customHeight="1">
      <c r="A45" s="1" t="s">
        <v>51</v>
      </c>
      <c r="B45" s="3">
        <v>2500.0</v>
      </c>
      <c r="C45" s="3">
        <v>100.0</v>
      </c>
      <c r="E45" s="2" t="s">
        <v>19</v>
      </c>
    </row>
    <row r="46" ht="14.25" customHeight="1">
      <c r="A46" s="1" t="s">
        <v>52</v>
      </c>
      <c r="B46" s="3">
        <v>3000.0</v>
      </c>
      <c r="C46" s="3">
        <v>115.0</v>
      </c>
      <c r="E46" s="7" t="s">
        <v>16</v>
      </c>
    </row>
    <row r="47" ht="14.25" customHeight="1">
      <c r="A47" s="1" t="s">
        <v>53</v>
      </c>
      <c r="B47" s="3">
        <v>1170.0</v>
      </c>
      <c r="C47" s="3">
        <v>45.0</v>
      </c>
    </row>
    <row r="48" ht="14.25" customHeight="1">
      <c r="A48" s="2" t="s">
        <v>54</v>
      </c>
      <c r="B48" s="3">
        <v>6500.0</v>
      </c>
      <c r="C48" s="8">
        <v>381.0</v>
      </c>
      <c r="E48" s="2" t="s">
        <v>10</v>
      </c>
      <c r="F48" s="2" t="s">
        <v>55</v>
      </c>
    </row>
    <row r="49" ht="14.25" customHeight="1"/>
    <row r="50" ht="14.25" customHeight="1">
      <c r="A50" s="1" t="s">
        <v>56</v>
      </c>
      <c r="B50" s="3">
        <f t="shared" ref="B50:C50" si="1">SUM(B4:B49)</f>
        <v>169270</v>
      </c>
      <c r="C50" s="3">
        <f t="shared" si="1"/>
        <v>6756</v>
      </c>
    </row>
    <row r="51" ht="14.25" customHeight="1"/>
    <row r="52" ht="14.25" customHeight="1">
      <c r="A52" s="1" t="s">
        <v>57</v>
      </c>
      <c r="B52" s="3">
        <f t="shared" ref="B52:C52" si="2">(B2-B50)</f>
        <v>10702</v>
      </c>
      <c r="C52" s="3">
        <f t="shared" si="2"/>
        <v>166</v>
      </c>
    </row>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33.43"/>
  </cols>
  <sheetData>
    <row r="1">
      <c r="A1" s="1" t="s">
        <v>0</v>
      </c>
      <c r="B1" s="2" t="s">
        <v>2</v>
      </c>
      <c r="C1" s="2" t="s">
        <v>3</v>
      </c>
      <c r="D1" s="2" t="s">
        <v>4</v>
      </c>
    </row>
    <row r="2">
      <c r="A2" s="1" t="s">
        <v>5</v>
      </c>
      <c r="B2" s="3">
        <v>6922.0</v>
      </c>
      <c r="C2" s="2" t="s">
        <v>6</v>
      </c>
      <c r="D2" s="2" t="s">
        <v>7</v>
      </c>
    </row>
    <row r="3">
      <c r="B3" s="3"/>
    </row>
    <row r="4">
      <c r="A4" s="4" t="s">
        <v>8</v>
      </c>
      <c r="B4" s="3"/>
    </row>
    <row r="5">
      <c r="A5" s="1" t="s">
        <v>9</v>
      </c>
      <c r="B5" s="3">
        <v>60.0</v>
      </c>
      <c r="C5" s="2" t="s">
        <v>10</v>
      </c>
      <c r="D5" s="2" t="s">
        <v>7</v>
      </c>
    </row>
    <row r="6">
      <c r="A6" s="1" t="s">
        <v>11</v>
      </c>
      <c r="B6" s="3">
        <v>220.0</v>
      </c>
      <c r="C6" s="2" t="s">
        <v>10</v>
      </c>
      <c r="D6" s="2" t="s">
        <v>7</v>
      </c>
    </row>
    <row r="7">
      <c r="A7" s="1" t="s">
        <v>12</v>
      </c>
      <c r="B7" s="3">
        <v>150.0</v>
      </c>
      <c r="C7" s="2" t="s">
        <v>10</v>
      </c>
      <c r="D7" s="2" t="s">
        <v>7</v>
      </c>
    </row>
    <row r="8">
      <c r="A8" s="1" t="s">
        <v>13</v>
      </c>
      <c r="B8" s="3">
        <v>100.0</v>
      </c>
      <c r="C8" s="2" t="s">
        <v>10</v>
      </c>
      <c r="D8" s="2" t="s">
        <v>7</v>
      </c>
    </row>
    <row r="9">
      <c r="B9" s="3"/>
    </row>
    <row r="10">
      <c r="A10" s="4" t="s">
        <v>14</v>
      </c>
      <c r="B10" s="3"/>
    </row>
    <row r="11">
      <c r="A11" s="1" t="s">
        <v>15</v>
      </c>
      <c r="B11" s="3">
        <v>700.0</v>
      </c>
      <c r="C11" s="7" t="s">
        <v>16</v>
      </c>
    </row>
    <row r="12">
      <c r="A12" s="1" t="s">
        <v>17</v>
      </c>
      <c r="B12" s="3">
        <v>115.0</v>
      </c>
      <c r="C12" s="7" t="s">
        <v>16</v>
      </c>
    </row>
    <row r="13">
      <c r="A13" s="1" t="s">
        <v>18</v>
      </c>
      <c r="B13" s="3">
        <v>230.0</v>
      </c>
      <c r="C13" s="2" t="s">
        <v>19</v>
      </c>
    </row>
    <row r="14">
      <c r="B14" s="3"/>
    </row>
    <row r="15">
      <c r="A15" s="4" t="s">
        <v>20</v>
      </c>
      <c r="B15" s="3"/>
    </row>
    <row r="16">
      <c r="A16" s="1" t="s">
        <v>21</v>
      </c>
      <c r="B16" s="3">
        <v>150.0</v>
      </c>
      <c r="C16" s="7" t="s">
        <v>16</v>
      </c>
    </row>
    <row r="17">
      <c r="A17" s="1" t="s">
        <v>22</v>
      </c>
      <c r="B17" s="3">
        <v>80.0</v>
      </c>
      <c r="C17" s="2" t="s">
        <v>19</v>
      </c>
    </row>
    <row r="18">
      <c r="A18" s="1" t="s">
        <v>23</v>
      </c>
      <c r="B18" s="3">
        <v>80.0</v>
      </c>
      <c r="C18" s="2" t="s">
        <v>19</v>
      </c>
    </row>
    <row r="19">
      <c r="A19" s="1" t="s">
        <v>24</v>
      </c>
      <c r="B19" s="3">
        <v>80.0</v>
      </c>
      <c r="C19" s="2" t="s">
        <v>19</v>
      </c>
    </row>
    <row r="20">
      <c r="A20" s="1" t="s">
        <v>25</v>
      </c>
      <c r="B20" s="3">
        <v>80.0</v>
      </c>
      <c r="C20" s="2" t="s">
        <v>19</v>
      </c>
    </row>
    <row r="21">
      <c r="B21" s="3"/>
    </row>
    <row r="22">
      <c r="A22" s="4" t="s">
        <v>26</v>
      </c>
      <c r="B22" s="3"/>
    </row>
    <row r="23">
      <c r="A23" s="1" t="s">
        <v>27</v>
      </c>
      <c r="B23" s="3">
        <v>400.0</v>
      </c>
      <c r="C23" s="2" t="s">
        <v>28</v>
      </c>
      <c r="D23" s="2" t="s">
        <v>29</v>
      </c>
    </row>
    <row r="24">
      <c r="A24" s="1" t="s">
        <v>30</v>
      </c>
      <c r="B24" s="3"/>
      <c r="C24" s="2" t="s">
        <v>19</v>
      </c>
    </row>
    <row r="25">
      <c r="A25" s="1" t="s">
        <v>31</v>
      </c>
      <c r="B25" s="3">
        <v>80.0</v>
      </c>
      <c r="C25" s="2" t="s">
        <v>19</v>
      </c>
    </row>
    <row r="26">
      <c r="A26" s="2" t="s">
        <v>32</v>
      </c>
      <c r="B26" s="8">
        <v>300.0</v>
      </c>
      <c r="C26" s="2" t="s">
        <v>28</v>
      </c>
      <c r="D26" s="9" t="s">
        <v>33</v>
      </c>
    </row>
    <row r="27">
      <c r="A27" s="1" t="s">
        <v>34</v>
      </c>
      <c r="B27" s="3">
        <v>75.0</v>
      </c>
      <c r="C27" s="2" t="s">
        <v>19</v>
      </c>
    </row>
    <row r="28">
      <c r="B28" s="3"/>
    </row>
    <row r="29">
      <c r="A29" s="4" t="s">
        <v>35</v>
      </c>
      <c r="B29" s="3"/>
    </row>
    <row r="30">
      <c r="A30" s="1" t="s">
        <v>36</v>
      </c>
      <c r="B30" s="3">
        <v>60.0</v>
      </c>
      <c r="C30" s="2" t="s">
        <v>19</v>
      </c>
    </row>
    <row r="31">
      <c r="A31" s="1" t="s">
        <v>37</v>
      </c>
      <c r="B31" s="3">
        <v>15.0</v>
      </c>
      <c r="C31" s="2" t="s">
        <v>19</v>
      </c>
    </row>
    <row r="32">
      <c r="A32" s="1" t="s">
        <v>38</v>
      </c>
      <c r="B32" s="3">
        <v>10.0</v>
      </c>
      <c r="C32" s="2" t="s">
        <v>19</v>
      </c>
    </row>
    <row r="33">
      <c r="A33" s="1" t="s">
        <v>39</v>
      </c>
      <c r="B33" s="3">
        <v>20.0</v>
      </c>
      <c r="C33" s="2" t="s">
        <v>19</v>
      </c>
    </row>
    <row r="34">
      <c r="A34" s="1" t="s">
        <v>40</v>
      </c>
      <c r="B34" s="3"/>
    </row>
    <row r="35">
      <c r="B35" s="3"/>
    </row>
    <row r="36">
      <c r="A36" s="4" t="s">
        <v>41</v>
      </c>
      <c r="B36" s="3"/>
    </row>
    <row r="37">
      <c r="A37" s="1" t="s">
        <v>42</v>
      </c>
      <c r="B37" s="3">
        <v>2000.0</v>
      </c>
      <c r="C37" s="2" t="s">
        <v>10</v>
      </c>
      <c r="D37" s="2" t="s">
        <v>7</v>
      </c>
    </row>
    <row r="38">
      <c r="A38" s="1" t="s">
        <v>44</v>
      </c>
      <c r="B38" s="3"/>
      <c r="C38" s="2" t="s">
        <v>45</v>
      </c>
    </row>
    <row r="39">
      <c r="B39" s="3"/>
    </row>
    <row r="40">
      <c r="A40" s="4" t="s">
        <v>46</v>
      </c>
      <c r="B40" s="3"/>
    </row>
    <row r="41">
      <c r="A41" s="1" t="s">
        <v>47</v>
      </c>
      <c r="B41" s="3">
        <v>600.0</v>
      </c>
      <c r="C41" s="7" t="s">
        <v>16</v>
      </c>
    </row>
    <row r="42">
      <c r="A42" s="1" t="s">
        <v>48</v>
      </c>
      <c r="B42" s="3">
        <v>30.0</v>
      </c>
      <c r="C42" s="2" t="s">
        <v>19</v>
      </c>
    </row>
    <row r="43">
      <c r="A43" s="1" t="s">
        <v>49</v>
      </c>
      <c r="B43" s="3">
        <v>100.0</v>
      </c>
      <c r="C43" s="2" t="s">
        <v>19</v>
      </c>
    </row>
    <row r="44">
      <c r="A44" s="1" t="s">
        <v>50</v>
      </c>
      <c r="B44" s="3">
        <v>380.0</v>
      </c>
      <c r="C44" s="2" t="s">
        <v>19</v>
      </c>
    </row>
    <row r="45">
      <c r="A45" s="1" t="s">
        <v>51</v>
      </c>
      <c r="B45" s="3">
        <v>100.0</v>
      </c>
      <c r="C45" s="2" t="s">
        <v>19</v>
      </c>
    </row>
    <row r="46">
      <c r="A46" s="1" t="s">
        <v>52</v>
      </c>
      <c r="B46" s="3">
        <v>115.0</v>
      </c>
      <c r="C46" s="7" t="s">
        <v>16</v>
      </c>
    </row>
    <row r="47">
      <c r="A47" s="1" t="s">
        <v>53</v>
      </c>
      <c r="B47" s="3">
        <v>45.0</v>
      </c>
    </row>
    <row r="48">
      <c r="A48" s="2" t="s">
        <v>54</v>
      </c>
      <c r="B48" s="8">
        <v>381.0</v>
      </c>
      <c r="C48" s="2" t="s">
        <v>10</v>
      </c>
      <c r="D48" s="2" t="s">
        <v>55</v>
      </c>
    </row>
    <row r="50">
      <c r="A50" s="1" t="s">
        <v>56</v>
      </c>
      <c r="B50" s="3">
        <f>SUM(B4:B49)</f>
        <v>6756</v>
      </c>
    </row>
    <row r="52">
      <c r="A52" s="1" t="s">
        <v>57</v>
      </c>
      <c r="B52" s="3">
        <f>(B2-B50)</f>
        <v>166</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2023-09-13T05:43:20Z</dcterms:created>
</cp:coreProperties>
</file>