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460" windowHeight="107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1" i="1" l="1"/>
  <c r="J261" i="1"/>
  <c r="K261" i="1"/>
  <c r="I262" i="1"/>
  <c r="J262" i="1"/>
  <c r="K262" i="1"/>
  <c r="I330" i="1" l="1"/>
  <c r="I331" i="1"/>
  <c r="I332" i="1"/>
  <c r="I333" i="1"/>
  <c r="I334" i="1"/>
  <c r="I335" i="1"/>
  <c r="I336" i="1"/>
  <c r="I337" i="1"/>
  <c r="I338" i="1"/>
  <c r="I339" i="1"/>
  <c r="I344" i="1"/>
  <c r="I340" i="1"/>
  <c r="I385" i="1"/>
  <c r="I341" i="1"/>
  <c r="I342" i="1"/>
  <c r="I343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4" i="1"/>
  <c r="K344" i="1"/>
  <c r="J340" i="1"/>
  <c r="K340" i="1"/>
  <c r="J385" i="1"/>
  <c r="K385" i="1"/>
  <c r="J341" i="1"/>
  <c r="K341" i="1"/>
  <c r="J342" i="1"/>
  <c r="K342" i="1"/>
  <c r="J343" i="1"/>
  <c r="K343" i="1"/>
  <c r="K315" i="1"/>
  <c r="J315" i="1"/>
  <c r="I316" i="1"/>
  <c r="I317" i="1"/>
  <c r="I318" i="1"/>
  <c r="I319" i="1"/>
  <c r="I320" i="1"/>
  <c r="I321" i="1"/>
  <c r="I329" i="1"/>
  <c r="I315" i="1"/>
  <c r="J386" i="1" l="1"/>
  <c r="K386" i="1"/>
  <c r="I386" i="1"/>
  <c r="I18" i="1"/>
  <c r="J18" i="1"/>
  <c r="K18" i="1"/>
  <c r="I58" i="1"/>
  <c r="J58" i="1"/>
  <c r="K58" i="1"/>
  <c r="I59" i="1"/>
  <c r="J59" i="1"/>
  <c r="K59" i="1"/>
  <c r="I311" i="1"/>
  <c r="J311" i="1"/>
  <c r="K311" i="1"/>
  <c r="I60" i="1"/>
  <c r="J60" i="1"/>
  <c r="K60" i="1"/>
  <c r="I274" i="1"/>
  <c r="J274" i="1"/>
  <c r="K274" i="1"/>
  <c r="I275" i="1"/>
  <c r="J275" i="1"/>
  <c r="K275" i="1"/>
  <c r="I277" i="1"/>
  <c r="J277" i="1"/>
  <c r="K277" i="1"/>
  <c r="I276" i="1"/>
  <c r="J276" i="1"/>
  <c r="K276" i="1"/>
  <c r="I19" i="1"/>
  <c r="J19" i="1"/>
  <c r="K19" i="1"/>
  <c r="I61" i="1"/>
  <c r="J61" i="1"/>
  <c r="K61" i="1"/>
  <c r="I278" i="1"/>
  <c r="J278" i="1"/>
  <c r="K278" i="1"/>
  <c r="I3" i="1"/>
  <c r="J3" i="1"/>
  <c r="K3" i="1"/>
  <c r="I20" i="1"/>
  <c r="J20" i="1"/>
  <c r="K20" i="1"/>
  <c r="I279" i="1"/>
  <c r="J279" i="1"/>
  <c r="K279" i="1"/>
  <c r="I280" i="1"/>
  <c r="J280" i="1"/>
  <c r="K280" i="1"/>
  <c r="I281" i="1"/>
  <c r="J281" i="1"/>
  <c r="K281" i="1"/>
  <c r="I307" i="1"/>
  <c r="J307" i="1"/>
  <c r="K307" i="1"/>
  <c r="I11" i="1"/>
  <c r="J11" i="1"/>
  <c r="K11" i="1"/>
  <c r="I282" i="1"/>
  <c r="J282" i="1"/>
  <c r="K282" i="1"/>
  <c r="I21" i="1"/>
  <c r="J21" i="1"/>
  <c r="K21" i="1"/>
  <c r="I284" i="1"/>
  <c r="J284" i="1"/>
  <c r="K284" i="1"/>
  <c r="I283" i="1"/>
  <c r="J283" i="1"/>
  <c r="K283" i="1"/>
  <c r="I285" i="1"/>
  <c r="J285" i="1"/>
  <c r="K285" i="1"/>
  <c r="I286" i="1"/>
  <c r="J286" i="1"/>
  <c r="K286" i="1"/>
  <c r="I22" i="1"/>
  <c r="J22" i="1"/>
  <c r="K22" i="1"/>
  <c r="I62" i="1"/>
  <c r="J62" i="1"/>
  <c r="K62" i="1"/>
  <c r="I63" i="1"/>
  <c r="J63" i="1"/>
  <c r="K63" i="1"/>
  <c r="I23" i="1"/>
  <c r="J23" i="1"/>
  <c r="K23" i="1"/>
  <c r="I64" i="1"/>
  <c r="J64" i="1"/>
  <c r="K64" i="1"/>
  <c r="I345" i="1"/>
  <c r="J345" i="1"/>
  <c r="K345" i="1"/>
  <c r="I346" i="1"/>
  <c r="J346" i="1"/>
  <c r="K346" i="1"/>
  <c r="I347" i="1"/>
  <c r="J347" i="1"/>
  <c r="K347" i="1"/>
  <c r="I4" i="1"/>
  <c r="J4" i="1"/>
  <c r="K4" i="1"/>
  <c r="I287" i="1"/>
  <c r="J287" i="1"/>
  <c r="K287" i="1"/>
  <c r="I305" i="1"/>
  <c r="J305" i="1"/>
  <c r="K305" i="1"/>
  <c r="I306" i="1"/>
  <c r="J306" i="1"/>
  <c r="K306" i="1"/>
  <c r="I24" i="1"/>
  <c r="J24" i="1"/>
  <c r="K24" i="1"/>
  <c r="I288" i="1"/>
  <c r="J288" i="1"/>
  <c r="K288" i="1"/>
  <c r="I289" i="1"/>
  <c r="J289" i="1"/>
  <c r="K289" i="1"/>
  <c r="I290" i="1"/>
  <c r="J290" i="1"/>
  <c r="K290" i="1"/>
  <c r="I65" i="1"/>
  <c r="J65" i="1"/>
  <c r="K65" i="1"/>
  <c r="I292" i="1"/>
  <c r="J292" i="1"/>
  <c r="K292" i="1"/>
  <c r="I291" i="1"/>
  <c r="J291" i="1"/>
  <c r="K291" i="1"/>
  <c r="I66" i="1"/>
  <c r="J66" i="1"/>
  <c r="K66" i="1"/>
  <c r="I67" i="1"/>
  <c r="J67" i="1"/>
  <c r="K67" i="1"/>
  <c r="I68" i="1"/>
  <c r="J68" i="1"/>
  <c r="K68" i="1"/>
  <c r="I5" i="1"/>
  <c r="J5" i="1"/>
  <c r="K5" i="1"/>
  <c r="I69" i="1"/>
  <c r="J69" i="1"/>
  <c r="K69" i="1"/>
  <c r="I25" i="1"/>
  <c r="J25" i="1"/>
  <c r="K25" i="1"/>
  <c r="I12" i="1"/>
  <c r="J12" i="1"/>
  <c r="K12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308" i="1"/>
  <c r="J308" i="1"/>
  <c r="K308" i="1"/>
  <c r="I348" i="1"/>
  <c r="J348" i="1"/>
  <c r="K348" i="1"/>
  <c r="I26" i="1"/>
  <c r="J26" i="1"/>
  <c r="K26" i="1"/>
  <c r="I349" i="1"/>
  <c r="J349" i="1"/>
  <c r="K349" i="1"/>
  <c r="I350" i="1"/>
  <c r="J350" i="1"/>
  <c r="K350" i="1"/>
  <c r="I75" i="1"/>
  <c r="J75" i="1"/>
  <c r="K75" i="1"/>
  <c r="I76" i="1"/>
  <c r="J76" i="1"/>
  <c r="K76" i="1"/>
  <c r="I77" i="1"/>
  <c r="J77" i="1"/>
  <c r="K77" i="1"/>
  <c r="I78" i="1"/>
  <c r="J78" i="1"/>
  <c r="K78" i="1"/>
  <c r="I27" i="1"/>
  <c r="J27" i="1"/>
  <c r="K27" i="1"/>
  <c r="I28" i="1"/>
  <c r="J28" i="1"/>
  <c r="K28" i="1"/>
  <c r="I29" i="1"/>
  <c r="J29" i="1"/>
  <c r="K29" i="1"/>
  <c r="I79" i="1"/>
  <c r="J79" i="1"/>
  <c r="K79" i="1"/>
  <c r="I293" i="1"/>
  <c r="J293" i="1"/>
  <c r="K293" i="1"/>
  <c r="I13" i="1"/>
  <c r="J13" i="1"/>
  <c r="K13" i="1"/>
  <c r="I80" i="1"/>
  <c r="J80" i="1"/>
  <c r="K80" i="1"/>
  <c r="I81" i="1"/>
  <c r="J81" i="1"/>
  <c r="K81" i="1"/>
  <c r="I294" i="1"/>
  <c r="J294" i="1"/>
  <c r="K294" i="1"/>
  <c r="I30" i="1"/>
  <c r="J30" i="1"/>
  <c r="K30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31" i="1"/>
  <c r="J31" i="1"/>
  <c r="K31" i="1"/>
  <c r="I32" i="1"/>
  <c r="J32" i="1"/>
  <c r="K32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351" i="1"/>
  <c r="J351" i="1"/>
  <c r="K351" i="1"/>
  <c r="I6" i="1"/>
  <c r="J6" i="1"/>
  <c r="K6" i="1"/>
  <c r="I33" i="1"/>
  <c r="J33" i="1"/>
  <c r="K33" i="1"/>
  <c r="I104" i="1"/>
  <c r="J104" i="1"/>
  <c r="K104" i="1"/>
  <c r="I34" i="1"/>
  <c r="J34" i="1"/>
  <c r="K3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35" i="1"/>
  <c r="J35" i="1"/>
  <c r="K35" i="1"/>
  <c r="I309" i="1"/>
  <c r="J309" i="1"/>
  <c r="K309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36" i="1"/>
  <c r="J36" i="1"/>
  <c r="K36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295" i="1"/>
  <c r="J295" i="1"/>
  <c r="K295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37" i="1"/>
  <c r="J37" i="1"/>
  <c r="K37" i="1"/>
  <c r="I38" i="1"/>
  <c r="J38" i="1"/>
  <c r="K38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296" i="1"/>
  <c r="J296" i="1"/>
  <c r="K296" i="1"/>
  <c r="I39" i="1"/>
  <c r="J39" i="1"/>
  <c r="K39" i="1"/>
  <c r="I40" i="1"/>
  <c r="J40" i="1"/>
  <c r="K40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41" i="1"/>
  <c r="J41" i="1"/>
  <c r="K41" i="1"/>
  <c r="I42" i="1"/>
  <c r="J42" i="1"/>
  <c r="K42" i="1"/>
  <c r="I43" i="1"/>
  <c r="J43" i="1"/>
  <c r="K43" i="1"/>
  <c r="I153" i="1"/>
  <c r="J153" i="1"/>
  <c r="K153" i="1"/>
  <c r="I154" i="1"/>
  <c r="J154" i="1"/>
  <c r="K154" i="1"/>
  <c r="I352" i="1"/>
  <c r="J352" i="1"/>
  <c r="K352" i="1"/>
  <c r="I44" i="1"/>
  <c r="J44" i="1"/>
  <c r="K44" i="1"/>
  <c r="I45" i="1"/>
  <c r="J45" i="1"/>
  <c r="K45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353" i="1"/>
  <c r="J353" i="1"/>
  <c r="K353" i="1"/>
  <c r="I354" i="1"/>
  <c r="J354" i="1"/>
  <c r="K354" i="1"/>
  <c r="I355" i="1"/>
  <c r="J355" i="1"/>
  <c r="K355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356" i="1"/>
  <c r="J356" i="1"/>
  <c r="K356" i="1"/>
  <c r="I165" i="1"/>
  <c r="J165" i="1"/>
  <c r="K165" i="1"/>
  <c r="I166" i="1"/>
  <c r="J166" i="1"/>
  <c r="K166" i="1"/>
  <c r="I167" i="1"/>
  <c r="J167" i="1"/>
  <c r="K167" i="1"/>
  <c r="I357" i="1"/>
  <c r="J357" i="1"/>
  <c r="K357" i="1"/>
  <c r="I358" i="1"/>
  <c r="J358" i="1"/>
  <c r="K358" i="1"/>
  <c r="I168" i="1"/>
  <c r="J168" i="1"/>
  <c r="K168" i="1"/>
  <c r="I359" i="1"/>
  <c r="J359" i="1"/>
  <c r="K359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360" i="1"/>
  <c r="J360" i="1"/>
  <c r="K360" i="1"/>
  <c r="I387" i="1"/>
  <c r="J387" i="1"/>
  <c r="K387" i="1"/>
  <c r="I361" i="1"/>
  <c r="J361" i="1"/>
  <c r="K361" i="1"/>
  <c r="I176" i="1"/>
  <c r="J176" i="1"/>
  <c r="K176" i="1"/>
  <c r="I177" i="1"/>
  <c r="J177" i="1"/>
  <c r="K177" i="1"/>
  <c r="I362" i="1"/>
  <c r="J362" i="1"/>
  <c r="K362" i="1"/>
  <c r="I178" i="1"/>
  <c r="J178" i="1"/>
  <c r="K178" i="1"/>
  <c r="I179" i="1"/>
  <c r="J179" i="1"/>
  <c r="K179" i="1"/>
  <c r="I363" i="1"/>
  <c r="J363" i="1"/>
  <c r="K363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364" i="1"/>
  <c r="J364" i="1"/>
  <c r="K364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9" i="1"/>
  <c r="J9" i="1"/>
  <c r="K9" i="1"/>
  <c r="I365" i="1"/>
  <c r="J365" i="1"/>
  <c r="K365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366" i="1"/>
  <c r="J366" i="1"/>
  <c r="K366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367" i="1"/>
  <c r="J367" i="1"/>
  <c r="K367" i="1"/>
  <c r="I46" i="1"/>
  <c r="J46" i="1"/>
  <c r="K46" i="1"/>
  <c r="I215" i="1"/>
  <c r="J215" i="1"/>
  <c r="K215" i="1"/>
  <c r="I216" i="1"/>
  <c r="J216" i="1"/>
  <c r="K216" i="1"/>
  <c r="I217" i="1"/>
  <c r="J217" i="1"/>
  <c r="K217" i="1"/>
  <c r="I368" i="1"/>
  <c r="J368" i="1"/>
  <c r="K368" i="1"/>
  <c r="I218" i="1"/>
  <c r="J218" i="1"/>
  <c r="K218" i="1"/>
  <c r="I219" i="1"/>
  <c r="J219" i="1"/>
  <c r="K219" i="1"/>
  <c r="I220" i="1"/>
  <c r="J220" i="1"/>
  <c r="K220" i="1"/>
  <c r="I369" i="1"/>
  <c r="J369" i="1"/>
  <c r="K369" i="1"/>
  <c r="I370" i="1"/>
  <c r="J370" i="1"/>
  <c r="K370" i="1"/>
  <c r="I371" i="1"/>
  <c r="J371" i="1"/>
  <c r="K371" i="1"/>
  <c r="I221" i="1"/>
  <c r="J221" i="1"/>
  <c r="K221" i="1"/>
  <c r="I372" i="1"/>
  <c r="J372" i="1"/>
  <c r="K372" i="1"/>
  <c r="I222" i="1"/>
  <c r="J222" i="1"/>
  <c r="K222" i="1"/>
  <c r="I223" i="1"/>
  <c r="J223" i="1"/>
  <c r="K223" i="1"/>
  <c r="I224" i="1"/>
  <c r="J224" i="1"/>
  <c r="K224" i="1"/>
  <c r="I373" i="1"/>
  <c r="J373" i="1"/>
  <c r="K373" i="1"/>
  <c r="I225" i="1"/>
  <c r="J225" i="1"/>
  <c r="K225" i="1"/>
  <c r="I226" i="1"/>
  <c r="J226" i="1"/>
  <c r="K226" i="1"/>
  <c r="I10" i="1"/>
  <c r="J10" i="1"/>
  <c r="K10" i="1"/>
  <c r="I388" i="1"/>
  <c r="J388" i="1"/>
  <c r="K388" i="1"/>
  <c r="I227" i="1"/>
  <c r="J227" i="1"/>
  <c r="K227" i="1"/>
  <c r="I228" i="1"/>
  <c r="J228" i="1"/>
  <c r="K228" i="1"/>
  <c r="I312" i="1"/>
  <c r="J312" i="1"/>
  <c r="K312" i="1"/>
  <c r="I229" i="1"/>
  <c r="J229" i="1"/>
  <c r="K229" i="1"/>
  <c r="I374" i="1"/>
  <c r="J374" i="1"/>
  <c r="K374" i="1"/>
  <c r="I375" i="1"/>
  <c r="J375" i="1"/>
  <c r="K375" i="1"/>
  <c r="I230" i="1"/>
  <c r="J230" i="1"/>
  <c r="K230" i="1"/>
  <c r="I47" i="1"/>
  <c r="J47" i="1"/>
  <c r="K47" i="1"/>
  <c r="I297" i="1"/>
  <c r="J297" i="1"/>
  <c r="K297" i="1"/>
  <c r="I310" i="1"/>
  <c r="J310" i="1"/>
  <c r="K310" i="1"/>
  <c r="I376" i="1"/>
  <c r="J376" i="1"/>
  <c r="K376" i="1"/>
  <c r="I231" i="1"/>
  <c r="J231" i="1"/>
  <c r="K231" i="1"/>
  <c r="I298" i="1"/>
  <c r="J298" i="1"/>
  <c r="K298" i="1"/>
  <c r="I48" i="1"/>
  <c r="J48" i="1"/>
  <c r="K48" i="1"/>
  <c r="I14" i="1"/>
  <c r="J14" i="1"/>
  <c r="K14" i="1"/>
  <c r="I377" i="1"/>
  <c r="J377" i="1"/>
  <c r="K377" i="1"/>
  <c r="I232" i="1"/>
  <c r="J232" i="1"/>
  <c r="K232" i="1"/>
  <c r="I378" i="1"/>
  <c r="J378" i="1"/>
  <c r="K378" i="1"/>
  <c r="I49" i="1"/>
  <c r="J49" i="1"/>
  <c r="K49" i="1"/>
  <c r="I50" i="1"/>
  <c r="J50" i="1"/>
  <c r="K50" i="1"/>
  <c r="I233" i="1"/>
  <c r="J233" i="1"/>
  <c r="K233" i="1"/>
  <c r="I299" i="1"/>
  <c r="J299" i="1"/>
  <c r="K299" i="1"/>
  <c r="I234" i="1"/>
  <c r="J234" i="1"/>
  <c r="K234" i="1"/>
  <c r="I379" i="1"/>
  <c r="J379" i="1"/>
  <c r="K379" i="1"/>
  <c r="I235" i="1"/>
  <c r="J235" i="1"/>
  <c r="K235" i="1"/>
  <c r="I380" i="1"/>
  <c r="J380" i="1"/>
  <c r="K380" i="1"/>
  <c r="I381" i="1"/>
  <c r="J381" i="1"/>
  <c r="K381" i="1"/>
  <c r="I51" i="1"/>
  <c r="J51" i="1"/>
  <c r="K51" i="1"/>
  <c r="I236" i="1"/>
  <c r="J236" i="1"/>
  <c r="K236" i="1"/>
  <c r="I237" i="1"/>
  <c r="J237" i="1"/>
  <c r="K237" i="1"/>
  <c r="I238" i="1"/>
  <c r="J238" i="1"/>
  <c r="K238" i="1"/>
  <c r="I382" i="1"/>
  <c r="J382" i="1"/>
  <c r="K382" i="1"/>
  <c r="I239" i="1"/>
  <c r="J239" i="1"/>
  <c r="K239" i="1"/>
  <c r="I300" i="1"/>
  <c r="J300" i="1"/>
  <c r="K300" i="1"/>
  <c r="I52" i="1"/>
  <c r="J52" i="1"/>
  <c r="K52" i="1"/>
  <c r="I53" i="1"/>
  <c r="J53" i="1"/>
  <c r="K53" i="1"/>
  <c r="I240" i="1"/>
  <c r="J240" i="1"/>
  <c r="K240" i="1"/>
  <c r="I313" i="1"/>
  <c r="J313" i="1"/>
  <c r="K313" i="1"/>
  <c r="I301" i="1"/>
  <c r="J301" i="1"/>
  <c r="K301" i="1"/>
  <c r="I7" i="1"/>
  <c r="J7" i="1"/>
  <c r="K7" i="1"/>
  <c r="I241" i="1"/>
  <c r="J241" i="1"/>
  <c r="K241" i="1"/>
  <c r="I242" i="1"/>
  <c r="J242" i="1"/>
  <c r="K242" i="1"/>
  <c r="I15" i="1"/>
  <c r="J15" i="1"/>
  <c r="K15" i="1"/>
  <c r="I243" i="1"/>
  <c r="J243" i="1"/>
  <c r="K243" i="1"/>
  <c r="I16" i="1"/>
  <c r="J16" i="1"/>
  <c r="K16" i="1"/>
  <c r="I244" i="1"/>
  <c r="J244" i="1"/>
  <c r="K244" i="1"/>
  <c r="I383" i="1"/>
  <c r="J383" i="1"/>
  <c r="K383" i="1"/>
  <c r="I245" i="1"/>
  <c r="J245" i="1"/>
  <c r="K245" i="1"/>
  <c r="I246" i="1"/>
  <c r="J246" i="1"/>
  <c r="K246" i="1"/>
  <c r="I302" i="1"/>
  <c r="J302" i="1"/>
  <c r="K302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17" i="1"/>
  <c r="J17" i="1"/>
  <c r="K17" i="1"/>
  <c r="I251" i="1"/>
  <c r="J251" i="1"/>
  <c r="K251" i="1"/>
  <c r="I252" i="1"/>
  <c r="J252" i="1"/>
  <c r="K252" i="1"/>
  <c r="I389" i="1"/>
  <c r="J389" i="1"/>
  <c r="K389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8" i="1"/>
  <c r="J8" i="1"/>
  <c r="K8" i="1"/>
  <c r="I260" i="1"/>
  <c r="J260" i="1"/>
  <c r="K260" i="1"/>
  <c r="I263" i="1"/>
  <c r="J263" i="1"/>
  <c r="K263" i="1"/>
  <c r="I264" i="1"/>
  <c r="J264" i="1"/>
  <c r="K264" i="1"/>
  <c r="I265" i="1"/>
  <c r="J265" i="1"/>
  <c r="K265" i="1"/>
  <c r="I54" i="1"/>
  <c r="J54" i="1"/>
  <c r="K54" i="1"/>
  <c r="I266" i="1"/>
  <c r="J266" i="1"/>
  <c r="K266" i="1"/>
  <c r="I390" i="1"/>
  <c r="J390" i="1"/>
  <c r="K390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391" i="1"/>
  <c r="J391" i="1"/>
  <c r="K391" i="1"/>
  <c r="I303" i="1"/>
  <c r="J303" i="1"/>
  <c r="K303" i="1"/>
  <c r="I272" i="1"/>
  <c r="J272" i="1"/>
  <c r="K272" i="1"/>
  <c r="I384" i="1"/>
  <c r="J384" i="1"/>
  <c r="K384" i="1"/>
  <c r="I55" i="1"/>
  <c r="J55" i="1"/>
  <c r="K55" i="1"/>
  <c r="I56" i="1"/>
  <c r="J56" i="1"/>
  <c r="K56" i="1"/>
  <c r="I304" i="1"/>
  <c r="J304" i="1"/>
  <c r="K304" i="1"/>
  <c r="I57" i="1"/>
  <c r="J57" i="1"/>
  <c r="K57" i="1"/>
  <c r="I273" i="1"/>
  <c r="J273" i="1"/>
  <c r="K273" i="1"/>
  <c r="K314" i="1"/>
  <c r="J314" i="1"/>
  <c r="I314" i="1"/>
</calcChain>
</file>

<file path=xl/sharedStrings.xml><?xml version="1.0" encoding="utf-8"?>
<sst xmlns="http://schemas.openxmlformats.org/spreadsheetml/2006/main" count="1571" uniqueCount="328">
  <si>
    <t>AO</t>
  </si>
  <si>
    <t>Depth</t>
  </si>
  <si>
    <t>A-P</t>
  </si>
  <si>
    <t>L-M</t>
  </si>
  <si>
    <t>Date</t>
  </si>
  <si>
    <t>Cell Type</t>
  </si>
  <si>
    <t>Area</t>
  </si>
  <si>
    <t>ProbAmt2575</t>
  </si>
  <si>
    <t>Monkey</t>
  </si>
  <si>
    <t>SequenceLearning</t>
  </si>
  <si>
    <t>SequenceLearningdir</t>
  </si>
  <si>
    <t>BF</t>
  </si>
  <si>
    <t>type2 but like the rare lateral ones not very clear</t>
  </si>
  <si>
    <t>type2</t>
  </si>
  <si>
    <t>regular firing rate sharp suppression after cs for 0% and 0 ml</t>
  </si>
  <si>
    <t>uncertainty excited</t>
  </si>
  <si>
    <t>isolated healthy cell, regular big cell, no s</t>
  </si>
  <si>
    <t xml:space="preserve">big cell 20hz, 17hz, 14hz, </t>
  </si>
  <si>
    <t>also clear isolation, ramping cell, second cell</t>
  </si>
  <si>
    <t>neuron phasic cell</t>
  </si>
  <si>
    <t>-</t>
  </si>
  <si>
    <t>1925-1926</t>
  </si>
  <si>
    <t>TimingProcejure trials after 50 should be thrown</t>
  </si>
  <si>
    <t>TimingProcedure trials after 86 should be thrown</t>
  </si>
  <si>
    <t>ProbAmt2575 trials after 86 should be thrown</t>
  </si>
  <si>
    <t>The last 7 trials should be deleted</t>
  </si>
  <si>
    <t>trials after90 should be thrown</t>
  </si>
  <si>
    <t>2728-2729</t>
  </si>
  <si>
    <t>2731-2732</t>
  </si>
  <si>
    <t>2575: Inconsistent between trials</t>
  </si>
  <si>
    <t>2790-2791</t>
  </si>
  <si>
    <t>Robin</t>
  </si>
  <si>
    <t>TimingProcedureV3_01_06_2015_13_50</t>
  </si>
  <si>
    <t>TimingProcedureV3_07_05_2015_14_12</t>
  </si>
  <si>
    <t>TimingProcedure_12_04_2015_11_13</t>
  </si>
  <si>
    <t>TimingProcedure_12_04_2015_12_45</t>
  </si>
  <si>
    <t>TimingProcedure_14_04_2015_18_31</t>
  </si>
  <si>
    <t>TimingProcedure_25_04_2015_13_18</t>
  </si>
  <si>
    <t>TimingProcedureV3_02_05_2015_11_31</t>
  </si>
  <si>
    <t>TimingProcedureV3_02_05_2015_12_51</t>
  </si>
  <si>
    <t>TimingProcedureV3_02_06_2015_14_45</t>
  </si>
  <si>
    <t>TimingProcedureV3_04_05_2015_14_59</t>
  </si>
  <si>
    <t>TimingProcedureV3_07_07_2015_13_22</t>
  </si>
  <si>
    <t>TimingProcedureV3_08_05_2015_15_36</t>
  </si>
  <si>
    <t>TimingProcedureV3_09_05_2015_11_20</t>
  </si>
  <si>
    <t>TimingProcedureV3_12_05_2015_15_31</t>
  </si>
  <si>
    <t>TimingProcedureV3_13_07_2015_15_56</t>
  </si>
  <si>
    <t>TimingProcedureV3_14_07_2015_13_08</t>
  </si>
  <si>
    <t>TimingProcedureV3_14_07_2015_13_43</t>
  </si>
  <si>
    <t>TimingProcedureV3_25_06_2015_13_05</t>
  </si>
  <si>
    <t>TimingProcedureV3_28_05_2015_15_51</t>
  </si>
  <si>
    <t>TimingProcedureV3_30_07_2015_15_58</t>
  </si>
  <si>
    <t>TimingProcedureV3_10_08_2015_12_30</t>
  </si>
  <si>
    <t>TimingProcedureV3_10_06_2015_14_28</t>
  </si>
  <si>
    <t>TimingProcedureV3_02_07_2015_12_35</t>
  </si>
  <si>
    <t>Wolverine</t>
  </si>
  <si>
    <t>TimingProcedureV3_26_06_2017_14_59</t>
  </si>
  <si>
    <t>ProbAmtIsoLum_V3_11_07_2017_12_21</t>
  </si>
  <si>
    <t>TimingProcedureV3_11_07_2017_12_04</t>
  </si>
  <si>
    <t>ProbAmtIsoLum_V3_20_07_2017_13_36</t>
  </si>
  <si>
    <t>TimingProcedureV3_20_07_2017_13_20</t>
  </si>
  <si>
    <t>ProbAmtIsoLum_V3_22_08_2017_13_39</t>
  </si>
  <si>
    <t>TimingProcedureV3_22_08_2017_14_04</t>
  </si>
  <si>
    <t>SequenceLearning_22_08_2017_13_19</t>
  </si>
  <si>
    <t>ProbAmtIsoLum_V3_23_08_2017_10_31</t>
  </si>
  <si>
    <t>TimingProcedureV3_23_08_2017_10_48</t>
  </si>
  <si>
    <t>TimingProcedureV3_23_08_2017_11_04</t>
  </si>
  <si>
    <t>ProbAmtIsoLum_V3_29_08_2017_10_18</t>
  </si>
  <si>
    <t>ProbAmtIsoLum_V3_29_08_2017_11_16</t>
  </si>
  <si>
    <t>SequenceLearning_29_08_2017_11_39</t>
  </si>
  <si>
    <t>ProbAmtIsoLum_V3_30_08_2017_11_29</t>
  </si>
  <si>
    <t>SequenceLearning_30_08_2017_11_46</t>
  </si>
  <si>
    <t>ProbAmtIsoLum_V3_17_10_2017_11_11</t>
  </si>
  <si>
    <t>TimingProcedureV3_17_10_2017_11_37</t>
  </si>
  <si>
    <t>SequenceLearning_17_10_2017_12_02</t>
  </si>
  <si>
    <t>TimingProcedureV3_18_10_2017_11_34</t>
  </si>
  <si>
    <t>SequenceLearning_18_10_2017_11_55</t>
  </si>
  <si>
    <t>SequenceLearning_18_10_2017_12_38</t>
  </si>
  <si>
    <t>TimingProcedureV3_26_10_2017_10_51</t>
  </si>
  <si>
    <t>SequenceLearning_26_10_2017_11_25</t>
  </si>
  <si>
    <t>ProbAmtIsoLum_V3_31_10_2017_11_21</t>
  </si>
  <si>
    <t>TimingProcedureV3_01_11_2017_13_08</t>
  </si>
  <si>
    <t>Batman</t>
  </si>
  <si>
    <t>\\128.252.37.1\Share1\MONKEYDATA\ZOMBIE_ongoing\BF_ProbAmt2575\Ramping</t>
  </si>
  <si>
    <t>Zombie</t>
  </si>
  <si>
    <t>\\128.252.37.1\Share1\MONKEYDATA\ZOMBIE_ongoing\BF_ProbAmt2575\Phasic</t>
  </si>
  <si>
    <t>\\128.252.37.1\Share1\MONKEYDATA\ZOMBIE_ongoing\BF_ProbAmt2575\Negative Phasic</t>
  </si>
  <si>
    <t>\\128.252.37.1\Share1\MONKEYDATA\ZOMBIE_ongoing\BF_ProbAmt2575\Other</t>
  </si>
  <si>
    <t>\\128.252.37.1\Share1\MONKEYDATA\ZOMBIE_ongoing\BF_timingprocejure\Phasic</t>
  </si>
  <si>
    <t>\\128.252.37.1\Share1\MONKEYDATA\ZOMBIE_ongoing\BF_timingprocejure\Ramping</t>
  </si>
  <si>
    <t>\\128.252.37.1\Share1\MONKEYDATA\ZOMBIE_ongoing\BF_timingprocejure\Other</t>
  </si>
  <si>
    <t>\\128.252.37.1\Share1\MONKEYDATA\ZOMBIE_ongoing\BF_SequenceLearning\Ramping</t>
  </si>
  <si>
    <t>\\128.252.37.1\Share1\MONKEYDATA\ZOMBIE_ongoing\BF_SequenceLearning\Phasic</t>
  </si>
  <si>
    <t>\\128.252.37.1\Share1\MONKEYDATA\ZOMBIE_ongoing\BF_SequenceLearning\NegativeValuePHASIC</t>
  </si>
  <si>
    <t>Comments</t>
  </si>
  <si>
    <t>Lost iso 119-122, 150</t>
  </si>
  <si>
    <t>2828-2829</t>
  </si>
  <si>
    <t>2844-2849</t>
  </si>
  <si>
    <t>2856-2861</t>
  </si>
  <si>
    <t>2870-2871</t>
  </si>
  <si>
    <t>2875-2876</t>
  </si>
  <si>
    <t>2880-2882</t>
  </si>
  <si>
    <t>2887-2888</t>
  </si>
  <si>
    <t>2899-2901</t>
  </si>
  <si>
    <t>2918-2920</t>
  </si>
  <si>
    <t>2969-2970</t>
  </si>
  <si>
    <t>1979-2980</t>
  </si>
  <si>
    <t>Phasic</t>
  </si>
  <si>
    <t>Negphasic</t>
  </si>
  <si>
    <t>Other</t>
  </si>
  <si>
    <t>Ramping</t>
  </si>
  <si>
    <t>\\128.252.37.1\Share1\MONKEYDATA\Robin_ongoing\2575_BF\Other</t>
  </si>
  <si>
    <t>\\128.252.37.1\Share1\MONKEYDATA\Robin_ongoing\SequenceLearning\neurons\Other</t>
  </si>
  <si>
    <t>\\128.252.37.1\Share1\MONKEYDATA\Batman\2575_Basilforebrain\other</t>
  </si>
  <si>
    <t>\\128.252.37.1\Share1\MONKEYDATA\Batman\2575_Basilforebrain\phasic</t>
  </si>
  <si>
    <t>\\128.252.37.1\Share1\MONKEYDATA\Batman\Timingprocedure_Basilforebrain\BFphasic</t>
  </si>
  <si>
    <t>\\128.252.37.1\Share1\MONKEYDATA\Batman\SequenceLearning\neurons</t>
  </si>
  <si>
    <t>\\128.252.37.1\Share1\MONKEYDATA\Batman\SequenceLearning</t>
  </si>
  <si>
    <t>\\128.252.37.1\Share1\MONKEYDATA\Batman\2575_Basilforebrain\tonic</t>
  </si>
  <si>
    <t>\\128.252.37.1\Share1\MONKEYDATA\Batman\Timingprocedure_Basilforebrain\notrampinguncTonic</t>
  </si>
  <si>
    <t>\\128.252.37.1\Share1\MONKEYDATA\Robin_ongoing\2575_BF\phasic</t>
  </si>
  <si>
    <t>\\128.252.37.1\Share1\MONKEYDATA\Robin_ongoing\TimingProcedureBF\BFphasic</t>
  </si>
  <si>
    <t>\\128.252.37.1\Share1\MONKEYDATA\Robin_ongoing\SequenceLearning\neurons\phasic</t>
  </si>
  <si>
    <t>\\128.252.37.1\Share1\MONKEYDATA\Robin_ongoing\OldSequenceLearning\neurons</t>
  </si>
  <si>
    <t>\\128.252.37.1\Share1\MONKEYDATA\Robin_ongoing\TimingTrace7-BF</t>
  </si>
  <si>
    <t>\\128.252.37.1\Share1\MONKEYDATA\Robin_ongoing\2575_BF\tonic</t>
  </si>
  <si>
    <t>\\128.252.37.1\Share1\MONKEYDATA\Robin_ongoing\TimingProcedureBF\BFtonic</t>
  </si>
  <si>
    <t>\\128.252.37.1\Share1\MONKEYDATA\Robin_ongoing\SequenceLearning\neurons\tonic</t>
  </si>
  <si>
    <t>\\128.252.37.1\Share1\MONKEYDATA\Robin_ongoing\TimingProcedureBF\TonicNotramping</t>
  </si>
  <si>
    <t>\\128.252.37.1\Share1\MONKEYDATA\Robin_ongoing\2575_BF\tonic\few_trials</t>
  </si>
  <si>
    <t>\\128.252.37.1\Share1\MONKEYDATA\Robin_ongoing\SequenceLearning\neurons\phasicSuppressed_negval</t>
  </si>
  <si>
    <t>\\128.252.37.1\Share1\MONKEYDATA\Robin_ongoing\TimingProcedureBF\BFtonic\tooshort</t>
  </si>
  <si>
    <t>\\128.252.37.1\Share1\MONKEYDATA\WolverineLedbetteretalandWhiteMonosovandChen(olddata)\WolverineData\TimingProcedure\BFramping</t>
  </si>
  <si>
    <t>\\128.252.37.1\Share1\MONKEYDATA\WolverineLedbetteretalandWhiteMonosovandChen(olddata)\WolverineData\TimingTrace</t>
  </si>
  <si>
    <t>TimingTrace</t>
  </si>
  <si>
    <t>TimingTracedir</t>
  </si>
  <si>
    <t>TimingProcedureV3_21_12_2016_11_01</t>
  </si>
  <si>
    <t>TimingProcedureV3_21_12_2016_11_33</t>
  </si>
  <si>
    <t>TimingProcedureV3_21_12_2016_11_23</t>
  </si>
  <si>
    <t>ProbAmtIsoLum_V3_23_12_2016_09_52</t>
  </si>
  <si>
    <t>TimingProcedureV3_23_12_2016_11_23</t>
  </si>
  <si>
    <t>ProbAmtIsoLum_V3_11_01_2017_11_49</t>
  </si>
  <si>
    <t>TimingProcedureV3_11_01_2017_11_58</t>
  </si>
  <si>
    <t>SequenceLearning_11_01_2017_12_05</t>
  </si>
  <si>
    <t>ProbAmtIsoLum_V3_16_01_2017_12_10</t>
  </si>
  <si>
    <t>TimingTrace_V7_16_01_2017_13_28</t>
  </si>
  <si>
    <t>TimingProcedureV3_16_01_2017_12_22</t>
  </si>
  <si>
    <t>SequenceLearning_16_01_2017_13_07</t>
  </si>
  <si>
    <t>ProbAmtIsoLum_V3_03_08_2017_12_14</t>
  </si>
  <si>
    <t>TimingProcedureV3_03_08_2017_12_54</t>
  </si>
  <si>
    <t>SequenceLearning_03_08_2017_12_06</t>
  </si>
  <si>
    <t>ProbAmtIsoLum_V3_21_12_2016_10_45</t>
  </si>
  <si>
    <t>SequenceLearning_03_08_2017_11_04</t>
  </si>
  <si>
    <t>ProbAmtIsoLum_V3_11_08_2017_12_03</t>
  </si>
  <si>
    <t>TimingProcedureV3_11_08_2017_12_13</t>
  </si>
  <si>
    <t>SequenceLearning_11_08_2017_12_39</t>
  </si>
  <si>
    <t>TimingProcedureV3_14_08_2017_12_05</t>
  </si>
  <si>
    <t>ProbAmtIsoLum_V3_15_08_2017_10_14</t>
  </si>
  <si>
    <t>TimingProcedureV3_15_08_2017_10_30</t>
  </si>
  <si>
    <t>SequenceLearning_15_08_2017_10_46</t>
  </si>
  <si>
    <t>ProbAmtIsoLum_V3_15_08_2017_11_00</t>
  </si>
  <si>
    <t>ProbAmtIsoLum_V3_15_08_2017_11_43</t>
  </si>
  <si>
    <t>TimingProcedureV3_16_08_2017_11_16</t>
  </si>
  <si>
    <t>SequenceLearning_16_08_2017_11_33</t>
  </si>
  <si>
    <t>ProbAmtIsoLum_V3_16_08_2017_10_36</t>
  </si>
  <si>
    <t>TimingProcedureV3_16_08_2017_10_26</t>
  </si>
  <si>
    <t>SequenceLearning_16_08_2017_10_53</t>
  </si>
  <si>
    <t>TimingProcedureV3_16_08_2017_10_00</t>
  </si>
  <si>
    <t>ProbAmtIsoLum_V3_24_08_2017_09_45</t>
  </si>
  <si>
    <t>ProbAmtIsoLum_V3_24_08_2017_10_12</t>
  </si>
  <si>
    <t>ProbAmtIsoLum_V3_24_08_2017_10_26</t>
  </si>
  <si>
    <t>ProbAmtIsoLum_V3_25_08_2017_11_23</t>
  </si>
  <si>
    <t>TimingProcedureV3_25_08_2017_11_37</t>
  </si>
  <si>
    <t>SequenceLearning_25_08_2017_11_59</t>
  </si>
  <si>
    <t>TimingProcedureV3_29_08_2017_09_54</t>
  </si>
  <si>
    <t>SequenceLearning_29_08_2017_10_11</t>
  </si>
  <si>
    <t>ProbAmtIsoLum_V3_29_08_2017_09_36</t>
  </si>
  <si>
    <t>TimingProcedureV3_29_08_2017_09_43</t>
  </si>
  <si>
    <t>ProbAmtIsoLum_V3_30_08_2017_10_07</t>
  </si>
  <si>
    <t>ProbAmtIsoLum_V3_31_08_2017_10_24</t>
  </si>
  <si>
    <t>ProbAmtIsoLum_V3_31_08_2017_10_02</t>
  </si>
  <si>
    <t>TimingProcedureV3_01_09_2017_10_26</t>
  </si>
  <si>
    <t>ProbAmtIsoLum_V3_05_09_2017_11_26</t>
  </si>
  <si>
    <t>ProbAmtIsoLum_V3_05_09_2017_11_49</t>
  </si>
  <si>
    <t>ProbAmtIsoLum_V3_07_09_2017_10_54</t>
  </si>
  <si>
    <t>ProbAmtIsoLum_V3_08_09_2017_10_34</t>
  </si>
  <si>
    <t>ProbAmtIsoLum_V3_08_09_2017_10_56</t>
  </si>
  <si>
    <t>ProbAmtIsoLum_V3_15_09_2017_10_07</t>
  </si>
  <si>
    <t>TimingProcedureV3_15_09_2017_10_26</t>
  </si>
  <si>
    <t>TimingProcedureV3_18_09_2017_10_27</t>
  </si>
  <si>
    <t>SequenceLearning_18_09_2017_10_46</t>
  </si>
  <si>
    <t>ProbAmtIsoLum_V3_20_09_2017_10_52</t>
  </si>
  <si>
    <t>ProbAmtIsoLum_V3_20_09_2017_11_44</t>
  </si>
  <si>
    <t>ProbAmtIsoLum_V3_22_09_2017_10_58</t>
  </si>
  <si>
    <t>TimingProcedureV3_22_09_2017_11_15</t>
  </si>
  <si>
    <t>SequenceLearning_22_09_2017_11_34</t>
  </si>
  <si>
    <t>ProbAmtIsoLum_V3_03_10_2017_10_20</t>
  </si>
  <si>
    <t>ProbAmtIsoLum_V3_03_10_2017_10_46</t>
  </si>
  <si>
    <t>ProbAmtIsoLum_V3_05_10_2017_10_29</t>
  </si>
  <si>
    <t>ProbAmtIsoLum_V3_05_10_2017_10_44</t>
  </si>
  <si>
    <t>ProbAmtIsoLum_V3_06_10_2017_10_51</t>
  </si>
  <si>
    <t>ProbAmtIsoLum_V3_06_10_2017_09_52</t>
  </si>
  <si>
    <t>ProbAmtIsoLum_V3_09_10_2017_10_33</t>
  </si>
  <si>
    <t>SequenceLearning_09_10_2017_10_37</t>
  </si>
  <si>
    <t>ProbAmtIsoLum_V3_09_10_2017_11_06</t>
  </si>
  <si>
    <t>SequenceLearning_09_10_2017_11_01</t>
  </si>
  <si>
    <t>TimingTrace_12_04_2015_10_42</t>
  </si>
  <si>
    <t>TimingTrace_12_04_2015_13_05</t>
  </si>
  <si>
    <t>TimingTraceV4_14_04_2015_18_57</t>
  </si>
  <si>
    <t>TimingTrace_25_04_2015_12_39</t>
  </si>
  <si>
    <t>TimingTrace_V7_02_06_2015_14_23</t>
  </si>
  <si>
    <t>TimingTrace_V7_08_05_2015_15_13</t>
  </si>
  <si>
    <t>TimingTrace_V7_09_05_2015_10_27</t>
  </si>
  <si>
    <t>TimingTrace_V7_12_05_2015_15_13</t>
  </si>
  <si>
    <t>TimingTrace_V7_14_07_2015_12_18</t>
  </si>
  <si>
    <t>TimingTrace_V7_14_07_2015_13_17</t>
  </si>
  <si>
    <t>TimingTrace_V7_25_06_2015_12_44</t>
  </si>
  <si>
    <t>TimingTrace_V7_28_05_2015_15_34</t>
  </si>
  <si>
    <t>TimingTrace_V7_10_08_2015_12_44</t>
  </si>
  <si>
    <t>ProbAmtIsoLum_V3_10_08_2017_15_23</t>
  </si>
  <si>
    <t>ProbAmtIsoLum_V3_30_08_2017_15_27</t>
  </si>
  <si>
    <t>ProbAmtIsoLum_V3_07_09_2017_15_09</t>
  </si>
  <si>
    <t>TimingProcedureV3_11_12_2017_15_06</t>
  </si>
  <si>
    <t>ProbAmtIsoLum_V3_18_12_2017_14_59</t>
  </si>
  <si>
    <t>TimingProcedureV3_18_12_2017_15_19</t>
  </si>
  <si>
    <t>SequenceLearning_18_12_2017_15_52</t>
  </si>
  <si>
    <t>ProbAmtIsoLum_V3_19_12_2017_15_10</t>
  </si>
  <si>
    <t>TimingProcedureV3_19_12_2017_15_39</t>
  </si>
  <si>
    <t>SequenceLearning_19_12_2017_15_23</t>
  </si>
  <si>
    <t>ProbAmtIsoLum_V3_20_12_2017_15_05</t>
  </si>
  <si>
    <t>TimingProcedureV3_20_12_2017_15_48</t>
  </si>
  <si>
    <t>SequenceLearning_20_12_2017_15_37</t>
  </si>
  <si>
    <t>ProbAmtIsoLum_V3_21_12_2017_14_37</t>
  </si>
  <si>
    <t>ProbAmtIsoLum_V3_27_12_2017_14_57</t>
  </si>
  <si>
    <t>SequenceLearning_27_12_2017_15_18</t>
  </si>
  <si>
    <t>ProbAmtIsoLum_V3_27_12_2017_14_46</t>
  </si>
  <si>
    <t>ProbAmtIsoLum_V3_28_12_2017_15_46</t>
  </si>
  <si>
    <t>TimingProcedureV3_28_12_2017_15_39</t>
  </si>
  <si>
    <t>SequenceLearning_28_12_2017_15_21</t>
  </si>
  <si>
    <t>ProbAmtIsoLum_V3_03_01_2018_15_35</t>
  </si>
  <si>
    <t>TimingProcedureV3_03_01_2018_15_16</t>
  </si>
  <si>
    <t>SequenceLearning_03_01_2018_14_59</t>
  </si>
  <si>
    <t>ProbAmtIsoLum_V3_03_01_2018_14_16</t>
  </si>
  <si>
    <t>ProbAmtIsoLum_V3_03_01_2018_14_27</t>
  </si>
  <si>
    <t>ProbAmtIsoLum_V3_04_01_2018_15_08</t>
  </si>
  <si>
    <t>TimingProcedureV3_04_01_2018_15_26</t>
  </si>
  <si>
    <t>ProbAmtIsoLum_V3_08_01_2018_15_11</t>
  </si>
  <si>
    <t>TimingProcedureV3_08_01_2018_14_37</t>
  </si>
  <si>
    <t>SequenceLearning_08_01_2018_14_53</t>
  </si>
  <si>
    <t>TimingProcedureV3_08_01_2018_15_36</t>
  </si>
  <si>
    <t>SequenceLearning_08_01_2018_15_52</t>
  </si>
  <si>
    <t>ProbAmtIsoLum_V3_09_01_2018_15_51</t>
  </si>
  <si>
    <t>ProbAmtIsoLum_V3_10_01_2018_15_07</t>
  </si>
  <si>
    <t>TimingProcedureV3_10_01_2018_15_20</t>
  </si>
  <si>
    <t>SequenceLearning_10_01_2018_14_44</t>
  </si>
  <si>
    <t>SequenceLearning_11_01_2018_15_36</t>
  </si>
  <si>
    <t>ProbAmtIsoLum_V3_18_01_2018_15_42</t>
  </si>
  <si>
    <t>ProbAmtIsoLum_V3_18_01_2018_16_08</t>
  </si>
  <si>
    <t>SequenceLearning_22_01_2018_15_29</t>
  </si>
  <si>
    <t>ProbAmtIsoLum_V3_23_01_2018_15_32</t>
  </si>
  <si>
    <t>SequenceLearning_23_01_2018_15_47</t>
  </si>
  <si>
    <t>ProbAmtIsoLum_V3_24_01_2018_15_37</t>
  </si>
  <si>
    <t>ProbAmtIsoLum_V3_25_01_2018_15_38</t>
  </si>
  <si>
    <t>SequenceLearning_25_01_2018_16_01</t>
  </si>
  <si>
    <t>TimingProcedureV3_25_01_2018_16_20</t>
  </si>
  <si>
    <t>SequenceLearning_26_01_2018_15_27</t>
  </si>
  <si>
    <t>Timingprocedure</t>
  </si>
  <si>
    <t>Timingproceduredir</t>
  </si>
  <si>
    <t>ProbAmt2575dir</t>
  </si>
  <si>
    <t>\\128.252.37.1\Share1\MONKEYDATA\Batman\2575_Basilforebrain\phasic\isolation</t>
  </si>
  <si>
    <t>Phasicbadiso</t>
  </si>
  <si>
    <t>ProbAmtIsoLum_V3_30_08_2017_11_11</t>
  </si>
  <si>
    <t>\\128.252.37.1\Share1\MONKEYDATA\Batman\2575_Basilforebrain\phasicnegvalue</t>
  </si>
  <si>
    <t>\\128.252.37.1\Share1\MONKEYDATA\Robin_ongoing\2575_BF\phasicNegative</t>
  </si>
  <si>
    <t>\\128.252.37.1\Share1\MONKEYDATA\Robin_ongoing\2575_BF\tonic\few_trials&amp;badisolation</t>
  </si>
  <si>
    <t>\\128.252.37.1\Share1\MONKEYDATA\Robin_ongoing\TimingProcedureBF\Bfnegphasic</t>
  </si>
  <si>
    <t>TimingProcedureV3_28_08_2015_15_16</t>
  </si>
  <si>
    <t>TimingProcedureV3_07_07_2015_11_41</t>
  </si>
  <si>
    <t>\\128.252.37.1\Share1\MONKEYDATA\Batman\Timingprocedure_Basilforebrain\BFtonic</t>
  </si>
  <si>
    <t>TimingProcedureV3_14_10_2015_10_53</t>
  </si>
  <si>
    <t>TimingProcedureV3_19_11_2015_11_09</t>
  </si>
  <si>
    <t>TimingProcedureV3_22_10_2015_13_53</t>
  </si>
  <si>
    <t>ProbAmtIsoLum_V3_23_08_2017_10_15</t>
  </si>
  <si>
    <t>ProbAmtIsoLum_V3_24_08_2017_11_39</t>
  </si>
  <si>
    <t>ProbAmtIsoLum_V3_22_03_2018_16_12</t>
  </si>
  <si>
    <t>\\128.252.37.1\Share1\MONKEYDATA\Robin_ongoing\2575_BF\phasic\isolation</t>
  </si>
  <si>
    <t>ProbAmtIsoLum_V3_28_03_2018_16_25</t>
  </si>
  <si>
    <t>SequenceLearning_16_03_2018_16_11</t>
  </si>
  <si>
    <t>SequenceLearning_28_03_2018_16_43</t>
  </si>
  <si>
    <t>Has some ramping response</t>
  </si>
  <si>
    <t>3008-3009</t>
  </si>
  <si>
    <t>3001-3002</t>
  </si>
  <si>
    <t>3016-3018</t>
  </si>
  <si>
    <t>ProbAmtIsoLum_V3_11_04_2018_16_37</t>
  </si>
  <si>
    <t>ApetAver2575_07_07_2017_12_21</t>
  </si>
  <si>
    <t>ApetAver2575_10_07_2017_10_44</t>
  </si>
  <si>
    <t>ApetAver2575_11_07_2017_11_37</t>
  </si>
  <si>
    <t>\\128.252.37.1\Share1\MONKEYDATA\Batman\Basilforebrain_ApetAver\copyfor2575aversivetrialstakenout</t>
  </si>
  <si>
    <t>Kaining put it into other</t>
  </si>
  <si>
    <t>ramping or phasic? Kaining put it into phasic</t>
  </si>
  <si>
    <t>BadPhasic</t>
  </si>
  <si>
    <t>BadRamping</t>
  </si>
  <si>
    <t>Phasic&amp;Ramping</t>
  </si>
  <si>
    <t xml:space="preserve">11.70  too shallow </t>
  </si>
  <si>
    <t>2497-2498</t>
  </si>
  <si>
    <t>2508-2513</t>
  </si>
  <si>
    <t>2537-2540</t>
  </si>
  <si>
    <t>OtherNotrecord</t>
  </si>
  <si>
    <t>PhasicNotrecord</t>
  </si>
  <si>
    <t>RampingNotrecord</t>
  </si>
  <si>
    <t>ProbAmtIsoLum_V3_19_12_2017_14_55</t>
  </si>
  <si>
    <t>\\128.252.37.1\Share1\MONKEYDATA\ZOMBIE_ongoing\BF_ProbAmt2575\Phasic\isolation</t>
  </si>
  <si>
    <t>ProbAmtIsoLum_V3_26_03_2018_16_03</t>
  </si>
  <si>
    <t>ProbAmtIsoLum_V3_11_04_2018_16_20</t>
  </si>
  <si>
    <t>ProbAmtIsoLum_V3_11_04_2018_15_52</t>
  </si>
  <si>
    <t>ProbAmtIsoLum_V3_09_04_2018_14_58</t>
  </si>
  <si>
    <t>not ramping</t>
  </si>
  <si>
    <t>Depth adjustment</t>
  </si>
  <si>
    <t>A/P adjustment</t>
  </si>
  <si>
    <t>L/M adjustment</t>
  </si>
  <si>
    <t>new Depth</t>
  </si>
  <si>
    <t>new A/P</t>
  </si>
  <si>
    <t>new M/L</t>
  </si>
  <si>
    <t>hancock</t>
  </si>
  <si>
    <t>peekachoo</t>
  </si>
  <si>
    <t>BF_old</t>
  </si>
  <si>
    <t>Ramping_badplace</t>
  </si>
  <si>
    <t>SequenceLearning_23_08_2017_10_54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</si>
</sst>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charset val="177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</cellStyleXfs>
  <cellXfs count="33">
    <xf numFmtId="0" fontId="0" fillId="0" borderId="0" xfId="0"/>
    <xf numFmtId="14" fontId="0" fillId="0" borderId="0" xfId="0" applyNumberFormat="1"/>
    <xf numFmtId="14" fontId="0" fillId="0" borderId="0" xfId="0" applyNumberFormat="1" applyBorder="1"/>
    <xf numFmtId="0" fontId="0" fillId="0" borderId="0" xfId="0" applyFill="1"/>
    <xf numFmtId="0" fontId="2" fillId="0" borderId="0" xfId="2" applyFont="1" applyFill="1" applyBorder="1"/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vertical="center"/>
    </xf>
    <xf numFmtId="0" fontId="0" fillId="2" borderId="0" xfId="0" applyFill="1"/>
    <xf numFmtId="14" fontId="0" fillId="2" borderId="0" xfId="0" applyNumberFormat="1" applyFill="1"/>
    <xf numFmtId="0" fontId="1" fillId="2" borderId="0" xfId="1" applyFill="1"/>
    <xf numFmtId="14" fontId="0" fillId="0" borderId="0" xfId="0" applyNumberFormat="1" applyFill="1"/>
    <xf numFmtId="0" fontId="1" fillId="0" borderId="0" xfId="1" applyFill="1"/>
    <xf numFmtId="0" fontId="0" fillId="2" borderId="0" xfId="0" applyFill="1" applyBorder="1"/>
    <xf numFmtId="0" fontId="0" fillId="2" borderId="0" xfId="0" applyFill="1" applyAlignment="1">
      <alignment vertical="center"/>
    </xf>
    <xf numFmtId="0" fontId="0" fillId="0" borderId="0" xfId="0" applyFont="1" applyFill="1" applyBorder="1"/>
    <xf numFmtId="0" fontId="0" fillId="0" borderId="0" xfId="0"/>
    <xf numFmtId="0" fontId="0" fillId="0" borderId="0" xfId="0"/>
    <xf numFmtId="0" fontId="2" fillId="2" borderId="0" xfId="2" applyFill="1" applyBorder="1"/>
    <xf numFmtId="0" fontId="2" fillId="0" borderId="0" xfId="2" applyFill="1" applyBorder="1"/>
    <xf numFmtId="0" fontId="0" fillId="0" borderId="0" xfId="0" applyFill="1" applyBorder="1"/>
    <xf numFmtId="0" fontId="2" fillId="0" borderId="0" xfId="2" applyFill="1" applyBorder="1"/>
    <xf numFmtId="0" fontId="0" fillId="0" borderId="0" xfId="0"/>
    <xf numFmtId="0" fontId="2" fillId="0" borderId="0" xfId="2" applyFont="1" applyFill="1" applyBorder="1"/>
    <xf numFmtId="14" fontId="0" fillId="0" borderId="0" xfId="0" applyNumberFormat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1" fillId="0" borderId="0" xfId="1"/>
    <xf numFmtId="0" fontId="3" fillId="0" borderId="0" xfId="3" applyFill="1"/>
    <xf numFmtId="0" fontId="0" fillId="0" borderId="1" xfId="0" applyBorder="1"/>
    <xf numFmtId="0" fontId="3" fillId="0" borderId="0" xfId="3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128.252.37.1\Users\monosovlab\AppData\Roaming\Microsoft\MONKEYDATA\Batman\Timingprocedure_Basilforebrain\notrampinguncTonic" TargetMode="External"/><Relationship Id="rId18" Type="http://schemas.openxmlformats.org/officeDocument/2006/relationships/hyperlink" Target="file:///\\128.252.37.1\Users\monosovlab\AppData\Roaming\Microsoft\MONKEYDATA\Batman\SequenceLearning\neurons" TargetMode="External"/><Relationship Id="rId26" Type="http://schemas.openxmlformats.org/officeDocument/2006/relationships/hyperlink" Target="file:///\\128.252.37.1\Users\monosovlab\AppData\Roaming\Microsoft\MONKEYDATA\Batman\SequenceLearning\neurons" TargetMode="External"/><Relationship Id="rId39" Type="http://schemas.openxmlformats.org/officeDocument/2006/relationships/hyperlink" Target="file:///\\128.252.37.1\Share1\MONKEYDATA\Batman\Timingprocedure_Basilforebrain\BFtonic" TargetMode="External"/><Relationship Id="rId21" Type="http://schemas.openxmlformats.org/officeDocument/2006/relationships/hyperlink" Target="file:///\\128.252.37.1\Users\monosovlab\AppData\Roaming\Microsoft\MONKEYDATA\Batman\SequenceLearning\neurons" TargetMode="External"/><Relationship Id="rId34" Type="http://schemas.openxmlformats.org/officeDocument/2006/relationships/hyperlink" Target="file:///\\128.252.37.1\Share1\MONKEYDATA\Robin_ongoing\2575_BF\Other" TargetMode="External"/><Relationship Id="rId42" Type="http://schemas.openxmlformats.org/officeDocument/2006/relationships/hyperlink" Target="file:///\\128.252.37.1\Share1\MONKEYDATA\Robin_ongoing\TimingProcedureBF\BFtonic" TargetMode="External"/><Relationship Id="rId47" Type="http://schemas.openxmlformats.org/officeDocument/2006/relationships/hyperlink" Target="file:///\\128.252.37.1\Share1\MONKEYDATA\Robin_ongoing\2575_BF\phasic\isolation" TargetMode="External"/><Relationship Id="rId50" Type="http://schemas.openxmlformats.org/officeDocument/2006/relationships/hyperlink" Target="file:///\\128.252.37.1\Share1\MONKEYDATA\ZOMBIE_ongoing\BF_SequenceLearning\NegativeValuePHASIC" TargetMode="External"/><Relationship Id="rId55" Type="http://schemas.openxmlformats.org/officeDocument/2006/relationships/hyperlink" Target="file:///\\128.252.37.1\Share1\MONKEYDATA\Batman\Basilforebrain_ApetAver\copyfor2575aversivetrialstakenout" TargetMode="External"/><Relationship Id="rId7" Type="http://schemas.openxmlformats.org/officeDocument/2006/relationships/hyperlink" Target="file:///\\128.252.37.1\Users\monosovlab\AppData\Roaming\Microsoft\MONKEYDATA\Batman\2575_Basilforebrain\tonic" TargetMode="External"/><Relationship Id="rId2" Type="http://schemas.openxmlformats.org/officeDocument/2006/relationships/hyperlink" Target="file:///\\128.252.37.1\Users\monosovlab\AppData\Roaming\Microsoft\MONKEYDATA\Robin_ongoing\SequenceLearning\neurons\Other" TargetMode="External"/><Relationship Id="rId16" Type="http://schemas.openxmlformats.org/officeDocument/2006/relationships/hyperlink" Target="file:///\\128.252.37.1\Users\monosovlab\AppData\Roaming\Microsoft\MONKEYDATA\Batman\SequenceLearning" TargetMode="External"/><Relationship Id="rId29" Type="http://schemas.openxmlformats.org/officeDocument/2006/relationships/hyperlink" Target="file:///\\128.252.37.1\Share1\MONKEYDATA\ZOMBIE_ongoing\BF_timingprocejure\Other" TargetMode="External"/><Relationship Id="rId11" Type="http://schemas.openxmlformats.org/officeDocument/2006/relationships/hyperlink" Target="file:///\\128.252.37.1\Users\monosovlab\AppData\Roaming\Microsoft\MONKEYDATA\Batman\Timingprocedure_Basilforebrain\BFphasic" TargetMode="External"/><Relationship Id="rId24" Type="http://schemas.openxmlformats.org/officeDocument/2006/relationships/hyperlink" Target="file:///\\128.252.37.1\Users\monosovlab\AppData\Roaming\Microsoft\MONKEYDATA\Batman\SequenceLearning\neurons" TargetMode="External"/><Relationship Id="rId32" Type="http://schemas.openxmlformats.org/officeDocument/2006/relationships/hyperlink" Target="file:///\\128.252.37.1\Share1\MONKEYDATA\Robin_ongoing\2575_BF\phasicNegative" TargetMode="External"/><Relationship Id="rId37" Type="http://schemas.openxmlformats.org/officeDocument/2006/relationships/hyperlink" Target="file:///\\128.252.37.1\Users\monosovlab\AppData\Roaming\Microsoft\MONKEYDATA\Batman\Timingprocedure_Basilforebrain\BFphasic" TargetMode="External"/><Relationship Id="rId40" Type="http://schemas.openxmlformats.org/officeDocument/2006/relationships/hyperlink" Target="file:///\\128.252.37.1\Share1\MONKEYDATA\ZOMBIE_ongoing\BF_timingprocejure\Ramping" TargetMode="External"/><Relationship Id="rId45" Type="http://schemas.openxmlformats.org/officeDocument/2006/relationships/hyperlink" Target="file:///\\128.252.37.1\Share1\MONKEYDATA\Batman\2575_Basilforebrain\phasic" TargetMode="External"/><Relationship Id="rId53" Type="http://schemas.openxmlformats.org/officeDocument/2006/relationships/hyperlink" Target="file:///\\128.252.37.1\Share1\MONKEYDATA\ZOMBIE_ongoing\BF_ProbAmt2575\Phasic" TargetMode="External"/><Relationship Id="rId58" Type="http://schemas.openxmlformats.org/officeDocument/2006/relationships/hyperlink" Target="file:///\\128.252.37.1\Share1\MONKEYDATA\ZOMBIE_ongoing\BF_ProbAmt2575\Phasic\isolation" TargetMode="External"/><Relationship Id="rId5" Type="http://schemas.openxmlformats.org/officeDocument/2006/relationships/hyperlink" Target="file:///\\128.252.37.1\Users\monosovlab\AppData\Roaming\Microsoft\MONKEYDATA\Batman\2575_Basilforebrain\phasic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file:///\\128.252.37.1\Users\monosovlab\AppData\Roaming\Microsoft\MONKEYDATA\Batman\2575_Basilforebrain\tonic" TargetMode="External"/><Relationship Id="rId14" Type="http://schemas.openxmlformats.org/officeDocument/2006/relationships/hyperlink" Target="file:///\\128.252.37.1\Users\monosovlab\AppData\Roaming\Microsoft\MONKEYDATA\Batman\2575_Basilforebrain\phasic" TargetMode="External"/><Relationship Id="rId22" Type="http://schemas.openxmlformats.org/officeDocument/2006/relationships/hyperlink" Target="file:///\\128.252.37.1\Users\monosovlab\AppData\Roaming\Microsoft\MONKEYDATA\Batman\Timingprocedure_Basilforebrain\BFphasic" TargetMode="External"/><Relationship Id="rId27" Type="http://schemas.openxmlformats.org/officeDocument/2006/relationships/hyperlink" Target="file:///\\128.252.37.1\Users\monosovlab\AppData\Roaming\Microsoft\MONKEYDATA\Batman\2575_Basilforebrain\other" TargetMode="External"/><Relationship Id="rId30" Type="http://schemas.openxmlformats.org/officeDocument/2006/relationships/hyperlink" Target="file:///\\128.252.37.1\Share1\MONKEYDATA\Robin_ongoing\TimingProcedureBF\BFtonic" TargetMode="External"/><Relationship Id="rId35" Type="http://schemas.openxmlformats.org/officeDocument/2006/relationships/hyperlink" Target="file:///\\128.252.37.1\Share1\MONKEYDATA\Robin_ongoing\2575_BF\tonic\few_trials&amp;badisolation" TargetMode="External"/><Relationship Id="rId43" Type="http://schemas.openxmlformats.org/officeDocument/2006/relationships/hyperlink" Target="file:///\\128.252.37.1\Share1\MONKEYDATA\ZOMBIE_ongoing\BF_ProbAmt2575\Ramping" TargetMode="External"/><Relationship Id="rId48" Type="http://schemas.openxmlformats.org/officeDocument/2006/relationships/hyperlink" Target="file:///\\128.252.37.1\Share1\MONKEYDATA\Robin_ongoing\2575_BF\phasic\isolation" TargetMode="External"/><Relationship Id="rId56" Type="http://schemas.openxmlformats.org/officeDocument/2006/relationships/hyperlink" Target="file:///\\128.252.37.1\Share1\MONKEYDATA\Batman\Basilforebrain_ApetAver\copyfor2575aversivetrialstakenout" TargetMode="External"/><Relationship Id="rId8" Type="http://schemas.openxmlformats.org/officeDocument/2006/relationships/hyperlink" Target="file:///\\128.252.37.1\Users\monosovlab\AppData\Roaming\Microsoft\MONKEYDATA\Batman\2575_Basilforebrain\phasic" TargetMode="External"/><Relationship Id="rId51" Type="http://schemas.openxmlformats.org/officeDocument/2006/relationships/hyperlink" Target="file:///\\128.252.37.1\Share1\MONKEYDATA\ZOMBIE_ongoing\BF_SequenceLearning\NegativeValuePHASIC" TargetMode="External"/><Relationship Id="rId3" Type="http://schemas.openxmlformats.org/officeDocument/2006/relationships/hyperlink" Target="file:///\\128.252.37.1\Users\monosovlab\AppData\Roaming\Microsoft\MONKEYDATA\Batman\Timingprocedure_Basilforebrain\notrampinguncTonic" TargetMode="External"/><Relationship Id="rId12" Type="http://schemas.openxmlformats.org/officeDocument/2006/relationships/hyperlink" Target="file:///\\128.252.37.1\Users\monosovlab\AppData\Roaming\Microsoft\MONKEYDATA\Batman\2575_Basilforebrain\phasic" TargetMode="External"/><Relationship Id="rId17" Type="http://schemas.openxmlformats.org/officeDocument/2006/relationships/hyperlink" Target="file:///\\128.252.37.1\Users\monosovlab\AppData\Roaming\Microsoft\MONKEYDATA\Batman\2575_Basilforebrain\phasic" TargetMode="External"/><Relationship Id="rId25" Type="http://schemas.openxmlformats.org/officeDocument/2006/relationships/hyperlink" Target="file:///\\128.252.37.1\Users\monosovlab\AppData\Roaming\Microsoft\MONKEYDATA\Batman\Timingprocedure_Basilforebrain\BFphasic" TargetMode="External"/><Relationship Id="rId33" Type="http://schemas.openxmlformats.org/officeDocument/2006/relationships/hyperlink" Target="file:///\\128.252.37.1\Share1\MONKEYDATA\Robin_ongoing\2575_BF\phasicNegative" TargetMode="External"/><Relationship Id="rId38" Type="http://schemas.openxmlformats.org/officeDocument/2006/relationships/hyperlink" Target="file:///\\128.252.37.1\Share1\MONKEYDATA\ZOMBIE_ongoing\BF_timingprocejure\Ramping" TargetMode="External"/><Relationship Id="rId46" Type="http://schemas.openxmlformats.org/officeDocument/2006/relationships/hyperlink" Target="file:///\\128.252.37.1\Share1\MONKEYDATA\ZOMBIE_ongoing\BF_ProbAmt2575\Ramping" TargetMode="External"/><Relationship Id="rId59" Type="http://schemas.openxmlformats.org/officeDocument/2006/relationships/hyperlink" Target="file:///\\128.252.37.1\Share1\MONKEYDATA\ZOMBIE_ongoing\BF_ProbAmt2575\Other" TargetMode="External"/><Relationship Id="rId20" Type="http://schemas.openxmlformats.org/officeDocument/2006/relationships/hyperlink" Target="file:///\\128.252.37.1\Users\monosovlab\AppData\Roaming\Microsoft\MONKEYDATA\Batman\Timingprocedure_Basilforebrain\notrampinguncTonic" TargetMode="External"/><Relationship Id="rId41" Type="http://schemas.openxmlformats.org/officeDocument/2006/relationships/hyperlink" Target="file:///\\128.252.37.1\Share1\MONKEYDATA\Robin_ongoing\TimingProcedureBF\BFtonic" TargetMode="External"/><Relationship Id="rId54" Type="http://schemas.openxmlformats.org/officeDocument/2006/relationships/hyperlink" Target="file:///\\128.252.37.1\Share1\MONKEYDATA\ZOMBIE_ongoing\BF_ProbAmt2575\Phasic" TargetMode="External"/><Relationship Id="rId1" Type="http://schemas.openxmlformats.org/officeDocument/2006/relationships/hyperlink" Target="file:///\\128.252.37.1\Users\monosovlab\AppData\Roaming\Microsoft\MONKEYDATA\Robin_ongoing\SequenceLearning\neurons\Other" TargetMode="External"/><Relationship Id="rId6" Type="http://schemas.openxmlformats.org/officeDocument/2006/relationships/hyperlink" Target="file:///\\128.252.37.1\Users\monosovlab\AppData\Roaming\Microsoft\MONKEYDATA\Batman\Timingprocedure_Basilforebrain\notrampinguncTonic" TargetMode="External"/><Relationship Id="rId15" Type="http://schemas.openxmlformats.org/officeDocument/2006/relationships/hyperlink" Target="file:///\\128.252.37.1\Share1\MONKEYDATA\Batman\2575_Basilforebrain\phasic\isolation" TargetMode="External"/><Relationship Id="rId23" Type="http://schemas.openxmlformats.org/officeDocument/2006/relationships/hyperlink" Target="file:///\\128.252.37.1\Users\monosovlab\AppData\Roaming\Microsoft\MONKEYDATA\Batman\SequenceLearning\neurons" TargetMode="External"/><Relationship Id="rId28" Type="http://schemas.openxmlformats.org/officeDocument/2006/relationships/hyperlink" Target="file:///\\128.252.37.1\Users\monosovlab\AppData\Roaming\Microsoft\MONKEYDATA\Batman\Timingprocedure_Basilforebrain\notrampinguncTonic" TargetMode="External"/><Relationship Id="rId36" Type="http://schemas.openxmlformats.org/officeDocument/2006/relationships/hyperlink" Target="file:///\\128.252.37.1\Share1\MONKEYDATA\Robin_ongoing\TimingProcedureBF\Bfnegphasic" TargetMode="External"/><Relationship Id="rId49" Type="http://schemas.openxmlformats.org/officeDocument/2006/relationships/hyperlink" Target="file:///\\128.252.37.1\Share1\MONKEYDATA\ZOMBIE_ongoing\BF_ProbAmt2575\Phasic" TargetMode="External"/><Relationship Id="rId57" Type="http://schemas.openxmlformats.org/officeDocument/2006/relationships/hyperlink" Target="file:///\\128.252.37.1\Share1\MONKEYDATA\Batman\Basilforebrain_ApetAver\copyfor2575aversivetrialstakenout" TargetMode="External"/><Relationship Id="rId10" Type="http://schemas.openxmlformats.org/officeDocument/2006/relationships/hyperlink" Target="file:///\\128.252.37.1\Users\monosovlab\AppData\Roaming\Microsoft\MONKEYDATA\Batman\SequenceLearning\neurons" TargetMode="External"/><Relationship Id="rId31" Type="http://schemas.openxmlformats.org/officeDocument/2006/relationships/hyperlink" Target="file:///\\128.252.37.1\Share1\MONKEYDATA\Batman\2575_Basilforebrain\phasicnegvalue" TargetMode="External"/><Relationship Id="rId44" Type="http://schemas.openxmlformats.org/officeDocument/2006/relationships/hyperlink" Target="file:///\\128.252.37.1\Share1\MONKEYDATA\Batman\2575_Basilforebrain\phasic" TargetMode="External"/><Relationship Id="rId52" Type="http://schemas.openxmlformats.org/officeDocument/2006/relationships/hyperlink" Target="file:///\\128.252.37.1\Share1\MONKEYDATA\ZOMBIE_ongoing\BF_SequenceLearning\Phasic" TargetMode="External"/><Relationship Id="rId60" Type="http://schemas.openxmlformats.org/officeDocument/2006/relationships/hyperlink" Target="file:///\\128.252.37.1\Users\monosovlab\AppData\Roaming\Microsoft\MONKEYDATA\Batman\SequenceLearning\neurons" TargetMode="External"/><Relationship Id="rId4" Type="http://schemas.openxmlformats.org/officeDocument/2006/relationships/hyperlink" Target="file:///\\128.252.37.1\Users\monosovlab\AppData\Roaming\Microsoft\MONKEYDATA\Batman\Timingprocedure_Basilforebrain\BFphasic" TargetMode="External"/><Relationship Id="rId9" Type="http://schemas.openxmlformats.org/officeDocument/2006/relationships/hyperlink" Target="file:///\\128.252.37.1\Users\monosovlab\AppData\Roaming\Microsoft\MONKEYDATA\Batman\Timingprocedure_Basilforebrain\BFphas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1"/>
  <sheetViews>
    <sheetView tabSelected="1" topLeftCell="U1" workbookViewId="0">
      <pane ySplit="1" topLeftCell="A271" activePane="bottomLeft" state="frozen"/>
      <selection activeCell="B1" sqref="B1"/>
      <selection pane="bottomLeft" activeCell="X279" sqref="X279"/>
    </sheetView>
  </sheetViews>
  <sheetFormatPr defaultRowHeight="15"/>
  <cols>
    <col min="3" max="3" width="17.28515625" customWidth="1"/>
    <col min="4" max="4" width="16.28515625" customWidth="1"/>
    <col min="5" max="5" width="16.7109375" customWidth="1"/>
    <col min="6" max="6" width="12.7109375" style="5" customWidth="1"/>
    <col min="7" max="7" width="12" style="5" customWidth="1"/>
    <col min="8" max="8" width="13.140625" style="5" customWidth="1"/>
    <col min="9" max="9" width="11" style="5" customWidth="1"/>
    <col min="10" max="10" width="10.7109375" style="5" customWidth="1"/>
    <col min="11" max="11" width="17.42578125" style="5" customWidth="1"/>
    <col min="12" max="12" width="13.7109375" customWidth="1"/>
    <col min="13" max="13" width="13.140625" customWidth="1"/>
    <col min="15" max="15" width="37.42578125" customWidth="1"/>
    <col min="16" max="16" width="79.140625" customWidth="1"/>
    <col min="17" max="17" width="16.85546875" customWidth="1"/>
    <col min="18" max="18" width="13.85546875" customWidth="1"/>
    <col min="19" max="19" width="44.5703125" customWidth="1"/>
    <col min="20" max="20" width="73.42578125" customWidth="1"/>
    <col min="21" max="21" width="40.5703125" customWidth="1"/>
    <col min="22" max="22" width="33.5703125" customWidth="1"/>
    <col min="23" max="23" width="39.28515625" customWidth="1"/>
  </cols>
  <sheetData>
    <row r="1" spans="1:46">
      <c r="A1" t="s">
        <v>8</v>
      </c>
      <c r="B1" t="s">
        <v>0</v>
      </c>
      <c r="C1" t="s">
        <v>1</v>
      </c>
      <c r="D1" t="s">
        <v>2</v>
      </c>
      <c r="E1" t="s">
        <v>3</v>
      </c>
      <c r="F1" s="17" t="s">
        <v>317</v>
      </c>
      <c r="G1" s="17" t="s">
        <v>318</v>
      </c>
      <c r="H1" s="17" t="s">
        <v>319</v>
      </c>
      <c r="I1" s="17" t="s">
        <v>320</v>
      </c>
      <c r="J1" s="17" t="s">
        <v>321</v>
      </c>
      <c r="K1" s="17" t="s">
        <v>322</v>
      </c>
      <c r="L1" t="s">
        <v>4</v>
      </c>
      <c r="M1" t="s">
        <v>5</v>
      </c>
      <c r="N1" t="s">
        <v>6</v>
      </c>
      <c r="O1" t="s">
        <v>7</v>
      </c>
      <c r="P1" t="s">
        <v>268</v>
      </c>
      <c r="Q1" t="s">
        <v>134</v>
      </c>
      <c r="R1" t="s">
        <v>135</v>
      </c>
      <c r="S1" t="s">
        <v>266</v>
      </c>
      <c r="T1" t="s">
        <v>267</v>
      </c>
      <c r="U1" t="s">
        <v>9</v>
      </c>
      <c r="V1" t="s">
        <v>10</v>
      </c>
      <c r="AF1" t="s">
        <v>94</v>
      </c>
    </row>
    <row r="2" spans="1:46">
      <c r="A2" s="9" t="s">
        <v>82</v>
      </c>
      <c r="B2" s="9"/>
      <c r="C2" s="9"/>
      <c r="D2" s="15"/>
      <c r="E2" s="9"/>
      <c r="F2" s="9">
        <v>0</v>
      </c>
      <c r="G2" s="9">
        <v>0</v>
      </c>
      <c r="H2" s="9">
        <v>0</v>
      </c>
      <c r="I2" s="9"/>
      <c r="J2" s="9"/>
      <c r="K2" s="9"/>
      <c r="L2" s="10">
        <v>42244</v>
      </c>
      <c r="M2" s="10" t="s">
        <v>300</v>
      </c>
      <c r="N2" s="9" t="s">
        <v>11</v>
      </c>
      <c r="O2" s="9"/>
      <c r="P2" s="11"/>
      <c r="Q2" s="9"/>
      <c r="R2" s="9"/>
      <c r="S2" s="9" t="s">
        <v>276</v>
      </c>
      <c r="T2" s="11" t="s">
        <v>115</v>
      </c>
      <c r="U2" s="9"/>
      <c r="V2" s="9"/>
      <c r="W2" s="9"/>
      <c r="X2" s="9"/>
      <c r="Y2" s="23"/>
      <c r="Z2" s="23"/>
      <c r="AA2" s="23"/>
      <c r="AB2" s="23"/>
      <c r="AC2" s="23"/>
      <c r="AD2" s="23"/>
      <c r="AE2" s="23"/>
      <c r="AF2" s="23" t="s">
        <v>29</v>
      </c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</row>
    <row r="3" spans="1:46" s="9" customFormat="1">
      <c r="A3" s="23" t="s">
        <v>82</v>
      </c>
      <c r="B3" s="23"/>
      <c r="C3" s="23">
        <v>19</v>
      </c>
      <c r="D3" s="23">
        <v>-5</v>
      </c>
      <c r="E3" s="23">
        <v>9</v>
      </c>
      <c r="F3" s="23">
        <v>0</v>
      </c>
      <c r="G3" s="23">
        <v>-1</v>
      </c>
      <c r="H3" s="23">
        <v>-3</v>
      </c>
      <c r="I3" s="23">
        <f>C3+F3</f>
        <v>19</v>
      </c>
      <c r="J3" s="23">
        <f>D3+G3</f>
        <v>-6</v>
      </c>
      <c r="K3" s="23">
        <f>E3+H3</f>
        <v>6</v>
      </c>
      <c r="L3" s="25">
        <v>42970</v>
      </c>
      <c r="M3" s="23" t="s">
        <v>300</v>
      </c>
      <c r="N3" s="23" t="s">
        <v>11</v>
      </c>
      <c r="O3" s="23" t="s">
        <v>282</v>
      </c>
      <c r="P3" s="29" t="s">
        <v>114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</row>
    <row r="4" spans="1:46">
      <c r="A4" s="5" t="s">
        <v>31</v>
      </c>
      <c r="B4" s="23" t="s">
        <v>20</v>
      </c>
      <c r="C4" s="5">
        <v>27.1</v>
      </c>
      <c r="D4" s="23">
        <v>4</v>
      </c>
      <c r="E4" s="5">
        <v>-7</v>
      </c>
      <c r="F4" s="22">
        <v>0</v>
      </c>
      <c r="G4" s="27">
        <v>-1</v>
      </c>
      <c r="H4" s="27">
        <v>-2</v>
      </c>
      <c r="I4" s="23">
        <f>C4+F4</f>
        <v>27.1</v>
      </c>
      <c r="J4" s="23">
        <f>D4+G4</f>
        <v>3</v>
      </c>
      <c r="K4" s="23">
        <f>E4+H4</f>
        <v>-9</v>
      </c>
      <c r="L4" s="6">
        <v>42725</v>
      </c>
      <c r="M4" s="25" t="s">
        <v>300</v>
      </c>
      <c r="N4" s="23" t="s">
        <v>11</v>
      </c>
      <c r="O4" s="5"/>
      <c r="P4" s="23"/>
      <c r="Q4" s="5"/>
      <c r="R4" s="5"/>
      <c r="S4" s="5" t="s">
        <v>136</v>
      </c>
      <c r="T4" s="23" t="s">
        <v>121</v>
      </c>
      <c r="U4" s="5"/>
      <c r="V4" s="5"/>
      <c r="W4" s="5"/>
      <c r="X4" s="5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</row>
    <row r="5" spans="1:46" s="9" customFormat="1">
      <c r="A5" s="23" t="s">
        <v>31</v>
      </c>
      <c r="B5" s="28">
        <v>2615</v>
      </c>
      <c r="C5" s="5">
        <v>21.9</v>
      </c>
      <c r="D5" s="23">
        <v>3</v>
      </c>
      <c r="E5" s="5">
        <v>1</v>
      </c>
      <c r="F5" s="22">
        <v>0</v>
      </c>
      <c r="G5" s="27">
        <v>-1</v>
      </c>
      <c r="H5" s="27">
        <v>-2</v>
      </c>
      <c r="I5" s="23">
        <f>C5+F5</f>
        <v>21.9</v>
      </c>
      <c r="J5" s="23">
        <f>D5+G5</f>
        <v>2</v>
      </c>
      <c r="K5" s="23">
        <f>E5+H5</f>
        <v>-1</v>
      </c>
      <c r="L5" s="6">
        <v>42958</v>
      </c>
      <c r="M5" s="25" t="s">
        <v>300</v>
      </c>
      <c r="N5" s="5" t="s">
        <v>11</v>
      </c>
      <c r="O5" s="5" t="s">
        <v>153</v>
      </c>
      <c r="P5" s="23" t="s">
        <v>120</v>
      </c>
      <c r="Q5" s="5"/>
      <c r="R5" s="5"/>
      <c r="S5" s="5" t="s">
        <v>154</v>
      </c>
      <c r="T5" s="23" t="s">
        <v>121</v>
      </c>
      <c r="U5" s="5" t="s">
        <v>155</v>
      </c>
      <c r="V5" s="5" t="s">
        <v>122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>
      <c r="A6" s="23" t="s">
        <v>31</v>
      </c>
      <c r="B6" s="23">
        <v>2700</v>
      </c>
      <c r="C6" s="5">
        <v>20.45</v>
      </c>
      <c r="D6" s="23">
        <v>3</v>
      </c>
      <c r="E6" s="5">
        <v>-2</v>
      </c>
      <c r="F6" s="22">
        <v>0</v>
      </c>
      <c r="G6" s="27">
        <v>-1</v>
      </c>
      <c r="H6" s="27">
        <v>-2</v>
      </c>
      <c r="I6" s="23">
        <f>C6+F6</f>
        <v>20.45</v>
      </c>
      <c r="J6" s="23">
        <f>D6+G6</f>
        <v>2</v>
      </c>
      <c r="K6" s="23">
        <f>E6+H6</f>
        <v>-4</v>
      </c>
      <c r="L6" s="6">
        <v>42983</v>
      </c>
      <c r="M6" s="25" t="s">
        <v>300</v>
      </c>
      <c r="N6" s="5" t="s">
        <v>11</v>
      </c>
      <c r="O6" s="5" t="s">
        <v>183</v>
      </c>
      <c r="P6" s="23" t="s">
        <v>120</v>
      </c>
      <c r="Q6" s="5"/>
      <c r="R6" s="5"/>
      <c r="S6" s="5"/>
      <c r="T6" s="23"/>
      <c r="U6" s="5"/>
      <c r="V6" s="23"/>
      <c r="W6" s="5"/>
      <c r="X6" s="5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</row>
    <row r="7" spans="1:46">
      <c r="A7" s="23" t="s">
        <v>84</v>
      </c>
      <c r="B7" s="23" t="s">
        <v>105</v>
      </c>
      <c r="C7" s="5">
        <v>22.4</v>
      </c>
      <c r="D7" s="23">
        <v>-4</v>
      </c>
      <c r="E7" s="5">
        <v>2</v>
      </c>
      <c r="F7" s="23">
        <v>-1</v>
      </c>
      <c r="G7" s="23">
        <v>0</v>
      </c>
      <c r="H7" s="23">
        <v>-1</v>
      </c>
      <c r="I7" s="23">
        <f>C7+F7</f>
        <v>21.4</v>
      </c>
      <c r="J7" s="23">
        <f>D7+G7</f>
        <v>-4</v>
      </c>
      <c r="K7" s="23">
        <f>E7+H7</f>
        <v>1</v>
      </c>
      <c r="L7" s="6">
        <v>43123</v>
      </c>
      <c r="M7" s="23" t="s">
        <v>300</v>
      </c>
      <c r="N7" s="23" t="s">
        <v>11</v>
      </c>
      <c r="O7" s="5" t="s">
        <v>259</v>
      </c>
      <c r="P7" s="29" t="s">
        <v>85</v>
      </c>
      <c r="Q7" s="5"/>
      <c r="R7" s="5"/>
      <c r="S7" s="5"/>
      <c r="T7" s="23"/>
      <c r="U7" s="5" t="s">
        <v>260</v>
      </c>
      <c r="V7" s="5" t="s">
        <v>92</v>
      </c>
      <c r="W7" s="5"/>
      <c r="X7" s="5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1:46">
      <c r="A8" s="23" t="s">
        <v>84</v>
      </c>
      <c r="B8" s="28" t="s">
        <v>290</v>
      </c>
      <c r="C8" s="23">
        <v>22.05</v>
      </c>
      <c r="D8" s="23">
        <v>-5</v>
      </c>
      <c r="E8" s="23">
        <v>5</v>
      </c>
      <c r="F8" s="23">
        <v>-1</v>
      </c>
      <c r="G8" s="23">
        <v>0</v>
      </c>
      <c r="H8" s="23">
        <v>-1</v>
      </c>
      <c r="I8" s="23">
        <f>C8+F8</f>
        <v>21.05</v>
      </c>
      <c r="J8" s="23">
        <f>D8+G8</f>
        <v>-5</v>
      </c>
      <c r="K8" s="23">
        <f>E8+H8</f>
        <v>4</v>
      </c>
      <c r="L8" s="25">
        <v>43181</v>
      </c>
      <c r="M8" s="7" t="s">
        <v>300</v>
      </c>
      <c r="N8" s="7" t="s">
        <v>11</v>
      </c>
      <c r="O8" s="23" t="s">
        <v>284</v>
      </c>
      <c r="P8" s="23" t="s">
        <v>85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</row>
    <row r="9" spans="1:46">
      <c r="A9" s="7" t="s">
        <v>55</v>
      </c>
      <c r="B9" s="24">
        <v>441</v>
      </c>
      <c r="C9" s="24">
        <v>21.85</v>
      </c>
      <c r="D9" s="24">
        <v>0</v>
      </c>
      <c r="E9" s="24">
        <v>1</v>
      </c>
      <c r="F9" s="22">
        <v>0</v>
      </c>
      <c r="G9" s="22">
        <v>0</v>
      </c>
      <c r="H9" s="22">
        <v>0</v>
      </c>
      <c r="I9" s="23">
        <f>C9+F9</f>
        <v>21.85</v>
      </c>
      <c r="J9" s="23">
        <f>D9+G9</f>
        <v>0</v>
      </c>
      <c r="K9" s="23">
        <f>E9+H9</f>
        <v>1</v>
      </c>
      <c r="L9" s="12">
        <v>42156</v>
      </c>
      <c r="M9" s="7" t="s">
        <v>301</v>
      </c>
      <c r="N9" s="7" t="s">
        <v>11</v>
      </c>
      <c r="O9" s="7"/>
      <c r="P9" s="7"/>
      <c r="Q9" s="7"/>
      <c r="R9" s="7"/>
      <c r="S9" s="7" t="s">
        <v>32</v>
      </c>
      <c r="T9" s="7" t="s">
        <v>132</v>
      </c>
      <c r="U9" s="7"/>
      <c r="V9" s="7"/>
      <c r="W9" s="7"/>
      <c r="X9" s="7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</row>
    <row r="10" spans="1:46">
      <c r="A10" s="23" t="s">
        <v>84</v>
      </c>
      <c r="B10" s="7">
        <v>2401</v>
      </c>
      <c r="C10" s="7">
        <v>22.9</v>
      </c>
      <c r="D10" s="7">
        <v>-5</v>
      </c>
      <c r="E10" s="7">
        <v>2</v>
      </c>
      <c r="F10" s="23">
        <v>-1</v>
      </c>
      <c r="G10" s="23">
        <v>0</v>
      </c>
      <c r="H10" s="23">
        <v>-1</v>
      </c>
      <c r="I10" s="23">
        <f>C10+F10</f>
        <v>21.9</v>
      </c>
      <c r="J10" s="23">
        <f>D10+G10</f>
        <v>-5</v>
      </c>
      <c r="K10" s="23">
        <f>E10+H10</f>
        <v>1</v>
      </c>
      <c r="L10" s="25">
        <v>42957</v>
      </c>
      <c r="M10" s="23" t="s">
        <v>301</v>
      </c>
      <c r="N10" s="23" t="s">
        <v>11</v>
      </c>
      <c r="O10" s="23" t="s">
        <v>219</v>
      </c>
      <c r="P10" s="23" t="s">
        <v>83</v>
      </c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 t="s">
        <v>24</v>
      </c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</row>
    <row r="11" spans="1:46">
      <c r="A11" s="23" t="s">
        <v>82</v>
      </c>
      <c r="B11" s="23"/>
      <c r="C11" s="5">
        <v>20.25</v>
      </c>
      <c r="D11" s="23">
        <v>-3</v>
      </c>
      <c r="E11" s="5">
        <v>8</v>
      </c>
      <c r="F11" s="23">
        <v>0</v>
      </c>
      <c r="G11" s="23">
        <v>-1</v>
      </c>
      <c r="H11" s="23">
        <v>-3</v>
      </c>
      <c r="I11" s="23">
        <f>C11+F11</f>
        <v>20.25</v>
      </c>
      <c r="J11" s="23">
        <f>D11+G11</f>
        <v>-4</v>
      </c>
      <c r="K11" s="23">
        <f>E11+H11</f>
        <v>5</v>
      </c>
      <c r="L11" s="1">
        <v>42977</v>
      </c>
      <c r="M11" s="7" t="s">
        <v>108</v>
      </c>
      <c r="N11" s="7" t="s">
        <v>11</v>
      </c>
      <c r="O11" t="s">
        <v>271</v>
      </c>
      <c r="P11" s="29" t="s">
        <v>272</v>
      </c>
      <c r="T11" s="23"/>
      <c r="V11" s="23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 spans="1:46">
      <c r="A12" s="23" t="s">
        <v>31</v>
      </c>
      <c r="B12" s="23">
        <v>2642</v>
      </c>
      <c r="C12" s="23">
        <v>20.100000000000001</v>
      </c>
      <c r="D12" s="23">
        <v>4</v>
      </c>
      <c r="E12" s="23">
        <v>1</v>
      </c>
      <c r="F12" s="22">
        <v>0</v>
      </c>
      <c r="G12" s="27">
        <v>-1</v>
      </c>
      <c r="H12" s="27">
        <v>-2</v>
      </c>
      <c r="I12" s="23">
        <f>C12+F12</f>
        <v>20.100000000000001</v>
      </c>
      <c r="J12" s="23">
        <f>D12+G12</f>
        <v>3</v>
      </c>
      <c r="K12" s="23">
        <f>E12+H12</f>
        <v>-1</v>
      </c>
      <c r="L12" s="25">
        <v>42962</v>
      </c>
      <c r="M12" s="25" t="s">
        <v>108</v>
      </c>
      <c r="N12" s="23" t="s">
        <v>11</v>
      </c>
      <c r="O12" s="23" t="s">
        <v>160</v>
      </c>
      <c r="P12" s="29" t="s">
        <v>273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</row>
    <row r="13" spans="1:46">
      <c r="A13" s="7" t="s">
        <v>31</v>
      </c>
      <c r="B13" s="7">
        <v>2673</v>
      </c>
      <c r="C13" s="7">
        <v>21.2</v>
      </c>
      <c r="D13" s="7">
        <v>3</v>
      </c>
      <c r="E13" s="7">
        <v>0</v>
      </c>
      <c r="F13" s="22">
        <v>0</v>
      </c>
      <c r="G13" s="27">
        <v>-1</v>
      </c>
      <c r="H13" s="27">
        <v>-2</v>
      </c>
      <c r="I13" s="23">
        <f>C13+F13</f>
        <v>21.2</v>
      </c>
      <c r="J13" s="23">
        <f>D13+G13</f>
        <v>2</v>
      </c>
      <c r="K13" s="23">
        <f>E13+H13</f>
        <v>-2</v>
      </c>
      <c r="L13" s="12">
        <v>42976</v>
      </c>
      <c r="M13" s="12" t="s">
        <v>108</v>
      </c>
      <c r="N13" s="7" t="s">
        <v>11</v>
      </c>
      <c r="O13" s="7" t="s">
        <v>176</v>
      </c>
      <c r="P13" s="13" t="s">
        <v>273</v>
      </c>
      <c r="Q13" s="7"/>
      <c r="R13" s="7"/>
      <c r="S13" s="7" t="s">
        <v>177</v>
      </c>
      <c r="T13" s="13" t="s">
        <v>275</v>
      </c>
      <c r="U13" s="7"/>
      <c r="V13" s="7"/>
      <c r="W13" s="7"/>
      <c r="X13" s="7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</row>
    <row r="14" spans="1:46" s="5" customFormat="1">
      <c r="A14" s="23" t="s">
        <v>84</v>
      </c>
      <c r="B14" s="23" t="s">
        <v>99</v>
      </c>
      <c r="C14" s="7">
        <v>22</v>
      </c>
      <c r="D14" s="7">
        <v>-5</v>
      </c>
      <c r="E14" s="7">
        <v>2</v>
      </c>
      <c r="F14" s="5">
        <v>-1</v>
      </c>
      <c r="G14" s="18">
        <v>0</v>
      </c>
      <c r="H14" s="18">
        <v>-1</v>
      </c>
      <c r="I14" s="23">
        <f>C14+F14</f>
        <v>21</v>
      </c>
      <c r="J14" s="23">
        <f>D14+G14</f>
        <v>-5</v>
      </c>
      <c r="K14" s="23">
        <f>E14+H14</f>
        <v>1</v>
      </c>
      <c r="L14" s="6">
        <v>43096</v>
      </c>
      <c r="M14" s="23" t="s">
        <v>108</v>
      </c>
      <c r="N14" s="23" t="s">
        <v>11</v>
      </c>
      <c r="O14" s="5" t="s">
        <v>233</v>
      </c>
      <c r="P14" s="5" t="s">
        <v>86</v>
      </c>
      <c r="U14" s="5" t="s">
        <v>234</v>
      </c>
      <c r="V14" s="23" t="s">
        <v>93</v>
      </c>
      <c r="Y14" s="23"/>
      <c r="Z14" s="23"/>
      <c r="AA14" s="23"/>
      <c r="AB14" s="23"/>
      <c r="AC14" s="23"/>
      <c r="AD14" s="7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</row>
    <row r="15" spans="1:46">
      <c r="A15" s="23" t="s">
        <v>84</v>
      </c>
      <c r="B15" s="23">
        <v>2977</v>
      </c>
      <c r="C15" s="23">
        <v>20.95</v>
      </c>
      <c r="D15" s="23">
        <v>-5</v>
      </c>
      <c r="E15" s="23">
        <v>6</v>
      </c>
      <c r="F15" s="23">
        <v>-1</v>
      </c>
      <c r="G15" s="23">
        <v>0</v>
      </c>
      <c r="H15" s="23">
        <v>-1</v>
      </c>
      <c r="I15" s="23">
        <f>C15+F15</f>
        <v>19.95</v>
      </c>
      <c r="J15" s="23">
        <f>D15+G15</f>
        <v>-5</v>
      </c>
      <c r="K15" s="23">
        <f>E15+H15</f>
        <v>5</v>
      </c>
      <c r="L15" s="25">
        <v>43124</v>
      </c>
      <c r="M15" s="23" t="s">
        <v>108</v>
      </c>
      <c r="N15" s="23" t="s">
        <v>11</v>
      </c>
      <c r="O15" s="23" t="s">
        <v>261</v>
      </c>
      <c r="P15" s="23" t="s">
        <v>86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</row>
    <row r="16" spans="1:46">
      <c r="A16" s="23" t="s">
        <v>84</v>
      </c>
      <c r="B16" s="5" t="s">
        <v>106</v>
      </c>
      <c r="C16" s="5">
        <v>21.95</v>
      </c>
      <c r="D16" s="5">
        <v>-5</v>
      </c>
      <c r="E16" s="5">
        <v>2</v>
      </c>
      <c r="F16" s="18">
        <v>-1</v>
      </c>
      <c r="G16" s="18">
        <v>0</v>
      </c>
      <c r="H16" s="18">
        <v>-1</v>
      </c>
      <c r="I16" s="23">
        <f>C16+F16</f>
        <v>20.95</v>
      </c>
      <c r="J16" s="23">
        <f>D16+G16</f>
        <v>-5</v>
      </c>
      <c r="K16" s="23">
        <f>E16+H16</f>
        <v>1</v>
      </c>
      <c r="L16" s="6">
        <v>43125</v>
      </c>
      <c r="M16" s="23" t="s">
        <v>108</v>
      </c>
      <c r="N16" s="23" t="s">
        <v>11</v>
      </c>
      <c r="O16" t="s">
        <v>262</v>
      </c>
      <c r="P16" s="23" t="s">
        <v>86</v>
      </c>
      <c r="T16" s="5"/>
      <c r="U16" t="s">
        <v>263</v>
      </c>
      <c r="V16" s="29" t="s">
        <v>93</v>
      </c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</row>
    <row r="17" spans="1:46">
      <c r="A17" s="23" t="s">
        <v>84</v>
      </c>
      <c r="B17" s="28" t="s">
        <v>291</v>
      </c>
      <c r="C17">
        <v>20.95</v>
      </c>
      <c r="D17" s="23">
        <v>-6</v>
      </c>
      <c r="E17">
        <v>5</v>
      </c>
      <c r="F17" s="18">
        <v>-1</v>
      </c>
      <c r="G17" s="18">
        <v>0</v>
      </c>
      <c r="H17" s="18">
        <v>-1</v>
      </c>
      <c r="I17" s="23">
        <f>C17+F17</f>
        <v>19.95</v>
      </c>
      <c r="J17" s="23">
        <f>D17+G17</f>
        <v>-6</v>
      </c>
      <c r="K17" s="23">
        <f>E17+H17</f>
        <v>4</v>
      </c>
      <c r="L17" s="1">
        <v>43175</v>
      </c>
      <c r="M17" s="7" t="s">
        <v>108</v>
      </c>
      <c r="N17" s="7" t="s">
        <v>11</v>
      </c>
      <c r="P17" s="5"/>
      <c r="T17" s="23"/>
      <c r="U17" t="s">
        <v>287</v>
      </c>
      <c r="V17" s="29" t="s">
        <v>93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</row>
    <row r="18" spans="1:46">
      <c r="A18" s="23" t="s">
        <v>82</v>
      </c>
      <c r="B18" s="5"/>
      <c r="C18" s="5">
        <v>19.25</v>
      </c>
      <c r="D18" s="8">
        <v>-5</v>
      </c>
      <c r="E18" s="5">
        <v>6</v>
      </c>
      <c r="F18" s="18">
        <v>0</v>
      </c>
      <c r="G18" s="18">
        <v>-1</v>
      </c>
      <c r="H18" s="18">
        <v>-3</v>
      </c>
      <c r="I18" s="23">
        <f>C18+F18</f>
        <v>19.25</v>
      </c>
      <c r="J18" s="23">
        <f>D18+G18</f>
        <v>-6</v>
      </c>
      <c r="K18" s="23">
        <f>E18+H18</f>
        <v>3</v>
      </c>
      <c r="L18" s="6">
        <v>42912</v>
      </c>
      <c r="M18" s="25" t="s">
        <v>109</v>
      </c>
      <c r="N18" s="23" t="s">
        <v>11</v>
      </c>
      <c r="O18" s="5"/>
      <c r="P18" s="23"/>
      <c r="Q18" s="5"/>
      <c r="R18" s="5"/>
      <c r="S18" s="5" t="s">
        <v>56</v>
      </c>
      <c r="T18" s="29" t="s">
        <v>119</v>
      </c>
      <c r="U18" s="5"/>
      <c r="V18" s="23"/>
      <c r="W18" s="5"/>
      <c r="X18" s="5"/>
      <c r="Y18" s="23"/>
      <c r="Z18" s="23"/>
      <c r="AA18" s="23"/>
      <c r="AB18" s="23"/>
      <c r="AC18" s="23"/>
      <c r="AD18" s="23"/>
      <c r="AE18" s="23" t="s">
        <v>18</v>
      </c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</row>
    <row r="19" spans="1:46">
      <c r="A19" s="23" t="s">
        <v>82</v>
      </c>
      <c r="B19" s="28"/>
      <c r="C19" s="5">
        <v>19.25</v>
      </c>
      <c r="D19" s="8">
        <v>-5</v>
      </c>
      <c r="E19" s="5">
        <v>8</v>
      </c>
      <c r="F19" s="18">
        <v>0</v>
      </c>
      <c r="G19" s="18">
        <v>-1</v>
      </c>
      <c r="H19" s="18">
        <v>-3</v>
      </c>
      <c r="I19" s="23">
        <f>C19+F19</f>
        <v>19.25</v>
      </c>
      <c r="J19" s="23">
        <f>D19+G19</f>
        <v>-6</v>
      </c>
      <c r="K19" s="23">
        <f>E19+H19</f>
        <v>5</v>
      </c>
      <c r="L19" s="1">
        <v>42936</v>
      </c>
      <c r="M19" s="25" t="s">
        <v>109</v>
      </c>
      <c r="N19" s="23" t="s">
        <v>11</v>
      </c>
      <c r="O19" t="s">
        <v>59</v>
      </c>
      <c r="P19" s="29" t="s">
        <v>118</v>
      </c>
      <c r="S19" t="s">
        <v>60</v>
      </c>
      <c r="T19" s="29" t="s">
        <v>119</v>
      </c>
      <c r="V19" s="23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>
      <c r="A20" t="s">
        <v>82</v>
      </c>
      <c r="B20" s="28"/>
      <c r="C20" s="5">
        <v>19.399999999999999</v>
      </c>
      <c r="D20" s="8">
        <v>-5</v>
      </c>
      <c r="E20" s="5">
        <v>9</v>
      </c>
      <c r="F20" s="23">
        <v>0</v>
      </c>
      <c r="G20" s="23">
        <v>-1</v>
      </c>
      <c r="H20" s="23">
        <v>-3</v>
      </c>
      <c r="I20" s="23">
        <f>C20+F20</f>
        <v>19.399999999999999</v>
      </c>
      <c r="J20" s="23">
        <f>D20+G20</f>
        <v>-6</v>
      </c>
      <c r="K20" s="23">
        <f>E20+H20</f>
        <v>6</v>
      </c>
      <c r="L20" s="1">
        <v>42970</v>
      </c>
      <c r="M20" s="6" t="s">
        <v>109</v>
      </c>
      <c r="N20" s="23" t="s">
        <v>11</v>
      </c>
      <c r="P20" s="23"/>
      <c r="S20" t="s">
        <v>66</v>
      </c>
      <c r="T20" s="29" t="s">
        <v>119</v>
      </c>
      <c r="V20" s="23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</row>
    <row r="21" spans="1:46">
      <c r="A21" s="23" t="s">
        <v>82</v>
      </c>
      <c r="B21" s="28">
        <v>3612</v>
      </c>
      <c r="C21" s="5">
        <v>20</v>
      </c>
      <c r="D21" s="8">
        <v>-4</v>
      </c>
      <c r="E21" s="5">
        <v>6</v>
      </c>
      <c r="F21" s="23">
        <v>0</v>
      </c>
      <c r="G21" s="23">
        <v>-1</v>
      </c>
      <c r="H21" s="23">
        <v>-3</v>
      </c>
      <c r="I21" s="23">
        <f>C21+F21</f>
        <v>20</v>
      </c>
      <c r="J21" s="23">
        <f>D21+G21</f>
        <v>-5</v>
      </c>
      <c r="K21" s="23">
        <f>E21+H21</f>
        <v>3</v>
      </c>
      <c r="L21" s="1">
        <v>43025</v>
      </c>
      <c r="M21" s="25" t="s">
        <v>109</v>
      </c>
      <c r="N21" s="23" t="s">
        <v>11</v>
      </c>
      <c r="O21" t="s">
        <v>72</v>
      </c>
      <c r="P21" s="29" t="s">
        <v>118</v>
      </c>
      <c r="S21" t="s">
        <v>73</v>
      </c>
      <c r="T21" s="29" t="s">
        <v>119</v>
      </c>
      <c r="U21" t="s">
        <v>74</v>
      </c>
      <c r="V21" s="29" t="s">
        <v>116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1:46">
      <c r="A22" t="s">
        <v>82</v>
      </c>
      <c r="B22" s="28">
        <v>3662</v>
      </c>
      <c r="C22" s="5">
        <v>21.35</v>
      </c>
      <c r="D22" s="8">
        <v>-4</v>
      </c>
      <c r="E22" s="5">
        <v>5</v>
      </c>
      <c r="F22" s="23">
        <v>0</v>
      </c>
      <c r="G22" s="23">
        <v>-1</v>
      </c>
      <c r="H22" s="23">
        <v>-3</v>
      </c>
      <c r="I22" s="23">
        <f>C22+F22</f>
        <v>21.35</v>
      </c>
      <c r="J22" s="23">
        <f>D22+G22</f>
        <v>-5</v>
      </c>
      <c r="K22" s="23">
        <f>E22+H22</f>
        <v>2</v>
      </c>
      <c r="L22" s="6">
        <v>43039</v>
      </c>
      <c r="M22" s="25" t="s">
        <v>109</v>
      </c>
      <c r="N22" s="23" t="s">
        <v>11</v>
      </c>
      <c r="O22" t="s">
        <v>80</v>
      </c>
      <c r="P22" s="29" t="s">
        <v>113</v>
      </c>
      <c r="T22" s="23"/>
      <c r="V22" s="23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1:46" s="7" customFormat="1">
      <c r="A23" s="5" t="s">
        <v>82</v>
      </c>
      <c r="B23" s="28">
        <v>3673</v>
      </c>
      <c r="C23" s="5">
        <v>21.15</v>
      </c>
      <c r="D23" s="8">
        <v>-4</v>
      </c>
      <c r="E23" s="5">
        <v>6</v>
      </c>
      <c r="F23" s="23">
        <v>0</v>
      </c>
      <c r="G23" s="23">
        <v>-1</v>
      </c>
      <c r="H23" s="23">
        <v>-3</v>
      </c>
      <c r="I23" s="23">
        <f>C23+F23</f>
        <v>21.15</v>
      </c>
      <c r="J23" s="23">
        <f>D23+G23</f>
        <v>-5</v>
      </c>
      <c r="K23" s="23">
        <f>E23+H23</f>
        <v>3</v>
      </c>
      <c r="L23" s="6">
        <v>43040</v>
      </c>
      <c r="M23" s="25" t="s">
        <v>109</v>
      </c>
      <c r="N23" s="23" t="s">
        <v>11</v>
      </c>
      <c r="O23" s="5"/>
      <c r="P23" s="23"/>
      <c r="Q23" s="5"/>
      <c r="R23" s="5"/>
      <c r="S23" s="5" t="s">
        <v>81</v>
      </c>
      <c r="T23" s="29" t="s">
        <v>119</v>
      </c>
      <c r="U23" s="5"/>
      <c r="V23" s="23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>
      <c r="A24" s="23" t="s">
        <v>31</v>
      </c>
      <c r="B24" s="28">
        <v>1893</v>
      </c>
      <c r="C24" s="5">
        <v>21.8</v>
      </c>
      <c r="D24" s="23">
        <v>3</v>
      </c>
      <c r="E24" s="5">
        <v>0</v>
      </c>
      <c r="F24" s="22">
        <v>0</v>
      </c>
      <c r="G24" s="27">
        <v>-1</v>
      </c>
      <c r="H24" s="27">
        <v>-2</v>
      </c>
      <c r="I24" s="23">
        <f>C24+F24</f>
        <v>21.8</v>
      </c>
      <c r="J24" s="23">
        <f>D24+G24</f>
        <v>2</v>
      </c>
      <c r="K24" s="23">
        <f>E24+H24</f>
        <v>-2</v>
      </c>
      <c r="L24" s="6">
        <v>42727</v>
      </c>
      <c r="M24" s="25" t="s">
        <v>109</v>
      </c>
      <c r="N24" s="23" t="s">
        <v>11</v>
      </c>
      <c r="P24" s="23"/>
      <c r="S24" t="s">
        <v>140</v>
      </c>
      <c r="T24" s="23" t="s">
        <v>131</v>
      </c>
      <c r="V24" s="23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>
      <c r="A25" s="23" t="s">
        <v>31</v>
      </c>
      <c r="B25" s="28">
        <v>2626</v>
      </c>
      <c r="C25" s="5">
        <v>20.7</v>
      </c>
      <c r="D25" s="23">
        <v>3</v>
      </c>
      <c r="E25" s="5">
        <v>-1</v>
      </c>
      <c r="F25" s="22">
        <v>0</v>
      </c>
      <c r="G25" s="27">
        <v>-1</v>
      </c>
      <c r="H25" s="27">
        <v>-2</v>
      </c>
      <c r="I25" s="23">
        <f>C25+F25</f>
        <v>20.7</v>
      </c>
      <c r="J25" s="23">
        <f>D25+G25</f>
        <v>2</v>
      </c>
      <c r="K25" s="23">
        <f>E25+H25</f>
        <v>-3</v>
      </c>
      <c r="L25" s="6">
        <v>42961</v>
      </c>
      <c r="M25" s="25" t="s">
        <v>109</v>
      </c>
      <c r="N25" s="23" t="s">
        <v>11</v>
      </c>
      <c r="P25" s="23"/>
      <c r="S25" t="s">
        <v>156</v>
      </c>
      <c r="T25" s="5" t="s">
        <v>128</v>
      </c>
      <c r="V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</row>
    <row r="26" spans="1:46">
      <c r="A26" s="23" t="s">
        <v>31</v>
      </c>
      <c r="B26" s="23">
        <v>2650</v>
      </c>
      <c r="C26" s="5">
        <v>20.2</v>
      </c>
      <c r="D26" s="23">
        <v>5</v>
      </c>
      <c r="E26" s="5">
        <v>1</v>
      </c>
      <c r="F26" s="22">
        <v>0</v>
      </c>
      <c r="G26" s="27">
        <v>-1</v>
      </c>
      <c r="H26" s="27">
        <v>-2</v>
      </c>
      <c r="I26" s="23">
        <f>C26+F26</f>
        <v>20.2</v>
      </c>
      <c r="J26" s="23">
        <f>D26+G26</f>
        <v>4</v>
      </c>
      <c r="K26" s="23">
        <f>E26+H26</f>
        <v>-1</v>
      </c>
      <c r="L26" s="6">
        <v>42963</v>
      </c>
      <c r="M26" s="25" t="s">
        <v>109</v>
      </c>
      <c r="N26" s="23" t="s">
        <v>11</v>
      </c>
      <c r="P26" s="23"/>
      <c r="S26" t="s">
        <v>167</v>
      </c>
      <c r="T26" s="5" t="s">
        <v>128</v>
      </c>
      <c r="V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</row>
    <row r="27" spans="1:46">
      <c r="A27" s="23" t="s">
        <v>31</v>
      </c>
      <c r="B27" s="23">
        <v>2660</v>
      </c>
      <c r="C27" s="5">
        <v>18.8</v>
      </c>
      <c r="D27" s="23">
        <v>5</v>
      </c>
      <c r="E27" s="5">
        <v>0</v>
      </c>
      <c r="F27" s="22">
        <v>0</v>
      </c>
      <c r="G27" s="27">
        <v>-1</v>
      </c>
      <c r="H27" s="27">
        <v>-2</v>
      </c>
      <c r="I27" s="23">
        <f>C27+F27</f>
        <v>18.8</v>
      </c>
      <c r="J27" s="23">
        <f>D27+G27</f>
        <v>4</v>
      </c>
      <c r="K27" s="23">
        <f>E27+H27</f>
        <v>-2</v>
      </c>
      <c r="L27" s="6">
        <v>42971</v>
      </c>
      <c r="M27" s="25" t="s">
        <v>109</v>
      </c>
      <c r="N27" s="23" t="s">
        <v>11</v>
      </c>
      <c r="O27" t="s">
        <v>168</v>
      </c>
      <c r="P27" s="23" t="s">
        <v>111</v>
      </c>
      <c r="T27" s="23"/>
      <c r="V27" s="23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>
      <c r="A28" s="23" t="s">
        <v>31</v>
      </c>
      <c r="B28" s="23">
        <v>2661</v>
      </c>
      <c r="C28" s="5">
        <v>20.25</v>
      </c>
      <c r="D28" s="23">
        <v>5</v>
      </c>
      <c r="E28" s="5">
        <v>0</v>
      </c>
      <c r="F28" s="22">
        <v>0</v>
      </c>
      <c r="G28" s="27">
        <v>-1</v>
      </c>
      <c r="H28" s="27">
        <v>-2</v>
      </c>
      <c r="I28" s="23">
        <f>C28+F28</f>
        <v>20.25</v>
      </c>
      <c r="J28" s="23">
        <f>D28+G28</f>
        <v>4</v>
      </c>
      <c r="K28" s="23">
        <f>E28+H28</f>
        <v>-2</v>
      </c>
      <c r="L28" s="6">
        <v>42971</v>
      </c>
      <c r="M28" s="25" t="s">
        <v>109</v>
      </c>
      <c r="N28" s="23" t="s">
        <v>11</v>
      </c>
      <c r="O28" t="s">
        <v>169</v>
      </c>
      <c r="P28" s="23" t="s">
        <v>111</v>
      </c>
      <c r="T28" s="23"/>
      <c r="V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</row>
    <row r="29" spans="1:46">
      <c r="A29" t="s">
        <v>31</v>
      </c>
      <c r="B29" s="23">
        <v>2662</v>
      </c>
      <c r="C29" s="5">
        <v>21.25</v>
      </c>
      <c r="D29" s="23">
        <v>5</v>
      </c>
      <c r="E29" s="5">
        <v>0</v>
      </c>
      <c r="F29" s="22">
        <v>0</v>
      </c>
      <c r="G29" s="27">
        <v>-1</v>
      </c>
      <c r="H29" s="27">
        <v>-2</v>
      </c>
      <c r="I29" s="23">
        <f>C29+F29</f>
        <v>21.25</v>
      </c>
      <c r="J29" s="23">
        <f>D29+G29</f>
        <v>4</v>
      </c>
      <c r="K29" s="23">
        <f>E29+H29</f>
        <v>-2</v>
      </c>
      <c r="L29" s="6">
        <v>42971</v>
      </c>
      <c r="M29" s="25" t="s">
        <v>109</v>
      </c>
      <c r="N29" t="s">
        <v>11</v>
      </c>
      <c r="O29" t="s">
        <v>170</v>
      </c>
      <c r="P29" s="23" t="s">
        <v>111</v>
      </c>
      <c r="T29" s="23"/>
      <c r="V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</row>
    <row r="30" spans="1:46">
      <c r="A30" s="23" t="s">
        <v>31</v>
      </c>
      <c r="B30" s="23">
        <v>2677</v>
      </c>
      <c r="C30" s="5">
        <v>21.1</v>
      </c>
      <c r="D30" s="23">
        <v>3</v>
      </c>
      <c r="E30" s="5">
        <v>-1</v>
      </c>
      <c r="F30" s="22">
        <v>0</v>
      </c>
      <c r="G30" s="27">
        <v>-1</v>
      </c>
      <c r="H30" s="27">
        <v>-2</v>
      </c>
      <c r="I30" s="23">
        <f>C30+F30</f>
        <v>21.1</v>
      </c>
      <c r="J30" s="23">
        <f>D30+G30</f>
        <v>2</v>
      </c>
      <c r="K30" s="23">
        <f>E30+H30</f>
        <v>-3</v>
      </c>
      <c r="L30" s="6">
        <v>42977</v>
      </c>
      <c r="M30" s="25" t="s">
        <v>109</v>
      </c>
      <c r="N30" s="5" t="s">
        <v>11</v>
      </c>
      <c r="O30" s="5" t="s">
        <v>178</v>
      </c>
      <c r="P30" s="23" t="s">
        <v>111</v>
      </c>
      <c r="Q30" s="5"/>
      <c r="R30" s="5"/>
      <c r="S30" s="5"/>
      <c r="T30" s="23"/>
      <c r="U30" s="5"/>
      <c r="V30" s="23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spans="1:46">
      <c r="A31" s="23" t="s">
        <v>31</v>
      </c>
      <c r="B31" s="23">
        <v>2685</v>
      </c>
      <c r="C31">
        <v>21.75</v>
      </c>
      <c r="D31" s="23">
        <v>4</v>
      </c>
      <c r="E31">
        <v>0</v>
      </c>
      <c r="F31" s="22">
        <v>0</v>
      </c>
      <c r="G31" s="27">
        <v>-1</v>
      </c>
      <c r="H31" s="27">
        <v>-2</v>
      </c>
      <c r="I31" s="23">
        <f>C31+F31</f>
        <v>21.75</v>
      </c>
      <c r="J31" s="23">
        <f>D31+G31</f>
        <v>3</v>
      </c>
      <c r="K31" s="23">
        <f>E31+H31</f>
        <v>-2</v>
      </c>
      <c r="L31" s="2">
        <v>42978</v>
      </c>
      <c r="M31" s="25" t="s">
        <v>109</v>
      </c>
      <c r="N31" s="5" t="s">
        <v>11</v>
      </c>
      <c r="O31" t="s">
        <v>180</v>
      </c>
      <c r="P31" s="29" t="s">
        <v>111</v>
      </c>
      <c r="T31" s="5"/>
      <c r="V31" s="23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 s="23" customFormat="1">
      <c r="A32" s="23" t="s">
        <v>31</v>
      </c>
      <c r="B32" s="23">
        <v>2686</v>
      </c>
      <c r="C32" s="23">
        <v>23.25</v>
      </c>
      <c r="D32" s="23">
        <v>4</v>
      </c>
      <c r="E32" s="23">
        <v>0</v>
      </c>
      <c r="F32" s="22">
        <v>0</v>
      </c>
      <c r="G32" s="27">
        <v>-1</v>
      </c>
      <c r="H32" s="27">
        <v>-2</v>
      </c>
      <c r="I32" s="23">
        <f>C32+F32</f>
        <v>23.25</v>
      </c>
      <c r="J32" s="23">
        <f>D32+G32</f>
        <v>3</v>
      </c>
      <c r="K32" s="23">
        <f>E32+H32</f>
        <v>-2</v>
      </c>
      <c r="L32" s="25">
        <v>42978</v>
      </c>
      <c r="M32" s="25" t="s">
        <v>109</v>
      </c>
      <c r="N32" s="23" t="s">
        <v>11</v>
      </c>
      <c r="O32" s="23" t="s">
        <v>179</v>
      </c>
      <c r="P32" s="23" t="s">
        <v>111</v>
      </c>
    </row>
    <row r="33" spans="1:46">
      <c r="A33" t="s">
        <v>31</v>
      </c>
      <c r="B33" s="23">
        <v>2698</v>
      </c>
      <c r="C33">
        <v>20.45</v>
      </c>
      <c r="D33" s="23">
        <v>3</v>
      </c>
      <c r="E33">
        <v>-2</v>
      </c>
      <c r="F33" s="22">
        <v>0</v>
      </c>
      <c r="G33" s="27">
        <v>-1</v>
      </c>
      <c r="H33" s="27">
        <v>-2</v>
      </c>
      <c r="I33" s="23">
        <f>C33+F33</f>
        <v>20.45</v>
      </c>
      <c r="J33" s="23">
        <f>D33+G33</f>
        <v>2</v>
      </c>
      <c r="K33" s="23">
        <f>E33+H33</f>
        <v>-4</v>
      </c>
      <c r="L33" s="6">
        <v>42983</v>
      </c>
      <c r="M33" s="25" t="s">
        <v>109</v>
      </c>
      <c r="N33" t="s">
        <v>11</v>
      </c>
      <c r="O33" t="s">
        <v>182</v>
      </c>
      <c r="P33" s="23" t="s">
        <v>111</v>
      </c>
      <c r="T33" s="23"/>
      <c r="V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spans="1:46">
      <c r="A34" s="23" t="s">
        <v>31</v>
      </c>
      <c r="B34" s="23">
        <v>2704</v>
      </c>
      <c r="C34" s="23">
        <v>25.65</v>
      </c>
      <c r="D34" s="23">
        <v>4</v>
      </c>
      <c r="E34" s="23">
        <v>-2</v>
      </c>
      <c r="F34" s="22">
        <v>0</v>
      </c>
      <c r="G34" s="27">
        <v>-1</v>
      </c>
      <c r="H34" s="27">
        <v>-2</v>
      </c>
      <c r="I34" s="23">
        <f>C34+F34</f>
        <v>25.65</v>
      </c>
      <c r="J34" s="23">
        <f>D34+G34</f>
        <v>3</v>
      </c>
      <c r="K34" s="23">
        <f>E34+H34</f>
        <v>-4</v>
      </c>
      <c r="L34" s="25">
        <v>42985</v>
      </c>
      <c r="M34" s="25" t="s">
        <v>109</v>
      </c>
      <c r="N34" s="23" t="s">
        <v>11</v>
      </c>
      <c r="O34" s="23" t="s">
        <v>184</v>
      </c>
      <c r="P34" s="23" t="s">
        <v>111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</row>
    <row r="35" spans="1:46">
      <c r="A35" s="23" t="s">
        <v>31</v>
      </c>
      <c r="B35" s="23">
        <v>2710</v>
      </c>
      <c r="C35" s="23">
        <v>20</v>
      </c>
      <c r="D35" s="23">
        <v>2</v>
      </c>
      <c r="E35" s="23">
        <v>-1</v>
      </c>
      <c r="F35" s="22">
        <v>0</v>
      </c>
      <c r="G35" s="27">
        <v>-1</v>
      </c>
      <c r="H35" s="27">
        <v>-2</v>
      </c>
      <c r="I35" s="23">
        <f>C35+F35</f>
        <v>20</v>
      </c>
      <c r="J35" s="23">
        <f>D35+G35</f>
        <v>1</v>
      </c>
      <c r="K35" s="23">
        <f>E35+H35</f>
        <v>-3</v>
      </c>
      <c r="L35" s="25">
        <v>42986</v>
      </c>
      <c r="M35" s="25" t="s">
        <v>109</v>
      </c>
      <c r="N35" s="5" t="s">
        <v>11</v>
      </c>
      <c r="O35" t="s">
        <v>185</v>
      </c>
      <c r="P35" s="5" t="s">
        <v>111</v>
      </c>
      <c r="T35" s="23"/>
      <c r="V35" s="23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spans="1:46">
      <c r="A36" s="23" t="s">
        <v>31</v>
      </c>
      <c r="B36" s="5" t="s">
        <v>27</v>
      </c>
      <c r="C36" s="23">
        <v>20.6</v>
      </c>
      <c r="D36" s="23">
        <v>6</v>
      </c>
      <c r="E36" s="23">
        <v>-4</v>
      </c>
      <c r="F36" s="22">
        <v>0</v>
      </c>
      <c r="G36" s="27">
        <v>-1</v>
      </c>
      <c r="H36" s="27">
        <v>-2</v>
      </c>
      <c r="I36" s="23">
        <f>C36+F36</f>
        <v>20.6</v>
      </c>
      <c r="J36" s="23">
        <f>D36+G36</f>
        <v>5</v>
      </c>
      <c r="K36" s="23">
        <f>E36+H36</f>
        <v>-6</v>
      </c>
      <c r="L36" s="25">
        <v>42993</v>
      </c>
      <c r="M36" s="25" t="s">
        <v>109</v>
      </c>
      <c r="N36" s="5" t="s">
        <v>11</v>
      </c>
      <c r="O36" s="5" t="s">
        <v>187</v>
      </c>
      <c r="P36" s="29" t="s">
        <v>274</v>
      </c>
      <c r="Q36" s="5"/>
      <c r="R36" s="5"/>
      <c r="S36" s="5" t="s">
        <v>188</v>
      </c>
      <c r="T36" s="23" t="s">
        <v>126</v>
      </c>
      <c r="U36" s="5"/>
      <c r="V36" s="5"/>
      <c r="W36" s="5"/>
      <c r="X36" s="5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</row>
    <row r="37" spans="1:46">
      <c r="A37" s="23" t="s">
        <v>31</v>
      </c>
      <c r="B37" s="23">
        <v>2471</v>
      </c>
      <c r="C37" s="23">
        <v>23.1</v>
      </c>
      <c r="D37" s="23">
        <v>4</v>
      </c>
      <c r="E37" s="23">
        <v>-3</v>
      </c>
      <c r="F37" s="22">
        <v>0</v>
      </c>
      <c r="G37" s="27">
        <v>-1</v>
      </c>
      <c r="H37" s="27">
        <v>-2</v>
      </c>
      <c r="I37" s="23">
        <f>C37+F37</f>
        <v>23.1</v>
      </c>
      <c r="J37" s="23">
        <f>D37+G37</f>
        <v>3</v>
      </c>
      <c r="K37" s="23">
        <f>E37+H37</f>
        <v>-5</v>
      </c>
      <c r="L37" s="25">
        <v>42998</v>
      </c>
      <c r="M37" s="25" t="s">
        <v>109</v>
      </c>
      <c r="N37" s="5" t="s">
        <v>11</v>
      </c>
      <c r="O37" t="s">
        <v>191</v>
      </c>
      <c r="P37" s="23" t="s">
        <v>111</v>
      </c>
      <c r="T37" s="23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1:46" s="9" customFormat="1">
      <c r="A38" s="23" t="s">
        <v>31</v>
      </c>
      <c r="B38" s="23">
        <v>2742</v>
      </c>
      <c r="C38" s="23">
        <v>23.3</v>
      </c>
      <c r="D38" s="23">
        <v>4</v>
      </c>
      <c r="E38" s="23">
        <v>-3</v>
      </c>
      <c r="F38" s="22">
        <v>0</v>
      </c>
      <c r="G38" s="27">
        <v>-1</v>
      </c>
      <c r="H38" s="27">
        <v>-2</v>
      </c>
      <c r="I38" s="23">
        <f>C38+F38</f>
        <v>23.3</v>
      </c>
      <c r="J38" s="23">
        <f>D38+G38</f>
        <v>3</v>
      </c>
      <c r="K38" s="23">
        <f>E38+H38</f>
        <v>-5</v>
      </c>
      <c r="L38" s="25">
        <v>42998</v>
      </c>
      <c r="M38" s="25" t="s">
        <v>109</v>
      </c>
      <c r="N38" s="23" t="s">
        <v>11</v>
      </c>
      <c r="O38" s="23" t="s">
        <v>192</v>
      </c>
      <c r="P38" s="23" t="s">
        <v>111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</row>
    <row r="39" spans="1:46">
      <c r="A39" s="23" t="s">
        <v>31</v>
      </c>
      <c r="B39" s="5">
        <v>2771</v>
      </c>
      <c r="C39" s="23">
        <v>19.75</v>
      </c>
      <c r="D39" s="23">
        <v>2</v>
      </c>
      <c r="E39" s="23">
        <v>3</v>
      </c>
      <c r="F39" s="22">
        <v>0</v>
      </c>
      <c r="G39" s="27">
        <v>-1</v>
      </c>
      <c r="H39" s="27">
        <v>-2</v>
      </c>
      <c r="I39" s="23">
        <f>C39+F39</f>
        <v>19.75</v>
      </c>
      <c r="J39" s="23">
        <f>D39+G39</f>
        <v>1</v>
      </c>
      <c r="K39" s="23">
        <f>E39+H39</f>
        <v>1</v>
      </c>
      <c r="L39" s="25">
        <v>43011</v>
      </c>
      <c r="M39" s="25" t="s">
        <v>109</v>
      </c>
      <c r="N39" s="5" t="s">
        <v>11</v>
      </c>
      <c r="O39" s="5" t="s">
        <v>196</v>
      </c>
      <c r="P39" s="5" t="s">
        <v>111</v>
      </c>
      <c r="Q39" s="5"/>
      <c r="R39" s="5"/>
      <c r="S39" s="5"/>
      <c r="T39" s="5"/>
      <c r="U39" s="5"/>
      <c r="V39" s="5"/>
      <c r="W39" s="5"/>
      <c r="X39" s="5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</row>
    <row r="40" spans="1:46">
      <c r="A40" s="23" t="s">
        <v>31</v>
      </c>
      <c r="B40" s="5">
        <v>2772</v>
      </c>
      <c r="C40" s="23">
        <v>20.45</v>
      </c>
      <c r="D40" s="23">
        <v>2</v>
      </c>
      <c r="E40" s="23">
        <v>3</v>
      </c>
      <c r="F40" s="22">
        <v>0</v>
      </c>
      <c r="G40" s="27">
        <v>-1</v>
      </c>
      <c r="H40" s="27">
        <v>-2</v>
      </c>
      <c r="I40" s="23">
        <f>C40+F40</f>
        <v>20.45</v>
      </c>
      <c r="J40" s="23">
        <f>D40+G40</f>
        <v>1</v>
      </c>
      <c r="K40" s="23">
        <f>E40+H40</f>
        <v>1</v>
      </c>
      <c r="L40" s="25">
        <v>43011</v>
      </c>
      <c r="M40" s="25" t="s">
        <v>109</v>
      </c>
      <c r="N40" s="5" t="s">
        <v>11</v>
      </c>
      <c r="O40" t="s">
        <v>197</v>
      </c>
      <c r="P40" s="23" t="s">
        <v>111</v>
      </c>
      <c r="T40" s="5"/>
      <c r="V40" s="5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</row>
    <row r="41" spans="1:46">
      <c r="A41" s="23" t="s">
        <v>31</v>
      </c>
      <c r="B41" s="5">
        <v>2779</v>
      </c>
      <c r="C41" s="23">
        <v>19.5</v>
      </c>
      <c r="D41" s="23">
        <v>1</v>
      </c>
      <c r="E41" s="23">
        <v>3</v>
      </c>
      <c r="F41" s="22">
        <v>0</v>
      </c>
      <c r="G41" s="27">
        <v>-1</v>
      </c>
      <c r="H41" s="27">
        <v>-2</v>
      </c>
      <c r="I41" s="23">
        <f>C41+F41</f>
        <v>19.5</v>
      </c>
      <c r="J41" s="23">
        <f>D41+G41</f>
        <v>0</v>
      </c>
      <c r="K41" s="23">
        <f>E41+H41</f>
        <v>1</v>
      </c>
      <c r="L41" s="25">
        <v>43013</v>
      </c>
      <c r="M41" s="25" t="s">
        <v>109</v>
      </c>
      <c r="N41" s="5" t="s">
        <v>11</v>
      </c>
      <c r="O41" s="5" t="s">
        <v>198</v>
      </c>
      <c r="P41" s="5" t="s">
        <v>111</v>
      </c>
      <c r="Q41" s="5"/>
      <c r="R41" s="5"/>
      <c r="S41" s="5"/>
      <c r="T41" s="5"/>
      <c r="U41" s="5"/>
      <c r="V41" s="5"/>
      <c r="W41" s="5"/>
      <c r="X41" s="5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</row>
    <row r="42" spans="1:46">
      <c r="A42" s="23" t="s">
        <v>31</v>
      </c>
      <c r="B42" s="23">
        <v>2780</v>
      </c>
      <c r="C42" s="23">
        <v>19.75</v>
      </c>
      <c r="D42" s="23">
        <v>1</v>
      </c>
      <c r="E42" s="23">
        <v>3</v>
      </c>
      <c r="F42" s="22">
        <v>0</v>
      </c>
      <c r="G42" s="27">
        <v>-1</v>
      </c>
      <c r="H42" s="27">
        <v>-2</v>
      </c>
      <c r="I42" s="23">
        <f>C42+F42</f>
        <v>19.75</v>
      </c>
      <c r="J42" s="23">
        <f>D42+G42</f>
        <v>0</v>
      </c>
      <c r="K42" s="23">
        <f>E42+H42</f>
        <v>1</v>
      </c>
      <c r="L42" s="25">
        <v>43013</v>
      </c>
      <c r="M42" s="25" t="s">
        <v>109</v>
      </c>
      <c r="N42" s="5" t="s">
        <v>11</v>
      </c>
      <c r="O42" s="5" t="s">
        <v>199</v>
      </c>
      <c r="P42" s="5" t="s">
        <v>129</v>
      </c>
      <c r="Q42" s="5"/>
      <c r="R42" s="5"/>
      <c r="S42" s="5"/>
      <c r="T42" s="5"/>
      <c r="U42" s="5"/>
      <c r="V42" s="5"/>
      <c r="W42" s="5"/>
      <c r="X42" s="5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</row>
    <row r="43" spans="1:46">
      <c r="A43" s="23" t="s">
        <v>31</v>
      </c>
      <c r="B43" s="23">
        <v>2784</v>
      </c>
      <c r="C43" s="23">
        <v>20.65</v>
      </c>
      <c r="D43" s="23">
        <v>2</v>
      </c>
      <c r="E43" s="23">
        <v>2</v>
      </c>
      <c r="F43" s="22">
        <v>0</v>
      </c>
      <c r="G43" s="27">
        <v>-1</v>
      </c>
      <c r="H43" s="27">
        <v>-2</v>
      </c>
      <c r="I43" s="23">
        <f>C43+F43</f>
        <v>20.65</v>
      </c>
      <c r="J43" s="23">
        <f>D43+G43</f>
        <v>1</v>
      </c>
      <c r="K43" s="23">
        <f>E43+H43</f>
        <v>0</v>
      </c>
      <c r="L43" s="25">
        <v>43014</v>
      </c>
      <c r="M43" s="25" t="s">
        <v>109</v>
      </c>
      <c r="N43" s="5" t="s">
        <v>11</v>
      </c>
      <c r="O43" t="s">
        <v>200</v>
      </c>
      <c r="P43" s="5" t="s">
        <v>111</v>
      </c>
      <c r="T43" s="5"/>
      <c r="V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spans="1:46">
      <c r="A44" s="23" t="s">
        <v>31</v>
      </c>
      <c r="B44" s="5">
        <v>2789</v>
      </c>
      <c r="C44" s="23">
        <v>21.4</v>
      </c>
      <c r="D44" s="23">
        <v>3</v>
      </c>
      <c r="E44" s="23">
        <v>2</v>
      </c>
      <c r="F44" s="22">
        <v>0</v>
      </c>
      <c r="G44" s="27">
        <v>-1</v>
      </c>
      <c r="H44" s="27">
        <v>-2</v>
      </c>
      <c r="I44" s="23">
        <f>C44+F44</f>
        <v>21.4</v>
      </c>
      <c r="J44" s="23">
        <f>D44+G44</f>
        <v>2</v>
      </c>
      <c r="K44" s="23">
        <f>E44+H44</f>
        <v>0</v>
      </c>
      <c r="L44" s="25">
        <v>43017</v>
      </c>
      <c r="M44" s="25" t="s">
        <v>109</v>
      </c>
      <c r="N44" s="5" t="s">
        <v>11</v>
      </c>
      <c r="O44" s="5" t="s">
        <v>202</v>
      </c>
      <c r="P44" s="5" t="s">
        <v>111</v>
      </c>
      <c r="Q44" s="5"/>
      <c r="R44" s="5"/>
      <c r="S44" s="5"/>
      <c r="T44" s="5"/>
      <c r="U44" s="5" t="s">
        <v>203</v>
      </c>
      <c r="V44" s="29" t="s">
        <v>112</v>
      </c>
      <c r="W44" s="5"/>
      <c r="X44" s="5"/>
      <c r="AD44" s="5"/>
    </row>
    <row r="45" spans="1:46">
      <c r="A45" s="23" t="s">
        <v>31</v>
      </c>
      <c r="B45" s="28" t="s">
        <v>30</v>
      </c>
      <c r="C45" s="23">
        <v>21.85</v>
      </c>
      <c r="D45" s="23">
        <v>3</v>
      </c>
      <c r="E45" s="23">
        <v>2</v>
      </c>
      <c r="F45" s="22">
        <v>0</v>
      </c>
      <c r="G45" s="27">
        <v>-1</v>
      </c>
      <c r="H45" s="27">
        <v>-2</v>
      </c>
      <c r="I45" s="23">
        <f>C45+F45</f>
        <v>21.85</v>
      </c>
      <c r="J45" s="23">
        <f>D45+G45</f>
        <v>2</v>
      </c>
      <c r="K45" s="23">
        <f>E45+H45</f>
        <v>0</v>
      </c>
      <c r="L45" s="25">
        <v>43017</v>
      </c>
      <c r="M45" s="25" t="s">
        <v>109</v>
      </c>
      <c r="N45" s="5" t="s">
        <v>11</v>
      </c>
      <c r="O45" s="5" t="s">
        <v>204</v>
      </c>
      <c r="P45" s="23" t="s">
        <v>111</v>
      </c>
      <c r="Q45" s="5"/>
      <c r="R45" s="5"/>
      <c r="S45" s="5"/>
      <c r="T45" s="5"/>
      <c r="U45" s="5" t="s">
        <v>205</v>
      </c>
      <c r="V45" s="29" t="s">
        <v>112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1:46">
      <c r="A46" s="7" t="s">
        <v>55</v>
      </c>
      <c r="B46" s="24">
        <v>544</v>
      </c>
      <c r="C46" s="24">
        <v>21.05</v>
      </c>
      <c r="D46" s="24">
        <v>0</v>
      </c>
      <c r="E46" s="24">
        <v>1</v>
      </c>
      <c r="F46" s="22">
        <v>0</v>
      </c>
      <c r="G46" s="22">
        <v>0</v>
      </c>
      <c r="H46" s="22">
        <v>0</v>
      </c>
      <c r="I46" s="23">
        <f>C46+F46</f>
        <v>21.05</v>
      </c>
      <c r="J46" s="23">
        <f>D46+G46</f>
        <v>0</v>
      </c>
      <c r="K46" s="23">
        <f>E46+H46</f>
        <v>1</v>
      </c>
      <c r="L46" s="12">
        <v>42187</v>
      </c>
      <c r="M46" s="7" t="s">
        <v>109</v>
      </c>
      <c r="N46" s="7" t="s">
        <v>11</v>
      </c>
      <c r="O46" s="7"/>
      <c r="P46" s="7"/>
      <c r="Q46" s="7"/>
      <c r="R46" s="7"/>
      <c r="S46" s="7" t="s">
        <v>54</v>
      </c>
      <c r="T46" s="7" t="s">
        <v>132</v>
      </c>
      <c r="U46" s="7"/>
      <c r="V46" s="7"/>
      <c r="W46" s="7"/>
      <c r="X46" s="7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spans="1:46">
      <c r="A47" s="23" t="s">
        <v>84</v>
      </c>
      <c r="B47" s="7">
        <v>2805</v>
      </c>
      <c r="C47" s="7">
        <v>20.25</v>
      </c>
      <c r="D47" s="7">
        <v>-4</v>
      </c>
      <c r="E47" s="7">
        <v>5</v>
      </c>
      <c r="F47" s="23">
        <v>-1</v>
      </c>
      <c r="G47" s="23">
        <v>0</v>
      </c>
      <c r="H47" s="23">
        <v>-1</v>
      </c>
      <c r="I47" s="23">
        <f>C47+F47</f>
        <v>19.25</v>
      </c>
      <c r="J47" s="23">
        <f>D47+G47</f>
        <v>-4</v>
      </c>
      <c r="K47" s="23">
        <f>E47+H47</f>
        <v>4</v>
      </c>
      <c r="L47" s="25">
        <v>43080</v>
      </c>
      <c r="M47" s="25" t="s">
        <v>109</v>
      </c>
      <c r="N47" s="7" t="s">
        <v>11</v>
      </c>
      <c r="O47" s="5"/>
      <c r="P47" s="5"/>
      <c r="Q47" s="5"/>
      <c r="R47" s="5"/>
      <c r="S47" s="5" t="s">
        <v>222</v>
      </c>
      <c r="T47" s="29" t="s">
        <v>90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spans="1:46">
      <c r="A48" s="23" t="s">
        <v>84</v>
      </c>
      <c r="B48" s="23">
        <v>2865</v>
      </c>
      <c r="C48" s="7">
        <v>22.4</v>
      </c>
      <c r="D48" s="7">
        <v>-4</v>
      </c>
      <c r="E48" s="7">
        <v>3</v>
      </c>
      <c r="F48" s="23">
        <v>-1</v>
      </c>
      <c r="G48" s="23">
        <v>0</v>
      </c>
      <c r="H48" s="23">
        <v>-1</v>
      </c>
      <c r="I48" s="23">
        <f>C48+F48</f>
        <v>21.4</v>
      </c>
      <c r="J48" s="23">
        <f>D48+G48</f>
        <v>-4</v>
      </c>
      <c r="K48" s="23">
        <f>E48+H48</f>
        <v>2</v>
      </c>
      <c r="L48" s="25">
        <v>43090</v>
      </c>
      <c r="M48" s="23" t="s">
        <v>109</v>
      </c>
      <c r="N48" s="23" t="s">
        <v>11</v>
      </c>
      <c r="O48" s="5" t="s">
        <v>232</v>
      </c>
      <c r="P48" s="29" t="s">
        <v>87</v>
      </c>
      <c r="Q48" s="5"/>
      <c r="R48" s="5"/>
      <c r="S48" s="5"/>
      <c r="T48" s="5"/>
      <c r="U48" s="5"/>
      <c r="V48" s="5"/>
      <c r="W48" s="5"/>
      <c r="X48" s="5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</row>
    <row r="49" spans="1:46">
      <c r="A49" s="23" t="s">
        <v>84</v>
      </c>
      <c r="B49" s="23">
        <v>2878</v>
      </c>
      <c r="C49" s="23">
        <v>21.65</v>
      </c>
      <c r="D49" s="23">
        <v>-5</v>
      </c>
      <c r="E49" s="23">
        <v>1</v>
      </c>
      <c r="F49" s="23">
        <v>-1</v>
      </c>
      <c r="G49" s="23">
        <v>0</v>
      </c>
      <c r="H49" s="23">
        <v>-1</v>
      </c>
      <c r="I49" s="23">
        <f>C49+F49</f>
        <v>20.65</v>
      </c>
      <c r="J49" s="23">
        <f>D49+G49</f>
        <v>-5</v>
      </c>
      <c r="K49" s="23">
        <f>E49+H49</f>
        <v>0</v>
      </c>
      <c r="L49" s="25">
        <v>43103</v>
      </c>
      <c r="M49" s="23" t="s">
        <v>109</v>
      </c>
      <c r="N49" s="5" t="s">
        <v>11</v>
      </c>
      <c r="O49" s="5" t="s">
        <v>242</v>
      </c>
      <c r="P49" s="5" t="s">
        <v>87</v>
      </c>
      <c r="Q49" s="5"/>
      <c r="R49" s="5"/>
      <c r="S49" s="5"/>
      <c r="T49" s="23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spans="1:46">
      <c r="A50" s="23" t="s">
        <v>84</v>
      </c>
      <c r="B50" s="23">
        <v>2879</v>
      </c>
      <c r="C50" s="23">
        <v>22</v>
      </c>
      <c r="D50" s="23">
        <v>-5</v>
      </c>
      <c r="E50" s="23">
        <v>1</v>
      </c>
      <c r="F50" s="23">
        <v>-1</v>
      </c>
      <c r="G50" s="23">
        <v>0</v>
      </c>
      <c r="H50" s="23">
        <v>-1</v>
      </c>
      <c r="I50" s="23">
        <f>C50+F50</f>
        <v>21</v>
      </c>
      <c r="J50" s="23">
        <f>D50+G50</f>
        <v>-5</v>
      </c>
      <c r="K50" s="23">
        <f>E50+H50</f>
        <v>0</v>
      </c>
      <c r="L50" s="25">
        <v>43103</v>
      </c>
      <c r="M50" s="23" t="s">
        <v>109</v>
      </c>
      <c r="N50" s="23" t="s">
        <v>11</v>
      </c>
      <c r="O50" s="23" t="s">
        <v>243</v>
      </c>
      <c r="P50" s="23" t="s">
        <v>87</v>
      </c>
      <c r="Q50" s="23"/>
      <c r="R50" s="23"/>
      <c r="S50" s="23"/>
      <c r="T50" s="23"/>
      <c r="U50" s="23"/>
      <c r="V50" s="23"/>
      <c r="W50" s="23"/>
      <c r="X50" s="23"/>
    </row>
    <row r="51" spans="1:46">
      <c r="A51" s="23" t="s">
        <v>84</v>
      </c>
      <c r="B51" s="23">
        <v>2913</v>
      </c>
      <c r="C51" s="23">
        <v>21</v>
      </c>
      <c r="D51" s="23">
        <v>-4</v>
      </c>
      <c r="E51" s="23">
        <v>1</v>
      </c>
      <c r="F51" s="23">
        <v>-1</v>
      </c>
      <c r="G51" s="23">
        <v>0</v>
      </c>
      <c r="H51" s="23">
        <v>-1</v>
      </c>
      <c r="I51" s="23">
        <f>C51+F51</f>
        <v>20</v>
      </c>
      <c r="J51" s="23">
        <f>D51+G51</f>
        <v>-4</v>
      </c>
      <c r="K51" s="23">
        <f>E51+H51</f>
        <v>0</v>
      </c>
      <c r="L51" s="25">
        <v>43109</v>
      </c>
      <c r="M51" s="23" t="s">
        <v>109</v>
      </c>
      <c r="N51" s="23" t="s">
        <v>11</v>
      </c>
      <c r="O51" t="s">
        <v>251</v>
      </c>
      <c r="P51" s="5" t="s">
        <v>87</v>
      </c>
      <c r="T51" s="23"/>
      <c r="V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1:46">
      <c r="A52" s="23" t="s">
        <v>84</v>
      </c>
      <c r="B52" s="23">
        <v>2954</v>
      </c>
      <c r="C52" s="23">
        <v>22.7</v>
      </c>
      <c r="D52" s="23">
        <v>-5</v>
      </c>
      <c r="E52" s="23">
        <v>2</v>
      </c>
      <c r="F52" s="23">
        <v>-1</v>
      </c>
      <c r="G52" s="23">
        <v>0</v>
      </c>
      <c r="H52" s="23">
        <v>-1</v>
      </c>
      <c r="I52" s="23">
        <f>C52+F52</f>
        <v>21.7</v>
      </c>
      <c r="J52" s="23">
        <f>D52+G52</f>
        <v>-5</v>
      </c>
      <c r="K52" s="23">
        <f>E52+H52</f>
        <v>1</v>
      </c>
      <c r="L52" s="25">
        <v>43118</v>
      </c>
      <c r="M52" s="23" t="s">
        <v>109</v>
      </c>
      <c r="N52" s="23" t="s">
        <v>11</v>
      </c>
      <c r="O52" s="23" t="s">
        <v>256</v>
      </c>
      <c r="P52" s="23" t="s">
        <v>87</v>
      </c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</row>
    <row r="53" spans="1:46">
      <c r="A53" s="23" t="s">
        <v>84</v>
      </c>
      <c r="B53" s="23">
        <v>2955</v>
      </c>
      <c r="C53" s="23">
        <v>23.45</v>
      </c>
      <c r="D53" s="23">
        <v>-5</v>
      </c>
      <c r="E53" s="23">
        <v>2</v>
      </c>
      <c r="F53" s="23">
        <v>-1</v>
      </c>
      <c r="G53" s="23">
        <v>0</v>
      </c>
      <c r="H53" s="23">
        <v>-1</v>
      </c>
      <c r="I53" s="23">
        <f>C53+F53</f>
        <v>22.45</v>
      </c>
      <c r="J53" s="23">
        <f>D53+G53</f>
        <v>-5</v>
      </c>
      <c r="K53" s="23">
        <f>E53+H53</f>
        <v>1</v>
      </c>
      <c r="L53" s="25">
        <v>43118</v>
      </c>
      <c r="M53" s="23" t="s">
        <v>109</v>
      </c>
      <c r="N53" s="5" t="s">
        <v>11</v>
      </c>
      <c r="O53" s="5" t="s">
        <v>257</v>
      </c>
      <c r="P53" s="5" t="s">
        <v>87</v>
      </c>
      <c r="Q53" s="5"/>
      <c r="R53" s="5"/>
      <c r="S53" s="5"/>
      <c r="T53" s="5"/>
      <c r="U53" s="5"/>
      <c r="V53" s="5"/>
      <c r="W53" s="5"/>
      <c r="X53" s="5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6">
      <c r="A54" s="7" t="s">
        <v>84</v>
      </c>
      <c r="B54" s="23">
        <v>3013</v>
      </c>
      <c r="C54" s="23">
        <v>21.8</v>
      </c>
      <c r="D54" s="23">
        <v>-6</v>
      </c>
      <c r="E54" s="23">
        <v>5</v>
      </c>
      <c r="F54" s="23">
        <v>-1</v>
      </c>
      <c r="G54" s="23">
        <v>0</v>
      </c>
      <c r="H54" s="23">
        <v>-1</v>
      </c>
      <c r="I54" s="23">
        <f>C54+F54</f>
        <v>20.8</v>
      </c>
      <c r="J54" s="23">
        <f>D54+G54</f>
        <v>-6</v>
      </c>
      <c r="K54" s="23">
        <f>E54+H54</f>
        <v>4</v>
      </c>
      <c r="L54" s="25">
        <v>43185</v>
      </c>
      <c r="M54" s="23" t="s">
        <v>109</v>
      </c>
      <c r="N54" s="5" t="s">
        <v>11</v>
      </c>
      <c r="O54" t="s">
        <v>312</v>
      </c>
      <c r="P54" s="5" t="s">
        <v>87</v>
      </c>
      <c r="T54" s="23"/>
      <c r="V54" s="5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1:46">
      <c r="A55" s="7" t="s">
        <v>84</v>
      </c>
      <c r="B55" s="23"/>
      <c r="C55" s="23">
        <v>21.9</v>
      </c>
      <c r="D55" s="23">
        <v>-6</v>
      </c>
      <c r="E55" s="23">
        <v>4</v>
      </c>
      <c r="F55" s="23">
        <v>-1</v>
      </c>
      <c r="G55" s="23">
        <v>0</v>
      </c>
      <c r="H55" s="23">
        <v>-1</v>
      </c>
      <c r="I55" s="23">
        <f>C55+F55</f>
        <v>20.9</v>
      </c>
      <c r="J55" s="23">
        <f>D55+G55</f>
        <v>-6</v>
      </c>
      <c r="K55" s="23">
        <f>E55+H55</f>
        <v>3</v>
      </c>
      <c r="L55" s="25">
        <v>43200</v>
      </c>
      <c r="M55" s="23" t="s">
        <v>109</v>
      </c>
      <c r="N55" s="23" t="s">
        <v>11</v>
      </c>
      <c r="O55" s="5"/>
      <c r="P55" s="23"/>
      <c r="Q55" s="5"/>
      <c r="R55" s="5"/>
      <c r="S55" s="5"/>
      <c r="T55" s="23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1:46">
      <c r="A56" s="7" t="s">
        <v>84</v>
      </c>
      <c r="B56" s="5">
        <v>3027</v>
      </c>
      <c r="C56" s="23">
        <v>21.3</v>
      </c>
      <c r="D56" s="23">
        <v>-5</v>
      </c>
      <c r="E56" s="23">
        <v>5</v>
      </c>
      <c r="F56" s="23">
        <v>-1</v>
      </c>
      <c r="G56" s="23">
        <v>0</v>
      </c>
      <c r="H56" s="23">
        <v>-1</v>
      </c>
      <c r="I56" s="23">
        <f>C56+F56</f>
        <v>20.3</v>
      </c>
      <c r="J56" s="23">
        <f>D56+G56</f>
        <v>-5</v>
      </c>
      <c r="K56" s="23">
        <f>E56+H56</f>
        <v>4</v>
      </c>
      <c r="L56" s="25">
        <v>43201</v>
      </c>
      <c r="M56" s="23" t="s">
        <v>109</v>
      </c>
      <c r="N56" s="5" t="s">
        <v>11</v>
      </c>
      <c r="O56" s="5" t="s">
        <v>313</v>
      </c>
      <c r="P56" s="23" t="s">
        <v>87</v>
      </c>
      <c r="Q56" s="5"/>
      <c r="R56" s="5"/>
      <c r="S56" s="5"/>
      <c r="T56" s="23"/>
      <c r="U56" s="5"/>
      <c r="V56" s="5"/>
      <c r="W56" s="5"/>
      <c r="X56" s="5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</row>
    <row r="57" spans="1:46">
      <c r="A57" s="7" t="s">
        <v>84</v>
      </c>
      <c r="B57" s="5">
        <v>3026</v>
      </c>
      <c r="C57" s="23">
        <v>21.05</v>
      </c>
      <c r="D57" s="23">
        <v>-5</v>
      </c>
      <c r="E57" s="23">
        <v>5</v>
      </c>
      <c r="F57" s="23">
        <v>-1</v>
      </c>
      <c r="G57" s="23">
        <v>0</v>
      </c>
      <c r="H57" s="23">
        <v>-1</v>
      </c>
      <c r="I57" s="23">
        <f>C57+F57</f>
        <v>20.05</v>
      </c>
      <c r="J57" s="23">
        <f>D57+G57</f>
        <v>-5</v>
      </c>
      <c r="K57" s="23">
        <f>E57+H57</f>
        <v>4</v>
      </c>
      <c r="L57" s="25">
        <v>43202</v>
      </c>
      <c r="M57" s="23" t="s">
        <v>109</v>
      </c>
      <c r="N57" s="5" t="s">
        <v>11</v>
      </c>
      <c r="O57" s="5" t="s">
        <v>314</v>
      </c>
      <c r="P57" s="5" t="s">
        <v>87</v>
      </c>
      <c r="Q57" s="5"/>
      <c r="R57" s="5"/>
      <c r="S57" s="5"/>
      <c r="T57" s="5"/>
      <c r="U57" s="5"/>
      <c r="V57" s="23"/>
      <c r="W57" s="5"/>
      <c r="X57" s="5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1:46">
      <c r="A58" s="7" t="s">
        <v>82</v>
      </c>
      <c r="B58" s="23"/>
      <c r="C58" s="23">
        <v>20.25</v>
      </c>
      <c r="D58" s="23">
        <v>-6</v>
      </c>
      <c r="E58" s="23">
        <v>6</v>
      </c>
      <c r="F58" s="23">
        <v>0</v>
      </c>
      <c r="G58" s="23">
        <v>-1</v>
      </c>
      <c r="H58" s="23">
        <v>-3</v>
      </c>
      <c r="I58" s="23">
        <f>C58+F58</f>
        <v>20.25</v>
      </c>
      <c r="J58" s="23">
        <f>D58+G58</f>
        <v>-7</v>
      </c>
      <c r="K58" s="23">
        <f>E58+H58</f>
        <v>3</v>
      </c>
      <c r="L58" s="25">
        <v>42914</v>
      </c>
      <c r="M58" s="23" t="s">
        <v>307</v>
      </c>
      <c r="N58" s="5" t="s">
        <v>11</v>
      </c>
      <c r="O58" s="5"/>
      <c r="P58" s="5"/>
      <c r="Q58" s="5"/>
      <c r="R58" s="5"/>
      <c r="S58" s="5"/>
      <c r="T58" s="5"/>
      <c r="U58" s="5"/>
      <c r="V58" s="23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spans="1:46">
      <c r="A59" s="7" t="s">
        <v>82</v>
      </c>
      <c r="B59" s="5"/>
      <c r="C59" s="23">
        <v>20.3</v>
      </c>
      <c r="D59" s="23">
        <v>-4</v>
      </c>
      <c r="E59" s="23">
        <v>9</v>
      </c>
      <c r="F59" s="23">
        <v>0</v>
      </c>
      <c r="G59" s="23">
        <v>-1</v>
      </c>
      <c r="H59" s="23">
        <v>-3</v>
      </c>
      <c r="I59" s="23">
        <f>C59+F59</f>
        <v>20.3</v>
      </c>
      <c r="J59" s="23">
        <f>D59+G59</f>
        <v>-5</v>
      </c>
      <c r="K59" s="23">
        <f>E59+H59</f>
        <v>6</v>
      </c>
      <c r="L59" s="25">
        <v>42916</v>
      </c>
      <c r="M59" s="5" t="s">
        <v>307</v>
      </c>
      <c r="N59" s="5" t="s">
        <v>11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spans="1:46">
      <c r="A60" s="7" t="s">
        <v>82</v>
      </c>
      <c r="B60" s="5"/>
      <c r="C60" s="23">
        <v>19.05</v>
      </c>
      <c r="D60" s="23">
        <v>-3</v>
      </c>
      <c r="E60" s="23">
        <v>8</v>
      </c>
      <c r="F60" s="23">
        <v>0</v>
      </c>
      <c r="G60" s="23">
        <v>-1</v>
      </c>
      <c r="H60" s="23">
        <v>-3</v>
      </c>
      <c r="I60" s="23">
        <f>C60+F60</f>
        <v>19.05</v>
      </c>
      <c r="J60" s="23">
        <f>D60+G60</f>
        <v>-4</v>
      </c>
      <c r="K60" s="23">
        <f>E60+H60</f>
        <v>5</v>
      </c>
      <c r="L60" s="25">
        <v>42922</v>
      </c>
      <c r="M60" s="5" t="s">
        <v>307</v>
      </c>
      <c r="N60" s="5" t="s">
        <v>11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1:46">
      <c r="A61" s="7" t="s">
        <v>82</v>
      </c>
      <c r="B61" s="5"/>
      <c r="C61" s="23">
        <v>20.2</v>
      </c>
      <c r="D61" s="23">
        <v>-4</v>
      </c>
      <c r="E61" s="23">
        <v>7</v>
      </c>
      <c r="F61" s="23">
        <v>0</v>
      </c>
      <c r="G61" s="23">
        <v>-1</v>
      </c>
      <c r="H61" s="23">
        <v>-3</v>
      </c>
      <c r="I61" s="23">
        <f>C61+F61</f>
        <v>20.2</v>
      </c>
      <c r="J61" s="23">
        <f>D61+G61</f>
        <v>-5</v>
      </c>
      <c r="K61" s="23">
        <f>E61+H61</f>
        <v>4</v>
      </c>
      <c r="L61" s="25">
        <v>42969</v>
      </c>
      <c r="M61" s="23" t="s">
        <v>307</v>
      </c>
      <c r="N61" s="5" t="s">
        <v>11</v>
      </c>
      <c r="O61" s="5"/>
      <c r="P61" s="23"/>
      <c r="Q61" s="5"/>
      <c r="R61" s="5"/>
      <c r="S61" s="5"/>
      <c r="T61" s="5"/>
      <c r="U61" s="5"/>
      <c r="V61" s="5"/>
      <c r="W61" s="5"/>
      <c r="X61" s="5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spans="1:46" s="3" customFormat="1">
      <c r="A62" s="7" t="s">
        <v>82</v>
      </c>
      <c r="B62" s="5"/>
      <c r="C62" s="23">
        <v>23.45</v>
      </c>
      <c r="D62" s="23">
        <v>-4</v>
      </c>
      <c r="E62" s="23">
        <v>5</v>
      </c>
      <c r="F62" s="23">
        <v>0</v>
      </c>
      <c r="G62" s="23">
        <v>-1</v>
      </c>
      <c r="H62" s="23">
        <v>-3</v>
      </c>
      <c r="I62" s="23">
        <f>C62+F62</f>
        <v>23.45</v>
      </c>
      <c r="J62" s="23">
        <f>D62+G62</f>
        <v>-5</v>
      </c>
      <c r="K62" s="23">
        <f>E62+H62</f>
        <v>2</v>
      </c>
      <c r="L62" s="25">
        <v>43039</v>
      </c>
      <c r="M62" s="23" t="s">
        <v>307</v>
      </c>
      <c r="N62" s="5" t="s">
        <v>11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spans="1:46" s="3" customFormat="1">
      <c r="A63" s="7" t="s">
        <v>82</v>
      </c>
      <c r="B63" s="5"/>
      <c r="C63" s="23">
        <v>23.85</v>
      </c>
      <c r="D63" s="23">
        <v>-4</v>
      </c>
      <c r="E63" s="23">
        <v>5</v>
      </c>
      <c r="F63" s="23">
        <v>0</v>
      </c>
      <c r="G63" s="23">
        <v>-1</v>
      </c>
      <c r="H63" s="23">
        <v>-3</v>
      </c>
      <c r="I63" s="23">
        <f>C63+F63</f>
        <v>23.85</v>
      </c>
      <c r="J63" s="23">
        <f>D63+G63</f>
        <v>-5</v>
      </c>
      <c r="K63" s="23">
        <f>E63+H63</f>
        <v>2</v>
      </c>
      <c r="L63" s="25">
        <v>43039</v>
      </c>
      <c r="M63" s="23" t="s">
        <v>307</v>
      </c>
      <c r="N63" s="5" t="s">
        <v>11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</row>
    <row r="64" spans="1:46" s="3" customFormat="1">
      <c r="A64" s="7" t="s">
        <v>82</v>
      </c>
      <c r="B64" s="5"/>
      <c r="C64" s="23">
        <v>21.05</v>
      </c>
      <c r="D64" s="23">
        <v>-3</v>
      </c>
      <c r="E64" s="23">
        <v>5</v>
      </c>
      <c r="F64" s="23">
        <v>0</v>
      </c>
      <c r="G64" s="23">
        <v>-1</v>
      </c>
      <c r="H64" s="23">
        <v>-3</v>
      </c>
      <c r="I64" s="23">
        <f>C64+F64</f>
        <v>21.05</v>
      </c>
      <c r="J64" s="23">
        <f>D64+G64</f>
        <v>-4</v>
      </c>
      <c r="K64" s="23">
        <f>E64+H64</f>
        <v>2</v>
      </c>
      <c r="L64" s="25">
        <v>43041</v>
      </c>
      <c r="M64" s="23" t="s">
        <v>307</v>
      </c>
      <c r="N64" s="5" t="s">
        <v>11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1:46" s="3" customFormat="1">
      <c r="A65" s="7" t="s">
        <v>31</v>
      </c>
      <c r="B65" s="23"/>
      <c r="C65" s="23">
        <v>21.2</v>
      </c>
      <c r="D65" s="23">
        <v>4</v>
      </c>
      <c r="E65" s="23">
        <v>-6</v>
      </c>
      <c r="F65" s="22">
        <v>0</v>
      </c>
      <c r="G65" s="27">
        <v>-1</v>
      </c>
      <c r="H65" s="27">
        <v>-2</v>
      </c>
      <c r="I65" s="23">
        <f>C65+F65</f>
        <v>21.2</v>
      </c>
      <c r="J65" s="23">
        <f>D65+G65</f>
        <v>3</v>
      </c>
      <c r="K65" s="23">
        <f>E65+H65</f>
        <v>-8</v>
      </c>
      <c r="L65" s="25">
        <v>42950</v>
      </c>
      <c r="M65" s="23" t="s">
        <v>307</v>
      </c>
      <c r="N65" s="5" t="s">
        <v>11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1:46" s="3" customFormat="1">
      <c r="A66" s="7" t="s">
        <v>31</v>
      </c>
      <c r="B66" s="23"/>
      <c r="C66" s="5">
        <v>22.15</v>
      </c>
      <c r="D66" s="5">
        <v>4</v>
      </c>
      <c r="E66" s="5">
        <v>1</v>
      </c>
      <c r="F66" s="20">
        <v>0</v>
      </c>
      <c r="G66" s="21">
        <v>-1</v>
      </c>
      <c r="H66" s="21">
        <v>-2</v>
      </c>
      <c r="I66" s="23">
        <f>C66+F66</f>
        <v>22.15</v>
      </c>
      <c r="J66" s="23">
        <f>D66+G66</f>
        <v>3</v>
      </c>
      <c r="K66" s="23">
        <f>E66+H66</f>
        <v>-1</v>
      </c>
      <c r="L66" s="6">
        <v>42955</v>
      </c>
      <c r="M66" s="23" t="s">
        <v>307</v>
      </c>
      <c r="N66" s="5" t="s">
        <v>11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spans="1:46" s="3" customFormat="1">
      <c r="A67" s="7" t="s">
        <v>31</v>
      </c>
      <c r="B67" s="23"/>
      <c r="C67" s="5">
        <v>22.4</v>
      </c>
      <c r="D67" s="5">
        <v>4</v>
      </c>
      <c r="E67" s="5">
        <v>1</v>
      </c>
      <c r="F67" s="20">
        <v>0</v>
      </c>
      <c r="G67" s="21">
        <v>-1</v>
      </c>
      <c r="H67" s="21">
        <v>-2</v>
      </c>
      <c r="I67" s="23">
        <f>C67+F67</f>
        <v>22.4</v>
      </c>
      <c r="J67" s="23">
        <f>D67+G67</f>
        <v>3</v>
      </c>
      <c r="K67" s="23">
        <f>E67+H67</f>
        <v>-1</v>
      </c>
      <c r="L67" s="6">
        <v>42955</v>
      </c>
      <c r="M67" s="23" t="s">
        <v>307</v>
      </c>
      <c r="N67" s="5" t="s">
        <v>11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spans="1:46" s="3" customFormat="1">
      <c r="A68" s="7" t="s">
        <v>31</v>
      </c>
      <c r="B68" s="5"/>
      <c r="C68" s="5">
        <v>23.6</v>
      </c>
      <c r="D68" s="5">
        <v>4</v>
      </c>
      <c r="E68" s="5">
        <v>1</v>
      </c>
      <c r="F68" s="20">
        <v>0</v>
      </c>
      <c r="G68" s="21">
        <v>-1</v>
      </c>
      <c r="H68" s="21">
        <v>-2</v>
      </c>
      <c r="I68" s="23">
        <f>C68+F68</f>
        <v>23.6</v>
      </c>
      <c r="J68" s="23">
        <f>D68+G68</f>
        <v>3</v>
      </c>
      <c r="K68" s="23">
        <f>E68+H68</f>
        <v>-1</v>
      </c>
      <c r="L68" s="6">
        <v>42955</v>
      </c>
      <c r="M68" s="23" t="s">
        <v>307</v>
      </c>
      <c r="N68" s="5" t="s">
        <v>11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1:46" s="3" customFormat="1">
      <c r="A69" s="7" t="s">
        <v>31</v>
      </c>
      <c r="B69" s="23"/>
      <c r="C69" s="23">
        <v>23.1</v>
      </c>
      <c r="D69" s="23">
        <v>3</v>
      </c>
      <c r="E69" s="23">
        <v>1</v>
      </c>
      <c r="F69" s="20">
        <v>0</v>
      </c>
      <c r="G69" s="21">
        <v>-1</v>
      </c>
      <c r="H69" s="21">
        <v>-2</v>
      </c>
      <c r="I69" s="23">
        <f>C69+F69</f>
        <v>23.1</v>
      </c>
      <c r="J69" s="23">
        <f>D69+G69</f>
        <v>2</v>
      </c>
      <c r="K69" s="23">
        <f>E69+H69</f>
        <v>-1</v>
      </c>
      <c r="L69" s="25">
        <v>42958</v>
      </c>
      <c r="M69" s="23" t="s">
        <v>307</v>
      </c>
      <c r="N69" s="23" t="s">
        <v>11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1:46" s="3" customFormat="1">
      <c r="A70" s="7" t="s">
        <v>31</v>
      </c>
      <c r="B70" s="23"/>
      <c r="C70" s="23">
        <v>21.6</v>
      </c>
      <c r="D70" s="23">
        <v>4</v>
      </c>
      <c r="E70" s="23">
        <v>1</v>
      </c>
      <c r="F70" s="20">
        <v>0</v>
      </c>
      <c r="G70" s="21">
        <v>-1</v>
      </c>
      <c r="H70" s="21">
        <v>-2</v>
      </c>
      <c r="I70" s="23">
        <f>C70+F70</f>
        <v>21.6</v>
      </c>
      <c r="J70" s="23">
        <f>D70+G70</f>
        <v>3</v>
      </c>
      <c r="K70" s="23">
        <f>E70+H70</f>
        <v>-1</v>
      </c>
      <c r="L70" s="25">
        <v>42962</v>
      </c>
      <c r="M70" s="23" t="s">
        <v>307</v>
      </c>
      <c r="N70" s="23" t="s">
        <v>11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</row>
    <row r="71" spans="1:46" s="3" customFormat="1">
      <c r="A71" s="7" t="s">
        <v>31</v>
      </c>
      <c r="B71" s="23"/>
      <c r="C71" s="5">
        <v>22</v>
      </c>
      <c r="D71" s="5">
        <v>4</v>
      </c>
      <c r="E71" s="5">
        <v>1</v>
      </c>
      <c r="F71" s="20">
        <v>0</v>
      </c>
      <c r="G71" s="21">
        <v>-1</v>
      </c>
      <c r="H71" s="21">
        <v>-2</v>
      </c>
      <c r="I71" s="23">
        <f>C71+F71</f>
        <v>22</v>
      </c>
      <c r="J71" s="23">
        <f>D71+G71</f>
        <v>3</v>
      </c>
      <c r="K71" s="23">
        <f>E71+H71</f>
        <v>-1</v>
      </c>
      <c r="L71" s="6">
        <v>42962</v>
      </c>
      <c r="M71" s="23" t="s">
        <v>307</v>
      </c>
      <c r="N71" s="5" t="s">
        <v>11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1:46" s="3" customFormat="1">
      <c r="A72" s="7" t="s">
        <v>31</v>
      </c>
      <c r="B72" s="23"/>
      <c r="C72" s="5">
        <v>22.4</v>
      </c>
      <c r="D72" s="5">
        <v>4</v>
      </c>
      <c r="E72" s="5">
        <v>1</v>
      </c>
      <c r="F72" s="20">
        <v>0</v>
      </c>
      <c r="G72" s="21">
        <v>-1</v>
      </c>
      <c r="H72" s="21">
        <v>-2</v>
      </c>
      <c r="I72" s="23">
        <f>C72+F72</f>
        <v>22.4</v>
      </c>
      <c r="J72" s="23">
        <f>D72+G72</f>
        <v>3</v>
      </c>
      <c r="K72" s="23">
        <f>E72+H72</f>
        <v>-1</v>
      </c>
      <c r="L72" s="6">
        <v>42962</v>
      </c>
      <c r="M72" s="23" t="s">
        <v>307</v>
      </c>
      <c r="N72" s="5" t="s">
        <v>11</v>
      </c>
      <c r="O72" s="5"/>
      <c r="P72" s="23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1:46" s="3" customFormat="1">
      <c r="A73" s="7" t="s">
        <v>31</v>
      </c>
      <c r="B73" s="5"/>
      <c r="C73" s="5">
        <v>22.7</v>
      </c>
      <c r="D73" s="5">
        <v>4</v>
      </c>
      <c r="E73" s="5">
        <v>1</v>
      </c>
      <c r="F73" s="20">
        <v>0</v>
      </c>
      <c r="G73" s="21">
        <v>-1</v>
      </c>
      <c r="H73" s="21">
        <v>-2</v>
      </c>
      <c r="I73" s="23">
        <f>C73+F73</f>
        <v>22.7</v>
      </c>
      <c r="J73" s="23">
        <f>D73+G73</f>
        <v>3</v>
      </c>
      <c r="K73" s="23">
        <f>E73+H73</f>
        <v>-1</v>
      </c>
      <c r="L73" s="6">
        <v>42962</v>
      </c>
      <c r="M73" s="23" t="s">
        <v>307</v>
      </c>
      <c r="N73" s="5" t="s">
        <v>11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spans="1:46" s="3" customFormat="1">
      <c r="A74" s="7" t="s">
        <v>31</v>
      </c>
      <c r="B74" s="23"/>
      <c r="C74" s="5">
        <v>23</v>
      </c>
      <c r="D74" s="5">
        <v>4</v>
      </c>
      <c r="E74" s="5">
        <v>1</v>
      </c>
      <c r="F74" s="20">
        <v>0</v>
      </c>
      <c r="G74" s="21">
        <v>-1</v>
      </c>
      <c r="H74" s="21">
        <v>-2</v>
      </c>
      <c r="I74" s="23">
        <f>C74+F74</f>
        <v>23</v>
      </c>
      <c r="J74" s="23">
        <f>D74+G74</f>
        <v>3</v>
      </c>
      <c r="K74" s="23">
        <f>E74+H74</f>
        <v>-1</v>
      </c>
      <c r="L74" s="6">
        <v>42962</v>
      </c>
      <c r="M74" s="23" t="s">
        <v>307</v>
      </c>
      <c r="N74" s="5" t="s">
        <v>11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</row>
    <row r="75" spans="1:46" s="3" customFormat="1">
      <c r="A75" s="7" t="s">
        <v>31</v>
      </c>
      <c r="B75" s="23"/>
      <c r="C75" s="23">
        <v>21.75</v>
      </c>
      <c r="D75" s="23">
        <v>5</v>
      </c>
      <c r="E75" s="23">
        <v>-2</v>
      </c>
      <c r="F75" s="20">
        <v>0</v>
      </c>
      <c r="G75" s="21">
        <v>-1</v>
      </c>
      <c r="H75" s="21">
        <v>-2</v>
      </c>
      <c r="I75" s="23">
        <f>C75+F75</f>
        <v>21.75</v>
      </c>
      <c r="J75" s="23">
        <f>D75+G75</f>
        <v>4</v>
      </c>
      <c r="K75" s="23">
        <f>E75+H75</f>
        <v>-4</v>
      </c>
      <c r="L75" s="25">
        <v>42970</v>
      </c>
      <c r="M75" s="23" t="s">
        <v>307</v>
      </c>
      <c r="N75" s="23" t="s">
        <v>11</v>
      </c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1:46">
      <c r="A76" s="7" t="s">
        <v>31</v>
      </c>
      <c r="B76" s="23"/>
      <c r="C76" s="5">
        <v>21.85</v>
      </c>
      <c r="D76" s="5">
        <v>5</v>
      </c>
      <c r="E76" s="5">
        <v>-2</v>
      </c>
      <c r="F76" s="20">
        <v>0</v>
      </c>
      <c r="G76" s="21">
        <v>-1</v>
      </c>
      <c r="H76" s="21">
        <v>-2</v>
      </c>
      <c r="I76" s="23">
        <f>C76+F76</f>
        <v>21.85</v>
      </c>
      <c r="J76" s="23">
        <f>D76+G76</f>
        <v>4</v>
      </c>
      <c r="K76" s="23">
        <f>E76+H76</f>
        <v>-4</v>
      </c>
      <c r="L76" s="6">
        <v>42970</v>
      </c>
      <c r="M76" s="23" t="s">
        <v>307</v>
      </c>
      <c r="N76" t="s">
        <v>11</v>
      </c>
      <c r="P76" s="5"/>
      <c r="T76" s="5"/>
      <c r="V76" s="23"/>
    </row>
    <row r="77" spans="1:46">
      <c r="A77" s="7" t="s">
        <v>31</v>
      </c>
      <c r="B77" s="5"/>
      <c r="C77" s="5">
        <v>23</v>
      </c>
      <c r="D77" s="5">
        <v>5</v>
      </c>
      <c r="E77" s="5">
        <v>-2</v>
      </c>
      <c r="F77" s="20">
        <v>0</v>
      </c>
      <c r="G77" s="21">
        <v>-1</v>
      </c>
      <c r="H77" s="21">
        <v>-2</v>
      </c>
      <c r="I77" s="23">
        <f>C77+F77</f>
        <v>23</v>
      </c>
      <c r="J77" s="23">
        <f>D77+G77</f>
        <v>4</v>
      </c>
      <c r="K77" s="23">
        <f>E77+H77</f>
        <v>-4</v>
      </c>
      <c r="L77" s="6">
        <v>42970</v>
      </c>
      <c r="M77" s="23" t="s">
        <v>307</v>
      </c>
      <c r="N77" s="5" t="s">
        <v>11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spans="1:46">
      <c r="A78" s="7" t="s">
        <v>31</v>
      </c>
      <c r="B78" s="23"/>
      <c r="C78" s="5">
        <v>22</v>
      </c>
      <c r="D78" s="5">
        <v>5</v>
      </c>
      <c r="E78" s="5">
        <v>-2</v>
      </c>
      <c r="F78" s="20">
        <v>0</v>
      </c>
      <c r="G78" s="21">
        <v>-1</v>
      </c>
      <c r="H78" s="21">
        <v>-2</v>
      </c>
      <c r="I78" s="23">
        <f>C78+F78</f>
        <v>22</v>
      </c>
      <c r="J78" s="23">
        <f>D78+G78</f>
        <v>4</v>
      </c>
      <c r="K78" s="23">
        <f>E78+H78</f>
        <v>-4</v>
      </c>
      <c r="L78" s="25">
        <v>42970</v>
      </c>
      <c r="M78" s="23" t="s">
        <v>307</v>
      </c>
      <c r="N78" s="5" t="s">
        <v>11</v>
      </c>
      <c r="O78" s="5"/>
      <c r="P78" s="23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spans="1:46">
      <c r="A79" s="7" t="s">
        <v>31</v>
      </c>
      <c r="B79" s="5"/>
      <c r="C79" s="5">
        <v>22.45</v>
      </c>
      <c r="D79" s="5">
        <v>5</v>
      </c>
      <c r="E79" s="5">
        <v>0</v>
      </c>
      <c r="F79" s="20">
        <v>0</v>
      </c>
      <c r="G79" s="21">
        <v>-1</v>
      </c>
      <c r="H79" s="21">
        <v>-2</v>
      </c>
      <c r="I79" s="23">
        <f>C79+F79</f>
        <v>22.45</v>
      </c>
      <c r="J79" s="23">
        <f>D79+G79</f>
        <v>4</v>
      </c>
      <c r="K79" s="23">
        <f>E79+H79</f>
        <v>-2</v>
      </c>
      <c r="L79" s="6">
        <v>42971</v>
      </c>
      <c r="M79" s="23" t="s">
        <v>307</v>
      </c>
      <c r="N79" s="5" t="s">
        <v>11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1:46">
      <c r="A80" s="7" t="s">
        <v>31</v>
      </c>
      <c r="B80" s="5"/>
      <c r="C80" s="5">
        <v>22.05</v>
      </c>
      <c r="D80" s="5">
        <v>3</v>
      </c>
      <c r="E80" s="5">
        <v>0</v>
      </c>
      <c r="F80" s="20">
        <v>0</v>
      </c>
      <c r="G80" s="21">
        <v>-1</v>
      </c>
      <c r="H80" s="21">
        <v>-2</v>
      </c>
      <c r="I80" s="23">
        <f>C80+F80</f>
        <v>22.05</v>
      </c>
      <c r="J80" s="23">
        <f>D80+G80</f>
        <v>2</v>
      </c>
      <c r="K80" s="23">
        <f>E80+H80</f>
        <v>-2</v>
      </c>
      <c r="L80" s="6">
        <v>42976</v>
      </c>
      <c r="M80" s="23" t="s">
        <v>307</v>
      </c>
      <c r="N80" s="5" t="s">
        <v>11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spans="1:46">
      <c r="A81" s="7" t="s">
        <v>31</v>
      </c>
      <c r="B81" s="5"/>
      <c r="C81" s="5">
        <v>22.7</v>
      </c>
      <c r="D81" s="5">
        <v>3</v>
      </c>
      <c r="E81" s="5">
        <v>0</v>
      </c>
      <c r="F81" s="20">
        <v>0</v>
      </c>
      <c r="G81" s="21">
        <v>-1</v>
      </c>
      <c r="H81" s="21">
        <v>-2</v>
      </c>
      <c r="I81" s="23">
        <f>C81+F81</f>
        <v>22.7</v>
      </c>
      <c r="J81" s="23">
        <f>D81+G81</f>
        <v>2</v>
      </c>
      <c r="K81" s="23">
        <f>E81+H81</f>
        <v>-2</v>
      </c>
      <c r="L81" s="6">
        <v>42976</v>
      </c>
      <c r="M81" s="23" t="s">
        <v>307</v>
      </c>
      <c r="N81" s="5" t="s">
        <v>11</v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spans="1:46">
      <c r="A82" s="7" t="s">
        <v>31</v>
      </c>
      <c r="B82" s="5"/>
      <c r="C82" s="5">
        <v>20.25</v>
      </c>
      <c r="D82" s="5">
        <v>3</v>
      </c>
      <c r="E82" s="5">
        <v>-1</v>
      </c>
      <c r="F82" s="20">
        <v>0</v>
      </c>
      <c r="G82" s="21">
        <v>-1</v>
      </c>
      <c r="H82" s="21">
        <v>-2</v>
      </c>
      <c r="I82" s="23">
        <f>C82+F82</f>
        <v>20.25</v>
      </c>
      <c r="J82" s="23">
        <f>D82+G82</f>
        <v>2</v>
      </c>
      <c r="K82" s="23">
        <f>E82+H82</f>
        <v>-3</v>
      </c>
      <c r="L82" s="6">
        <v>42977</v>
      </c>
      <c r="M82" s="23" t="s">
        <v>307</v>
      </c>
      <c r="N82" s="5" t="s">
        <v>11</v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 spans="1:46" s="5" customFormat="1">
      <c r="A83" s="7" t="s">
        <v>31</v>
      </c>
      <c r="C83" s="5">
        <v>21.1</v>
      </c>
      <c r="D83" s="5">
        <v>3</v>
      </c>
      <c r="E83" s="5">
        <v>-1</v>
      </c>
      <c r="F83" s="20">
        <v>0</v>
      </c>
      <c r="G83" s="21">
        <v>-1</v>
      </c>
      <c r="H83" s="21">
        <v>-2</v>
      </c>
      <c r="I83" s="23">
        <f>C83+F83</f>
        <v>21.1</v>
      </c>
      <c r="J83" s="23">
        <f>D83+G83</f>
        <v>2</v>
      </c>
      <c r="K83" s="23">
        <f>E83+H83</f>
        <v>-3</v>
      </c>
      <c r="L83" s="6">
        <v>42977</v>
      </c>
      <c r="M83" s="23" t="s">
        <v>307</v>
      </c>
      <c r="N83" s="5" t="s">
        <v>11</v>
      </c>
      <c r="P83" s="23"/>
    </row>
    <row r="84" spans="1:46" s="5" customFormat="1">
      <c r="A84" s="7" t="s">
        <v>31</v>
      </c>
      <c r="C84" s="5">
        <v>21.3</v>
      </c>
      <c r="D84" s="5">
        <v>3</v>
      </c>
      <c r="E84" s="5">
        <v>-1</v>
      </c>
      <c r="F84" s="20">
        <v>0</v>
      </c>
      <c r="G84" s="21">
        <v>-1</v>
      </c>
      <c r="H84" s="21">
        <v>-2</v>
      </c>
      <c r="I84" s="23">
        <f>C84+F84</f>
        <v>21.3</v>
      </c>
      <c r="J84" s="23">
        <f>D84+G84</f>
        <v>2</v>
      </c>
      <c r="K84" s="23">
        <f>E84+H84</f>
        <v>-3</v>
      </c>
      <c r="L84" s="6">
        <v>42977</v>
      </c>
      <c r="M84" s="23" t="s">
        <v>307</v>
      </c>
      <c r="N84" s="5" t="s">
        <v>11</v>
      </c>
    </row>
    <row r="85" spans="1:46" s="5" customFormat="1">
      <c r="A85" s="7" t="s">
        <v>31</v>
      </c>
      <c r="C85" s="5">
        <v>22.8</v>
      </c>
      <c r="D85" s="5">
        <v>3</v>
      </c>
      <c r="E85" s="5">
        <v>-1</v>
      </c>
      <c r="F85" s="20">
        <v>0</v>
      </c>
      <c r="G85" s="21">
        <v>-1</v>
      </c>
      <c r="H85" s="21">
        <v>-2</v>
      </c>
      <c r="I85" s="23">
        <f>C85+F85</f>
        <v>22.8</v>
      </c>
      <c r="J85" s="23">
        <f>D85+G85</f>
        <v>2</v>
      </c>
      <c r="K85" s="23">
        <f>E85+H85</f>
        <v>-3</v>
      </c>
      <c r="L85" s="6">
        <v>42977</v>
      </c>
      <c r="M85" s="23" t="s">
        <v>307</v>
      </c>
      <c r="N85" s="5" t="s">
        <v>11</v>
      </c>
    </row>
    <row r="86" spans="1:46">
      <c r="A86" s="7" t="s">
        <v>31</v>
      </c>
      <c r="B86" s="5"/>
      <c r="C86" s="5">
        <v>22.7</v>
      </c>
      <c r="D86" s="5">
        <v>3</v>
      </c>
      <c r="E86" s="5">
        <v>-1</v>
      </c>
      <c r="F86" s="20">
        <v>0</v>
      </c>
      <c r="G86" s="21">
        <v>-1</v>
      </c>
      <c r="H86" s="21">
        <v>-2</v>
      </c>
      <c r="I86" s="23">
        <f>C86+F86</f>
        <v>22.7</v>
      </c>
      <c r="J86" s="23">
        <f>D86+G86</f>
        <v>2</v>
      </c>
      <c r="K86" s="23">
        <f>E86+H86</f>
        <v>-3</v>
      </c>
      <c r="L86" s="6">
        <v>42977</v>
      </c>
      <c r="M86" s="23" t="s">
        <v>307</v>
      </c>
      <c r="N86" s="5" t="s">
        <v>11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spans="1:46">
      <c r="A87" s="7" t="s">
        <v>31</v>
      </c>
      <c r="B87" s="5"/>
      <c r="C87" s="5">
        <v>23</v>
      </c>
      <c r="D87" s="5">
        <v>3</v>
      </c>
      <c r="E87" s="5">
        <v>-1</v>
      </c>
      <c r="F87" s="20">
        <v>0</v>
      </c>
      <c r="G87" s="21">
        <v>-1</v>
      </c>
      <c r="H87" s="21">
        <v>-2</v>
      </c>
      <c r="I87" s="23">
        <f>C87+F87</f>
        <v>23</v>
      </c>
      <c r="J87" s="23">
        <f>D87+G87</f>
        <v>2</v>
      </c>
      <c r="K87" s="23">
        <f>E87+H87</f>
        <v>-3</v>
      </c>
      <c r="L87" s="6">
        <v>42977</v>
      </c>
      <c r="M87" s="23" t="s">
        <v>307</v>
      </c>
      <c r="N87" s="5" t="s">
        <v>11</v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spans="1:46">
      <c r="A88" s="7" t="s">
        <v>31</v>
      </c>
      <c r="B88" s="5"/>
      <c r="C88" s="5">
        <v>23.15</v>
      </c>
      <c r="D88" s="5">
        <v>3</v>
      </c>
      <c r="E88" s="5">
        <v>-1</v>
      </c>
      <c r="F88" s="20">
        <v>0</v>
      </c>
      <c r="G88" s="21">
        <v>-1</v>
      </c>
      <c r="H88" s="21">
        <v>-2</v>
      </c>
      <c r="I88" s="23">
        <f>C88+F88</f>
        <v>23.15</v>
      </c>
      <c r="J88" s="23">
        <f>D88+G88</f>
        <v>2</v>
      </c>
      <c r="K88" s="23">
        <f>E88+H88</f>
        <v>-3</v>
      </c>
      <c r="L88" s="6">
        <v>42977</v>
      </c>
      <c r="M88" s="23" t="s">
        <v>307</v>
      </c>
      <c r="N88" s="5" t="s">
        <v>11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spans="1:46">
      <c r="A89" s="7" t="s">
        <v>31</v>
      </c>
      <c r="B89" s="5"/>
      <c r="C89" s="5">
        <v>23.55</v>
      </c>
      <c r="D89" s="5">
        <v>3</v>
      </c>
      <c r="E89" s="5">
        <v>-1</v>
      </c>
      <c r="F89" s="20">
        <v>0</v>
      </c>
      <c r="G89" s="21">
        <v>-1</v>
      </c>
      <c r="H89" s="21">
        <v>-2</v>
      </c>
      <c r="I89" s="23">
        <f>C89+F89</f>
        <v>23.55</v>
      </c>
      <c r="J89" s="23">
        <f>D89+G89</f>
        <v>2</v>
      </c>
      <c r="K89" s="23">
        <f>E89+H89</f>
        <v>-3</v>
      </c>
      <c r="L89" s="6">
        <v>42977</v>
      </c>
      <c r="M89" s="23" t="s">
        <v>307</v>
      </c>
      <c r="N89" s="5" t="s">
        <v>11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spans="1:46">
      <c r="A90" s="7" t="s">
        <v>31</v>
      </c>
      <c r="B90" s="5"/>
      <c r="C90" s="5">
        <v>23.85</v>
      </c>
      <c r="D90" s="5">
        <v>3</v>
      </c>
      <c r="E90" s="5">
        <v>-1</v>
      </c>
      <c r="F90" s="20">
        <v>0</v>
      </c>
      <c r="G90" s="21">
        <v>-1</v>
      </c>
      <c r="H90" s="21">
        <v>-2</v>
      </c>
      <c r="I90" s="23">
        <f>C90+F90</f>
        <v>23.85</v>
      </c>
      <c r="J90" s="23">
        <f>D90+G90</f>
        <v>2</v>
      </c>
      <c r="K90" s="23">
        <f>E90+H90</f>
        <v>-3</v>
      </c>
      <c r="L90" s="25">
        <v>42977</v>
      </c>
      <c r="M90" s="23" t="s">
        <v>307</v>
      </c>
      <c r="N90" s="5" t="s">
        <v>11</v>
      </c>
      <c r="O90" s="5"/>
      <c r="P90" s="23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spans="1:46">
      <c r="A91" s="7" t="s">
        <v>31</v>
      </c>
      <c r="B91" s="5"/>
      <c r="C91" s="5">
        <v>22.3</v>
      </c>
      <c r="D91" s="5">
        <v>3</v>
      </c>
      <c r="E91" s="5">
        <v>-1</v>
      </c>
      <c r="F91" s="20">
        <v>0</v>
      </c>
      <c r="G91" s="21">
        <v>-1</v>
      </c>
      <c r="H91" s="21">
        <v>-2</v>
      </c>
      <c r="I91" s="23">
        <f>C91+F91</f>
        <v>22.3</v>
      </c>
      <c r="J91" s="23">
        <f>D91+G91</f>
        <v>2</v>
      </c>
      <c r="K91" s="23">
        <f>E91+H91</f>
        <v>-3</v>
      </c>
      <c r="L91" s="25">
        <v>42977</v>
      </c>
      <c r="M91" s="23" t="s">
        <v>307</v>
      </c>
      <c r="N91" s="5" t="s">
        <v>11</v>
      </c>
      <c r="O91" s="5"/>
      <c r="P91" s="23"/>
      <c r="Q91" s="5"/>
      <c r="R91" s="5"/>
      <c r="S91" s="5"/>
      <c r="T91" s="5"/>
      <c r="U91" s="5"/>
      <c r="V91" s="23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spans="1:46">
      <c r="A92" s="7" t="s">
        <v>31</v>
      </c>
      <c r="B92" s="23"/>
      <c r="C92" s="5">
        <v>21.85</v>
      </c>
      <c r="D92" s="5">
        <v>4</v>
      </c>
      <c r="E92" s="5">
        <v>0</v>
      </c>
      <c r="F92" s="20">
        <v>0</v>
      </c>
      <c r="G92" s="21">
        <v>-1</v>
      </c>
      <c r="H92" s="21">
        <v>-2</v>
      </c>
      <c r="I92" s="23">
        <f>C92+F92</f>
        <v>21.85</v>
      </c>
      <c r="J92" s="23">
        <f>D92+G92</f>
        <v>3</v>
      </c>
      <c r="K92" s="23">
        <f>E92+H92</f>
        <v>-2</v>
      </c>
      <c r="L92" s="6">
        <v>42978</v>
      </c>
      <c r="M92" s="23" t="s">
        <v>307</v>
      </c>
      <c r="N92" s="5" t="s">
        <v>11</v>
      </c>
      <c r="O92" s="5"/>
      <c r="P92" s="5"/>
      <c r="Q92" s="5"/>
      <c r="R92" s="5"/>
      <c r="S92" s="5"/>
      <c r="T92" s="5"/>
      <c r="U92" s="5"/>
      <c r="V92" s="23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 spans="1:46">
      <c r="A93" s="7" t="s">
        <v>31</v>
      </c>
      <c r="B93" s="5"/>
      <c r="C93" s="5">
        <v>22.1</v>
      </c>
      <c r="D93" s="5">
        <v>4</v>
      </c>
      <c r="E93" s="5">
        <v>0</v>
      </c>
      <c r="F93" s="20">
        <v>0</v>
      </c>
      <c r="G93" s="21">
        <v>-1</v>
      </c>
      <c r="H93" s="21">
        <v>-2</v>
      </c>
      <c r="I93" s="23">
        <f>C93+F93</f>
        <v>22.1</v>
      </c>
      <c r="J93" s="23">
        <f>D93+G93</f>
        <v>3</v>
      </c>
      <c r="K93" s="23">
        <f>E93+H93</f>
        <v>-2</v>
      </c>
      <c r="L93" s="6">
        <v>42978</v>
      </c>
      <c r="M93" s="23" t="s">
        <v>307</v>
      </c>
      <c r="N93" s="5" t="s">
        <v>11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</row>
    <row r="94" spans="1:46">
      <c r="A94" s="7" t="s">
        <v>31</v>
      </c>
      <c r="B94" s="5"/>
      <c r="C94" s="5">
        <v>21.7</v>
      </c>
      <c r="D94" s="5">
        <v>4</v>
      </c>
      <c r="E94" s="5">
        <v>0</v>
      </c>
      <c r="F94" s="20">
        <v>0</v>
      </c>
      <c r="G94" s="21">
        <v>-1</v>
      </c>
      <c r="H94" s="21">
        <v>-2</v>
      </c>
      <c r="I94" s="23">
        <f>C94+F94</f>
        <v>21.7</v>
      </c>
      <c r="J94" s="23">
        <f>D94+G94</f>
        <v>3</v>
      </c>
      <c r="K94" s="23">
        <f>E94+H94</f>
        <v>-2</v>
      </c>
      <c r="L94" s="6">
        <v>42978</v>
      </c>
      <c r="M94" s="5" t="s">
        <v>307</v>
      </c>
      <c r="N94" s="5" t="s">
        <v>11</v>
      </c>
      <c r="O94" s="5"/>
      <c r="P94" s="5"/>
      <c r="Q94" s="5"/>
      <c r="R94" s="5"/>
      <c r="S94" s="5"/>
      <c r="T94" s="23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 spans="1:46">
      <c r="A95" s="7" t="s">
        <v>31</v>
      </c>
      <c r="B95" s="5"/>
      <c r="C95" s="5">
        <v>22.25</v>
      </c>
      <c r="D95" s="5">
        <v>4</v>
      </c>
      <c r="E95" s="5">
        <v>0</v>
      </c>
      <c r="F95" s="20">
        <v>0</v>
      </c>
      <c r="G95" s="21">
        <v>-1</v>
      </c>
      <c r="H95" s="21">
        <v>-2</v>
      </c>
      <c r="I95" s="23">
        <f>C95+F95</f>
        <v>22.25</v>
      </c>
      <c r="J95" s="23">
        <f>D95+G95</f>
        <v>3</v>
      </c>
      <c r="K95" s="23">
        <f>E95+H95</f>
        <v>-2</v>
      </c>
      <c r="L95" s="6">
        <v>42978</v>
      </c>
      <c r="M95" s="23" t="s">
        <v>307</v>
      </c>
      <c r="N95" s="5" t="s">
        <v>11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 spans="1:46">
      <c r="A96" s="7" t="s">
        <v>31</v>
      </c>
      <c r="B96" s="5"/>
      <c r="C96" s="5">
        <v>22.3</v>
      </c>
      <c r="D96" s="5">
        <v>4</v>
      </c>
      <c r="E96" s="5">
        <v>0</v>
      </c>
      <c r="F96" s="20">
        <v>0</v>
      </c>
      <c r="G96" s="21">
        <v>-1</v>
      </c>
      <c r="H96" s="21">
        <v>-2</v>
      </c>
      <c r="I96" s="23">
        <f>C96+F96</f>
        <v>22.3</v>
      </c>
      <c r="J96" s="23">
        <f>D96+G96</f>
        <v>3</v>
      </c>
      <c r="K96" s="23">
        <f>E96+H96</f>
        <v>-2</v>
      </c>
      <c r="L96" s="6">
        <v>42978</v>
      </c>
      <c r="M96" s="23" t="s">
        <v>307</v>
      </c>
      <c r="N96" s="5" t="s">
        <v>11</v>
      </c>
      <c r="O96" s="5"/>
      <c r="P96" s="23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 spans="1:46">
      <c r="A97" s="7" t="s">
        <v>31</v>
      </c>
      <c r="B97" s="5"/>
      <c r="C97" s="5">
        <v>22.7</v>
      </c>
      <c r="D97" s="5">
        <v>4</v>
      </c>
      <c r="E97" s="5">
        <v>0</v>
      </c>
      <c r="F97" s="20">
        <v>0</v>
      </c>
      <c r="G97" s="21">
        <v>-1</v>
      </c>
      <c r="H97" s="21">
        <v>-2</v>
      </c>
      <c r="I97" s="23">
        <f>C97+F97</f>
        <v>22.7</v>
      </c>
      <c r="J97" s="23">
        <f>D97+G97</f>
        <v>3</v>
      </c>
      <c r="K97" s="23">
        <f>E97+H97</f>
        <v>-2</v>
      </c>
      <c r="L97" s="25">
        <v>42978</v>
      </c>
      <c r="M97" s="23" t="s">
        <v>307</v>
      </c>
      <c r="N97" s="5" t="s">
        <v>11</v>
      </c>
      <c r="O97" s="5"/>
      <c r="P97" s="23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 spans="1:46" s="9" customFormat="1">
      <c r="A98" s="7" t="s">
        <v>31</v>
      </c>
      <c r="B98" s="5"/>
      <c r="C98" s="5">
        <v>23</v>
      </c>
      <c r="D98" s="5">
        <v>4</v>
      </c>
      <c r="E98" s="5">
        <v>0</v>
      </c>
      <c r="F98" s="20">
        <v>0</v>
      </c>
      <c r="G98" s="21">
        <v>-1</v>
      </c>
      <c r="H98" s="21">
        <v>-2</v>
      </c>
      <c r="I98" s="23">
        <f>C98+F98</f>
        <v>23</v>
      </c>
      <c r="J98" s="23">
        <f>D98+G98</f>
        <v>3</v>
      </c>
      <c r="K98" s="23">
        <f>E98+H98</f>
        <v>-2</v>
      </c>
      <c r="L98" s="6">
        <v>42978</v>
      </c>
      <c r="M98" s="23" t="s">
        <v>307</v>
      </c>
      <c r="N98" s="5" t="s">
        <v>11</v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spans="1:46">
      <c r="A99" s="7" t="s">
        <v>31</v>
      </c>
      <c r="B99" s="5"/>
      <c r="C99" s="5">
        <v>23.4</v>
      </c>
      <c r="D99" s="5">
        <v>4</v>
      </c>
      <c r="E99" s="5">
        <v>0</v>
      </c>
      <c r="F99" s="20">
        <v>0</v>
      </c>
      <c r="G99" s="21">
        <v>-1</v>
      </c>
      <c r="H99" s="21">
        <v>-2</v>
      </c>
      <c r="I99" s="23">
        <f>C99+F99</f>
        <v>23.4</v>
      </c>
      <c r="J99" s="23">
        <f>D99+G99</f>
        <v>3</v>
      </c>
      <c r="K99" s="23">
        <f>E99+H99</f>
        <v>-2</v>
      </c>
      <c r="L99" s="6">
        <v>42978</v>
      </c>
      <c r="M99" s="23" t="s">
        <v>307</v>
      </c>
      <c r="N99" s="5" t="s">
        <v>11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 spans="1:46">
      <c r="A100" s="7" t="s">
        <v>31</v>
      </c>
      <c r="B100" s="5"/>
      <c r="C100" s="5">
        <v>23.35</v>
      </c>
      <c r="D100" s="5">
        <v>5</v>
      </c>
      <c r="E100" s="5">
        <v>-1</v>
      </c>
      <c r="F100" s="20">
        <v>0</v>
      </c>
      <c r="G100" s="21">
        <v>-1</v>
      </c>
      <c r="H100" s="21">
        <v>-2</v>
      </c>
      <c r="I100" s="23">
        <f>C100+F100</f>
        <v>23.35</v>
      </c>
      <c r="J100" s="23">
        <f>D100+G100</f>
        <v>4</v>
      </c>
      <c r="K100" s="23">
        <f>E100+H100</f>
        <v>-3</v>
      </c>
      <c r="L100" s="6">
        <v>42979</v>
      </c>
      <c r="M100" s="23" t="s">
        <v>307</v>
      </c>
      <c r="N100" s="5" t="s">
        <v>11</v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</row>
    <row r="101" spans="1:46">
      <c r="A101" s="7" t="s">
        <v>31</v>
      </c>
      <c r="B101" s="5"/>
      <c r="C101" s="5">
        <v>23.7</v>
      </c>
      <c r="D101" s="5">
        <v>5</v>
      </c>
      <c r="E101" s="5">
        <v>-1</v>
      </c>
      <c r="F101" s="20">
        <v>0</v>
      </c>
      <c r="G101" s="21">
        <v>-1</v>
      </c>
      <c r="H101" s="21">
        <v>-2</v>
      </c>
      <c r="I101" s="23">
        <f>C101+F101</f>
        <v>23.7</v>
      </c>
      <c r="J101" s="23">
        <f>D101+G101</f>
        <v>4</v>
      </c>
      <c r="K101" s="23">
        <f>E101+H101</f>
        <v>-3</v>
      </c>
      <c r="L101" s="6">
        <v>42979</v>
      </c>
      <c r="M101" s="23" t="s">
        <v>307</v>
      </c>
      <c r="N101" s="5" t="s">
        <v>11</v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 spans="1:46">
      <c r="A102" s="7" t="s">
        <v>31</v>
      </c>
      <c r="B102" s="5"/>
      <c r="C102" s="5">
        <v>23.9</v>
      </c>
      <c r="D102" s="5">
        <v>5</v>
      </c>
      <c r="E102" s="5">
        <v>-1</v>
      </c>
      <c r="F102" s="20">
        <v>0</v>
      </c>
      <c r="G102" s="21">
        <v>-1</v>
      </c>
      <c r="H102" s="21">
        <v>-2</v>
      </c>
      <c r="I102" s="23">
        <f>C102+F102</f>
        <v>23.9</v>
      </c>
      <c r="J102" s="23">
        <f>D102+G102</f>
        <v>4</v>
      </c>
      <c r="K102" s="23">
        <f>E102+H102</f>
        <v>-3</v>
      </c>
      <c r="L102" s="6">
        <v>42979</v>
      </c>
      <c r="M102" s="5" t="s">
        <v>307</v>
      </c>
      <c r="N102" s="5" t="s">
        <v>11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 spans="1:46">
      <c r="A103" s="7" t="s">
        <v>31</v>
      </c>
      <c r="B103" s="5"/>
      <c r="C103" s="5">
        <v>24.2</v>
      </c>
      <c r="D103" s="5">
        <v>5</v>
      </c>
      <c r="E103" s="5">
        <v>-1</v>
      </c>
      <c r="F103" s="20">
        <v>0</v>
      </c>
      <c r="G103" s="21">
        <v>-1</v>
      </c>
      <c r="H103" s="21">
        <v>-2</v>
      </c>
      <c r="I103" s="23">
        <f>C103+F103</f>
        <v>24.2</v>
      </c>
      <c r="J103" s="23">
        <f>D103+G103</f>
        <v>4</v>
      </c>
      <c r="K103" s="23">
        <f>E103+H103</f>
        <v>-3</v>
      </c>
      <c r="L103" s="6">
        <v>42979</v>
      </c>
      <c r="M103" s="5" t="s">
        <v>307</v>
      </c>
      <c r="N103" s="5" t="s">
        <v>11</v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 spans="1:46">
      <c r="A104" s="7" t="s">
        <v>31</v>
      </c>
      <c r="B104" s="5"/>
      <c r="C104" s="5">
        <v>21.45</v>
      </c>
      <c r="D104" s="5">
        <v>5</v>
      </c>
      <c r="E104" s="5">
        <v>-1</v>
      </c>
      <c r="F104" s="20">
        <v>0</v>
      </c>
      <c r="G104" s="21">
        <v>-1</v>
      </c>
      <c r="H104" s="21">
        <v>-2</v>
      </c>
      <c r="I104" s="23">
        <f>C104+F104</f>
        <v>21.45</v>
      </c>
      <c r="J104" s="23">
        <f>D104+G104</f>
        <v>4</v>
      </c>
      <c r="K104" s="23">
        <f>E104+H104</f>
        <v>-3</v>
      </c>
      <c r="L104" s="6">
        <v>42984</v>
      </c>
      <c r="M104" s="23" t="s">
        <v>307</v>
      </c>
      <c r="N104" s="5" t="s">
        <v>11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 spans="1:46">
      <c r="A105" s="7" t="s">
        <v>31</v>
      </c>
      <c r="B105" s="5"/>
      <c r="C105" s="5">
        <v>19.649999999999999</v>
      </c>
      <c r="D105" s="5">
        <v>4</v>
      </c>
      <c r="E105" s="5">
        <v>-2</v>
      </c>
      <c r="F105" s="20">
        <v>0</v>
      </c>
      <c r="G105" s="21">
        <v>-1</v>
      </c>
      <c r="H105" s="21">
        <v>-2</v>
      </c>
      <c r="I105" s="23">
        <f>C105+F105</f>
        <v>19.649999999999999</v>
      </c>
      <c r="J105" s="23">
        <f>D105+G105</f>
        <v>3</v>
      </c>
      <c r="K105" s="23">
        <f>E105+H105</f>
        <v>-4</v>
      </c>
      <c r="L105" s="6">
        <v>42985</v>
      </c>
      <c r="M105" s="23" t="s">
        <v>307</v>
      </c>
      <c r="N105" s="5" t="s">
        <v>11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 spans="1:46">
      <c r="A106" s="7" t="s">
        <v>31</v>
      </c>
      <c r="B106" s="5"/>
      <c r="C106" s="5">
        <v>21.2</v>
      </c>
      <c r="D106" s="5">
        <v>4</v>
      </c>
      <c r="E106" s="5">
        <v>-2</v>
      </c>
      <c r="F106" s="20">
        <v>0</v>
      </c>
      <c r="G106" s="21">
        <v>-1</v>
      </c>
      <c r="H106" s="21">
        <v>-2</v>
      </c>
      <c r="I106" s="23">
        <f>C106+F106</f>
        <v>21.2</v>
      </c>
      <c r="J106" s="23">
        <f>D106+G106</f>
        <v>3</v>
      </c>
      <c r="K106" s="23">
        <f>E106+H106</f>
        <v>-4</v>
      </c>
      <c r="L106" s="6">
        <v>42985</v>
      </c>
      <c r="M106" s="23" t="s">
        <v>307</v>
      </c>
      <c r="N106" s="5" t="s">
        <v>11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 spans="1:46">
      <c r="A107" s="7" t="s">
        <v>31</v>
      </c>
      <c r="B107" s="5"/>
      <c r="C107" s="5">
        <v>22</v>
      </c>
      <c r="D107" s="5">
        <v>4</v>
      </c>
      <c r="E107" s="5">
        <v>-2</v>
      </c>
      <c r="F107" s="20">
        <v>0</v>
      </c>
      <c r="G107" s="21">
        <v>-1</v>
      </c>
      <c r="H107" s="21">
        <v>-2</v>
      </c>
      <c r="I107" s="23">
        <f>C107+F107</f>
        <v>22</v>
      </c>
      <c r="J107" s="23">
        <f>D107+G107</f>
        <v>3</v>
      </c>
      <c r="K107" s="23">
        <f>E107+H107</f>
        <v>-4</v>
      </c>
      <c r="L107" s="6">
        <v>42985</v>
      </c>
      <c r="M107" s="5" t="s">
        <v>307</v>
      </c>
      <c r="N107" s="5" t="s">
        <v>11</v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 spans="1:46">
      <c r="A108" s="7" t="s">
        <v>31</v>
      </c>
      <c r="B108" s="5"/>
      <c r="C108" s="5">
        <v>22.6</v>
      </c>
      <c r="D108" s="5">
        <v>4</v>
      </c>
      <c r="E108" s="5">
        <v>-2</v>
      </c>
      <c r="F108" s="20">
        <v>0</v>
      </c>
      <c r="G108" s="21">
        <v>-1</v>
      </c>
      <c r="H108" s="21">
        <v>-2</v>
      </c>
      <c r="I108" s="23">
        <f>C108+F108</f>
        <v>22.6</v>
      </c>
      <c r="J108" s="23">
        <f>D108+G108</f>
        <v>3</v>
      </c>
      <c r="K108" s="23">
        <f>E108+H108</f>
        <v>-4</v>
      </c>
      <c r="L108" s="6">
        <v>42985</v>
      </c>
      <c r="M108" s="23" t="s">
        <v>307</v>
      </c>
      <c r="N108" s="5" t="s">
        <v>11</v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spans="1:46">
      <c r="A109" s="7" t="s">
        <v>31</v>
      </c>
      <c r="B109" s="5"/>
      <c r="C109" s="5">
        <v>24.15</v>
      </c>
      <c r="D109" s="5">
        <v>4</v>
      </c>
      <c r="E109" s="5">
        <v>-2</v>
      </c>
      <c r="F109" s="20">
        <v>0</v>
      </c>
      <c r="G109" s="21">
        <v>-1</v>
      </c>
      <c r="H109" s="21">
        <v>-2</v>
      </c>
      <c r="I109" s="23">
        <f>C109+F109</f>
        <v>24.15</v>
      </c>
      <c r="J109" s="23">
        <f>D109+G109</f>
        <v>3</v>
      </c>
      <c r="K109" s="23">
        <f>E109+H109</f>
        <v>-4</v>
      </c>
      <c r="L109" s="6">
        <v>42985</v>
      </c>
      <c r="M109" s="5" t="s">
        <v>307</v>
      </c>
      <c r="N109" s="5" t="s">
        <v>11</v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 spans="1:46" s="5" customFormat="1">
      <c r="A110" s="7" t="s">
        <v>31</v>
      </c>
      <c r="C110" s="5">
        <v>25.55</v>
      </c>
      <c r="D110" s="5">
        <v>4</v>
      </c>
      <c r="E110" s="5">
        <v>-2</v>
      </c>
      <c r="F110" s="20">
        <v>0</v>
      </c>
      <c r="G110" s="21">
        <v>-1</v>
      </c>
      <c r="H110" s="21">
        <v>-2</v>
      </c>
      <c r="I110" s="23">
        <f>C110+F110</f>
        <v>25.55</v>
      </c>
      <c r="J110" s="23">
        <f>D110+G110</f>
        <v>3</v>
      </c>
      <c r="K110" s="23">
        <f>E110+H110</f>
        <v>-4</v>
      </c>
      <c r="L110" s="6">
        <v>42985</v>
      </c>
      <c r="M110" s="5" t="s">
        <v>307</v>
      </c>
      <c r="N110" s="5" t="s">
        <v>11</v>
      </c>
    </row>
    <row r="111" spans="1:46" s="5" customFormat="1">
      <c r="A111" s="7" t="s">
        <v>31</v>
      </c>
      <c r="C111" s="5">
        <v>26</v>
      </c>
      <c r="D111" s="5">
        <v>4</v>
      </c>
      <c r="E111" s="5">
        <v>-2</v>
      </c>
      <c r="F111" s="20">
        <v>0</v>
      </c>
      <c r="G111" s="21">
        <v>-1</v>
      </c>
      <c r="H111" s="21">
        <v>-2</v>
      </c>
      <c r="I111" s="23">
        <f>C111+F111</f>
        <v>26</v>
      </c>
      <c r="J111" s="23">
        <f>D111+G111</f>
        <v>3</v>
      </c>
      <c r="K111" s="23">
        <f>E111+H111</f>
        <v>-4</v>
      </c>
      <c r="L111" s="6">
        <v>42985</v>
      </c>
      <c r="M111" s="5" t="s">
        <v>307</v>
      </c>
      <c r="N111" s="5" t="s">
        <v>11</v>
      </c>
    </row>
    <row r="112" spans="1:46">
      <c r="A112" s="7" t="s">
        <v>31</v>
      </c>
      <c r="B112" s="5"/>
      <c r="C112" s="5">
        <v>25.8</v>
      </c>
      <c r="D112" s="5">
        <v>4</v>
      </c>
      <c r="E112" s="5">
        <v>-2</v>
      </c>
      <c r="F112" s="20">
        <v>0</v>
      </c>
      <c r="G112" s="21">
        <v>-1</v>
      </c>
      <c r="H112" s="21">
        <v>-2</v>
      </c>
      <c r="I112" s="23">
        <f>C112+F112</f>
        <v>25.8</v>
      </c>
      <c r="J112" s="23">
        <f>D112+G112</f>
        <v>3</v>
      </c>
      <c r="K112" s="23">
        <f>E112+H112</f>
        <v>-4</v>
      </c>
      <c r="L112" s="6">
        <v>42985</v>
      </c>
      <c r="M112" s="5" t="s">
        <v>307</v>
      </c>
      <c r="N112" s="5" t="s">
        <v>11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 spans="1:46">
      <c r="A113" s="7" t="s">
        <v>31</v>
      </c>
      <c r="B113" s="5"/>
      <c r="C113" s="5">
        <v>20.2</v>
      </c>
      <c r="D113" s="5">
        <v>3</v>
      </c>
      <c r="E113" s="5">
        <v>-2</v>
      </c>
      <c r="F113" s="20">
        <v>0</v>
      </c>
      <c r="G113" s="21">
        <v>-1</v>
      </c>
      <c r="H113" s="21">
        <v>-2</v>
      </c>
      <c r="I113" s="23">
        <f>C113+F113</f>
        <v>20.2</v>
      </c>
      <c r="J113" s="23">
        <f>D113+G113</f>
        <v>2</v>
      </c>
      <c r="K113" s="23">
        <f>E113+H113</f>
        <v>-4</v>
      </c>
      <c r="L113" s="6">
        <v>42989</v>
      </c>
      <c r="M113" s="5" t="s">
        <v>307</v>
      </c>
      <c r="N113" s="5" t="s">
        <v>11</v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spans="1:46">
      <c r="A114" s="7" t="s">
        <v>31</v>
      </c>
      <c r="B114" s="5"/>
      <c r="C114" s="5">
        <v>20.45</v>
      </c>
      <c r="D114" s="5">
        <v>3</v>
      </c>
      <c r="E114" s="5">
        <v>-2</v>
      </c>
      <c r="F114" s="20">
        <v>0</v>
      </c>
      <c r="G114" s="21">
        <v>-1</v>
      </c>
      <c r="H114" s="21">
        <v>-2</v>
      </c>
      <c r="I114" s="23">
        <f>C114+F114</f>
        <v>20.45</v>
      </c>
      <c r="J114" s="23">
        <f>D114+G114</f>
        <v>2</v>
      </c>
      <c r="K114" s="23">
        <f>E114+H114</f>
        <v>-4</v>
      </c>
      <c r="L114" s="6">
        <v>42989</v>
      </c>
      <c r="M114" s="5" t="s">
        <v>307</v>
      </c>
      <c r="N114" s="5" t="s">
        <v>11</v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</row>
    <row r="115" spans="1:46">
      <c r="A115" s="7" t="s">
        <v>31</v>
      </c>
      <c r="B115" s="5"/>
      <c r="C115" s="5">
        <v>21.1</v>
      </c>
      <c r="D115" s="5">
        <v>3</v>
      </c>
      <c r="E115" s="5">
        <v>-2</v>
      </c>
      <c r="F115" s="20">
        <v>0</v>
      </c>
      <c r="G115" s="21">
        <v>-1</v>
      </c>
      <c r="H115" s="21">
        <v>-2</v>
      </c>
      <c r="I115" s="23">
        <f>C115+F115</f>
        <v>21.1</v>
      </c>
      <c r="J115" s="23">
        <f>D115+G115</f>
        <v>2</v>
      </c>
      <c r="K115" s="23">
        <f>E115+H115</f>
        <v>-4</v>
      </c>
      <c r="L115" s="6">
        <v>42989</v>
      </c>
      <c r="M115" s="5" t="s">
        <v>307</v>
      </c>
      <c r="N115" s="5" t="s">
        <v>11</v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 spans="1:46">
      <c r="A116" s="7" t="s">
        <v>31</v>
      </c>
      <c r="B116" s="5"/>
      <c r="C116" s="5">
        <v>21.7</v>
      </c>
      <c r="D116" s="5">
        <v>3</v>
      </c>
      <c r="E116" s="5">
        <v>-2</v>
      </c>
      <c r="F116" s="20">
        <v>0</v>
      </c>
      <c r="G116" s="21">
        <v>-1</v>
      </c>
      <c r="H116" s="21">
        <v>-2</v>
      </c>
      <c r="I116" s="23">
        <f>C116+F116</f>
        <v>21.7</v>
      </c>
      <c r="J116" s="23">
        <f>D116+G116</f>
        <v>2</v>
      </c>
      <c r="K116" s="23">
        <f>E116+H116</f>
        <v>-4</v>
      </c>
      <c r="L116" s="6">
        <v>42989</v>
      </c>
      <c r="M116" s="5" t="s">
        <v>307</v>
      </c>
      <c r="N116" s="5" t="s">
        <v>11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 spans="1:46">
      <c r="A117" s="7" t="s">
        <v>31</v>
      </c>
      <c r="B117" s="5"/>
      <c r="C117" s="5">
        <v>22.7</v>
      </c>
      <c r="D117" s="5">
        <v>3</v>
      </c>
      <c r="E117" s="5">
        <v>-2</v>
      </c>
      <c r="F117" s="20">
        <v>0</v>
      </c>
      <c r="G117" s="21">
        <v>-1</v>
      </c>
      <c r="H117" s="21">
        <v>-2</v>
      </c>
      <c r="I117" s="23">
        <f>C117+F117</f>
        <v>22.7</v>
      </c>
      <c r="J117" s="23">
        <f>D117+G117</f>
        <v>2</v>
      </c>
      <c r="K117" s="23">
        <f>E117+H117</f>
        <v>-4</v>
      </c>
      <c r="L117" s="6">
        <v>42989</v>
      </c>
      <c r="M117" s="23" t="s">
        <v>307</v>
      </c>
      <c r="N117" s="5" t="s">
        <v>11</v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spans="1:46">
      <c r="A118" s="7" t="s">
        <v>31</v>
      </c>
      <c r="B118" s="5"/>
      <c r="C118" s="5">
        <v>22.75</v>
      </c>
      <c r="D118" s="5">
        <v>3</v>
      </c>
      <c r="E118" s="5">
        <v>-2</v>
      </c>
      <c r="F118" s="20">
        <v>0</v>
      </c>
      <c r="G118" s="21">
        <v>-1</v>
      </c>
      <c r="H118" s="21">
        <v>-2</v>
      </c>
      <c r="I118" s="23">
        <f>C118+F118</f>
        <v>22.75</v>
      </c>
      <c r="J118" s="23">
        <f>D118+G118</f>
        <v>2</v>
      </c>
      <c r="K118" s="23">
        <f>E118+H118</f>
        <v>-4</v>
      </c>
      <c r="L118" s="6">
        <v>42989</v>
      </c>
      <c r="M118" s="23" t="s">
        <v>307</v>
      </c>
      <c r="N118" s="5" t="s">
        <v>11</v>
      </c>
      <c r="O118" s="5"/>
      <c r="P118" s="23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 spans="1:46">
      <c r="A119" s="7" t="s">
        <v>31</v>
      </c>
      <c r="B119" s="5"/>
      <c r="C119">
        <v>22.9</v>
      </c>
      <c r="D119">
        <v>3</v>
      </c>
      <c r="E119">
        <v>-2</v>
      </c>
      <c r="F119" s="20">
        <v>0</v>
      </c>
      <c r="G119" s="21">
        <v>-1</v>
      </c>
      <c r="H119" s="21">
        <v>-2</v>
      </c>
      <c r="I119" s="23">
        <f>C119+F119</f>
        <v>22.9</v>
      </c>
      <c r="J119" s="23">
        <f>D119+G119</f>
        <v>2</v>
      </c>
      <c r="K119" s="23">
        <f>E119+H119</f>
        <v>-4</v>
      </c>
      <c r="L119" s="6">
        <v>42989</v>
      </c>
      <c r="M119" s="5" t="s">
        <v>307</v>
      </c>
      <c r="N119" s="5" t="s">
        <v>11</v>
      </c>
      <c r="T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 spans="1:46">
      <c r="A120" s="7" t="s">
        <v>31</v>
      </c>
      <c r="B120" s="5"/>
      <c r="C120" s="5">
        <v>24.2</v>
      </c>
      <c r="D120" s="5">
        <v>3</v>
      </c>
      <c r="E120" s="5">
        <v>-2</v>
      </c>
      <c r="F120" s="20">
        <v>0</v>
      </c>
      <c r="G120" s="21">
        <v>-1</v>
      </c>
      <c r="H120" s="21">
        <v>-2</v>
      </c>
      <c r="I120" s="23">
        <f>C120+F120</f>
        <v>24.2</v>
      </c>
      <c r="J120" s="23">
        <f>D120+G120</f>
        <v>2</v>
      </c>
      <c r="K120" s="23">
        <f>E120+H120</f>
        <v>-4</v>
      </c>
      <c r="L120" s="6">
        <v>42989</v>
      </c>
      <c r="M120" s="5" t="s">
        <v>307</v>
      </c>
      <c r="N120" s="5" t="s">
        <v>11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spans="1:46">
      <c r="A121" s="7" t="s">
        <v>31</v>
      </c>
      <c r="B121" s="5"/>
      <c r="C121" s="5">
        <v>24.5</v>
      </c>
      <c r="D121" s="5">
        <v>3</v>
      </c>
      <c r="E121" s="5">
        <v>-2</v>
      </c>
      <c r="F121" s="20">
        <v>0</v>
      </c>
      <c r="G121" s="21">
        <v>-1</v>
      </c>
      <c r="H121" s="21">
        <v>-2</v>
      </c>
      <c r="I121" s="23">
        <f>C121+F121</f>
        <v>24.5</v>
      </c>
      <c r="J121" s="23">
        <f>D121+G121</f>
        <v>2</v>
      </c>
      <c r="K121" s="23">
        <f>E121+H121</f>
        <v>-4</v>
      </c>
      <c r="L121" s="6">
        <v>42989</v>
      </c>
      <c r="M121" s="5" t="s">
        <v>307</v>
      </c>
      <c r="N121" s="5" t="s">
        <v>11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spans="1:46">
      <c r="A122" s="7" t="s">
        <v>31</v>
      </c>
      <c r="B122" s="5"/>
      <c r="C122" s="5">
        <v>26</v>
      </c>
      <c r="D122" s="5">
        <v>3</v>
      </c>
      <c r="E122" s="5">
        <v>-2</v>
      </c>
      <c r="F122" s="20">
        <v>0</v>
      </c>
      <c r="G122" s="21">
        <v>-1</v>
      </c>
      <c r="H122" s="21">
        <v>-2</v>
      </c>
      <c r="I122" s="23">
        <f>C122+F122</f>
        <v>26</v>
      </c>
      <c r="J122" s="23">
        <f>D122+G122</f>
        <v>2</v>
      </c>
      <c r="K122" s="23">
        <f>E122+H122</f>
        <v>-4</v>
      </c>
      <c r="L122" s="6">
        <v>42989</v>
      </c>
      <c r="M122" s="5" t="s">
        <v>307</v>
      </c>
      <c r="N122" s="5" t="s">
        <v>11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</row>
    <row r="123" spans="1:46">
      <c r="A123" s="7" t="s">
        <v>31</v>
      </c>
      <c r="B123" s="5"/>
      <c r="C123" s="5">
        <v>26.25</v>
      </c>
      <c r="D123" s="5">
        <v>3</v>
      </c>
      <c r="E123" s="5">
        <v>-2</v>
      </c>
      <c r="F123" s="20">
        <v>0</v>
      </c>
      <c r="G123" s="21">
        <v>-1</v>
      </c>
      <c r="H123" s="21">
        <v>-2</v>
      </c>
      <c r="I123" s="23">
        <f>C123+F123</f>
        <v>26.25</v>
      </c>
      <c r="J123" s="23">
        <f>D123+G123</f>
        <v>2</v>
      </c>
      <c r="K123" s="23">
        <f>E123+H123</f>
        <v>-4</v>
      </c>
      <c r="L123" s="6">
        <v>42989</v>
      </c>
      <c r="M123" s="5" t="s">
        <v>307</v>
      </c>
      <c r="N123" s="5" t="s">
        <v>11</v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</row>
    <row r="124" spans="1:46">
      <c r="A124" s="7" t="s">
        <v>31</v>
      </c>
      <c r="B124" s="5"/>
      <c r="C124" s="5">
        <v>26.5</v>
      </c>
      <c r="D124" s="5">
        <v>3</v>
      </c>
      <c r="E124" s="5">
        <v>-2</v>
      </c>
      <c r="F124" s="20">
        <v>0</v>
      </c>
      <c r="G124" s="21">
        <v>-1</v>
      </c>
      <c r="H124" s="21">
        <v>-2</v>
      </c>
      <c r="I124" s="23">
        <f>C124+F124</f>
        <v>26.5</v>
      </c>
      <c r="J124" s="23">
        <f>D124+G124</f>
        <v>2</v>
      </c>
      <c r="K124" s="23">
        <f>E124+H124</f>
        <v>-4</v>
      </c>
      <c r="L124" s="6">
        <v>42989</v>
      </c>
      <c r="M124" s="5" t="s">
        <v>307</v>
      </c>
      <c r="N124" s="5" t="s">
        <v>11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 spans="1:46">
      <c r="A125" s="7" t="s">
        <v>31</v>
      </c>
      <c r="B125" s="5"/>
      <c r="C125" s="5">
        <v>20.25</v>
      </c>
      <c r="D125" s="5">
        <v>6</v>
      </c>
      <c r="E125" s="5">
        <v>-4</v>
      </c>
      <c r="F125" s="20">
        <v>0</v>
      </c>
      <c r="G125" s="21">
        <v>-1</v>
      </c>
      <c r="H125" s="21">
        <v>-2</v>
      </c>
      <c r="I125" s="23">
        <f>C125+F125</f>
        <v>20.25</v>
      </c>
      <c r="J125" s="23">
        <f>D125+G125</f>
        <v>5</v>
      </c>
      <c r="K125" s="23">
        <f>E125+H125</f>
        <v>-6</v>
      </c>
      <c r="L125" s="6">
        <v>42993</v>
      </c>
      <c r="M125" s="5" t="s">
        <v>307</v>
      </c>
      <c r="N125" s="5" t="s">
        <v>11</v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spans="1:46">
      <c r="A126" s="7" t="s">
        <v>31</v>
      </c>
      <c r="B126" s="5"/>
      <c r="C126" s="5">
        <v>21.25</v>
      </c>
      <c r="D126" s="5">
        <v>6</v>
      </c>
      <c r="E126" s="5">
        <v>-4</v>
      </c>
      <c r="F126" s="20">
        <v>0</v>
      </c>
      <c r="G126" s="21">
        <v>-1</v>
      </c>
      <c r="H126" s="21">
        <v>-2</v>
      </c>
      <c r="I126" s="23">
        <f>C126+F126</f>
        <v>21.25</v>
      </c>
      <c r="J126" s="23">
        <f>D126+G126</f>
        <v>5</v>
      </c>
      <c r="K126" s="23">
        <f>E126+H126</f>
        <v>-6</v>
      </c>
      <c r="L126" s="6">
        <v>42993</v>
      </c>
      <c r="M126" s="5" t="s">
        <v>307</v>
      </c>
      <c r="N126" s="5" t="s">
        <v>11</v>
      </c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46">
      <c r="A127" s="7" t="s">
        <v>31</v>
      </c>
      <c r="B127" s="5"/>
      <c r="C127" s="5">
        <v>23.7</v>
      </c>
      <c r="D127" s="5">
        <v>6</v>
      </c>
      <c r="E127" s="5">
        <v>-4</v>
      </c>
      <c r="F127" s="20">
        <v>0</v>
      </c>
      <c r="G127" s="21">
        <v>-1</v>
      </c>
      <c r="H127" s="21">
        <v>-2</v>
      </c>
      <c r="I127" s="23">
        <f>C127+F127</f>
        <v>23.7</v>
      </c>
      <c r="J127" s="23">
        <f>D127+G127</f>
        <v>5</v>
      </c>
      <c r="K127" s="23">
        <f>E127+H127</f>
        <v>-6</v>
      </c>
      <c r="L127" s="6">
        <v>42993</v>
      </c>
      <c r="M127" s="5" t="s">
        <v>307</v>
      </c>
      <c r="N127" s="5" t="s">
        <v>11</v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 spans="1:46">
      <c r="A128" s="7" t="s">
        <v>31</v>
      </c>
      <c r="B128" s="5"/>
      <c r="C128" s="5">
        <v>23.95</v>
      </c>
      <c r="D128" s="5">
        <v>6</v>
      </c>
      <c r="E128" s="5">
        <v>-4</v>
      </c>
      <c r="F128" s="20">
        <v>0</v>
      </c>
      <c r="G128" s="21">
        <v>-1</v>
      </c>
      <c r="H128" s="21">
        <v>-2</v>
      </c>
      <c r="I128" s="23">
        <f>C128+F128</f>
        <v>23.95</v>
      </c>
      <c r="J128" s="23">
        <f>D128+G128</f>
        <v>5</v>
      </c>
      <c r="K128" s="23">
        <f>E128+H128</f>
        <v>-6</v>
      </c>
      <c r="L128" s="6">
        <v>42993</v>
      </c>
      <c r="M128" s="5" t="s">
        <v>307</v>
      </c>
      <c r="N128" s="5" t="s">
        <v>11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46">
      <c r="A129" s="7" t="s">
        <v>31</v>
      </c>
      <c r="B129" s="5"/>
      <c r="C129" s="5">
        <v>25.6</v>
      </c>
      <c r="D129" s="5">
        <v>6</v>
      </c>
      <c r="E129" s="5">
        <v>-4</v>
      </c>
      <c r="F129" s="20">
        <v>0</v>
      </c>
      <c r="G129" s="21">
        <v>-1</v>
      </c>
      <c r="H129" s="21">
        <v>-2</v>
      </c>
      <c r="I129" s="23">
        <f>C129+F129</f>
        <v>25.6</v>
      </c>
      <c r="J129" s="23">
        <f>D129+G129</f>
        <v>5</v>
      </c>
      <c r="K129" s="23">
        <f>E129+H129</f>
        <v>-6</v>
      </c>
      <c r="L129" s="6">
        <v>42993</v>
      </c>
      <c r="M129" s="5" t="s">
        <v>307</v>
      </c>
      <c r="N129" s="5" t="s">
        <v>11</v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 spans="1:46">
      <c r="A130" s="7" t="s">
        <v>31</v>
      </c>
      <c r="B130" s="5"/>
      <c r="C130" s="5">
        <v>26.55</v>
      </c>
      <c r="D130" s="5">
        <v>6</v>
      </c>
      <c r="E130" s="5">
        <v>-4</v>
      </c>
      <c r="F130" s="20">
        <v>0</v>
      </c>
      <c r="G130" s="21">
        <v>-1</v>
      </c>
      <c r="H130" s="21">
        <v>-2</v>
      </c>
      <c r="I130" s="23">
        <f>C130+F130</f>
        <v>26.55</v>
      </c>
      <c r="J130" s="23">
        <f>D130+G130</f>
        <v>5</v>
      </c>
      <c r="K130" s="23">
        <f>E130+H130</f>
        <v>-6</v>
      </c>
      <c r="L130" s="6">
        <v>42993</v>
      </c>
      <c r="M130" s="5" t="s">
        <v>307</v>
      </c>
      <c r="N130" s="5" t="s">
        <v>11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spans="1:46">
      <c r="A131" s="7" t="s">
        <v>31</v>
      </c>
      <c r="B131" s="5"/>
      <c r="C131" s="5">
        <v>22.8</v>
      </c>
      <c r="D131" s="5">
        <v>5</v>
      </c>
      <c r="E131" s="5">
        <v>-4</v>
      </c>
      <c r="F131" s="20">
        <v>0</v>
      </c>
      <c r="G131" s="21">
        <v>-1</v>
      </c>
      <c r="H131" s="21">
        <v>-2</v>
      </c>
      <c r="I131" s="23">
        <f>C131+F131</f>
        <v>22.8</v>
      </c>
      <c r="J131" s="23">
        <f>D131+G131</f>
        <v>4</v>
      </c>
      <c r="K131" s="23">
        <f>E131+H131</f>
        <v>-6</v>
      </c>
      <c r="L131" s="6">
        <v>42997</v>
      </c>
      <c r="M131" s="23" t="s">
        <v>307</v>
      </c>
      <c r="N131" s="5" t="s">
        <v>11</v>
      </c>
      <c r="O131" s="5"/>
      <c r="P131" s="23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spans="1:46">
      <c r="A132" s="7" t="s">
        <v>31</v>
      </c>
      <c r="B132" s="5"/>
      <c r="C132" s="5">
        <v>23</v>
      </c>
      <c r="D132" s="5">
        <v>5</v>
      </c>
      <c r="E132" s="5">
        <v>-4</v>
      </c>
      <c r="F132" s="20">
        <v>0</v>
      </c>
      <c r="G132" s="21">
        <v>-1</v>
      </c>
      <c r="H132" s="21">
        <v>-2</v>
      </c>
      <c r="I132" s="23">
        <f>C132+F132</f>
        <v>23</v>
      </c>
      <c r="J132" s="23">
        <f>D132+G132</f>
        <v>4</v>
      </c>
      <c r="K132" s="23">
        <f>E132+H132</f>
        <v>-6</v>
      </c>
      <c r="L132" s="6">
        <v>42997</v>
      </c>
      <c r="M132" s="5" t="s">
        <v>307</v>
      </c>
      <c r="N132" s="5" t="s">
        <v>11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46">
      <c r="A133" s="7" t="s">
        <v>31</v>
      </c>
      <c r="B133" s="5"/>
      <c r="C133" s="5">
        <v>23.3</v>
      </c>
      <c r="D133" s="5">
        <v>5</v>
      </c>
      <c r="E133" s="5">
        <v>-4</v>
      </c>
      <c r="F133" s="20">
        <v>0</v>
      </c>
      <c r="G133" s="21">
        <v>-1</v>
      </c>
      <c r="H133" s="21">
        <v>-2</v>
      </c>
      <c r="I133" s="23">
        <f>C133+F133</f>
        <v>23.3</v>
      </c>
      <c r="J133" s="23">
        <f>D133+G133</f>
        <v>4</v>
      </c>
      <c r="K133" s="23">
        <f>E133+H133</f>
        <v>-6</v>
      </c>
      <c r="L133" s="6">
        <v>42997</v>
      </c>
      <c r="M133" s="5" t="s">
        <v>307</v>
      </c>
      <c r="N133" s="5" t="s">
        <v>11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spans="1:46">
      <c r="A134" s="7" t="s">
        <v>31</v>
      </c>
      <c r="B134" s="5"/>
      <c r="C134" s="5">
        <v>23.5</v>
      </c>
      <c r="D134" s="5">
        <v>5</v>
      </c>
      <c r="E134" s="5">
        <v>-4</v>
      </c>
      <c r="F134" s="20">
        <v>0</v>
      </c>
      <c r="G134" s="21">
        <v>-1</v>
      </c>
      <c r="H134" s="21">
        <v>-2</v>
      </c>
      <c r="I134" s="23">
        <f>C134+F134</f>
        <v>23.5</v>
      </c>
      <c r="J134" s="23">
        <f>D134+G134</f>
        <v>4</v>
      </c>
      <c r="K134" s="23">
        <f>E134+H134</f>
        <v>-6</v>
      </c>
      <c r="L134" s="6">
        <v>42997</v>
      </c>
      <c r="M134" s="5" t="s">
        <v>307</v>
      </c>
      <c r="N134" s="5" t="s">
        <v>11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</row>
    <row r="135" spans="1:46">
      <c r="A135" s="7" t="s">
        <v>31</v>
      </c>
      <c r="B135" s="5"/>
      <c r="C135" s="5">
        <v>20</v>
      </c>
      <c r="D135" s="5">
        <v>4</v>
      </c>
      <c r="E135" s="5">
        <v>-3</v>
      </c>
      <c r="F135" s="20">
        <v>0</v>
      </c>
      <c r="G135" s="21">
        <v>-1</v>
      </c>
      <c r="H135" s="21">
        <v>-2</v>
      </c>
      <c r="I135" s="23">
        <f>C135+F135</f>
        <v>20</v>
      </c>
      <c r="J135" s="23">
        <f>D135+G135</f>
        <v>3</v>
      </c>
      <c r="K135" s="23">
        <f>E135+H135</f>
        <v>-5</v>
      </c>
      <c r="L135" s="6">
        <v>42998</v>
      </c>
      <c r="M135" s="5" t="s">
        <v>307</v>
      </c>
      <c r="N135" s="5" t="s">
        <v>11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</row>
    <row r="136" spans="1:46">
      <c r="A136" s="7" t="s">
        <v>31</v>
      </c>
      <c r="B136" s="5"/>
      <c r="C136" s="5">
        <v>20.350000000000001</v>
      </c>
      <c r="D136" s="5">
        <v>4</v>
      </c>
      <c r="E136" s="5">
        <v>-3</v>
      </c>
      <c r="F136" s="20">
        <v>0</v>
      </c>
      <c r="G136" s="21">
        <v>-1</v>
      </c>
      <c r="H136" s="21">
        <v>-2</v>
      </c>
      <c r="I136" s="23">
        <f>C136+F136</f>
        <v>20.350000000000001</v>
      </c>
      <c r="J136" s="23">
        <f>D136+G136</f>
        <v>3</v>
      </c>
      <c r="K136" s="23">
        <f>E136+H136</f>
        <v>-5</v>
      </c>
      <c r="L136" s="6">
        <v>42998</v>
      </c>
      <c r="M136" s="5" t="s">
        <v>307</v>
      </c>
      <c r="N136" s="5" t="s">
        <v>11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</row>
    <row r="137" spans="1:46">
      <c r="A137" s="7" t="s">
        <v>31</v>
      </c>
      <c r="B137" s="5"/>
      <c r="C137" s="5">
        <v>20.45</v>
      </c>
      <c r="D137" s="5">
        <v>4</v>
      </c>
      <c r="E137" s="5">
        <v>-3</v>
      </c>
      <c r="F137" s="20">
        <v>0</v>
      </c>
      <c r="G137" s="21">
        <v>-1</v>
      </c>
      <c r="H137" s="21">
        <v>-2</v>
      </c>
      <c r="I137" s="23">
        <f>C137+F137</f>
        <v>20.45</v>
      </c>
      <c r="J137" s="23">
        <f>D137+G137</f>
        <v>3</v>
      </c>
      <c r="K137" s="23">
        <f>E137+H137</f>
        <v>-5</v>
      </c>
      <c r="L137" s="6">
        <v>42998</v>
      </c>
      <c r="M137" s="5" t="s">
        <v>307</v>
      </c>
      <c r="N137" s="5" t="s">
        <v>11</v>
      </c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46">
      <c r="A138" s="7" t="s">
        <v>31</v>
      </c>
      <c r="B138" s="23"/>
      <c r="C138" s="23">
        <v>20.65</v>
      </c>
      <c r="D138" s="23">
        <v>4</v>
      </c>
      <c r="E138" s="23">
        <v>-3</v>
      </c>
      <c r="F138" s="20">
        <v>0</v>
      </c>
      <c r="G138" s="21">
        <v>-1</v>
      </c>
      <c r="H138" s="21">
        <v>-2</v>
      </c>
      <c r="I138" s="23">
        <f>C138+F138</f>
        <v>20.65</v>
      </c>
      <c r="J138" s="23">
        <f>D138+G138</f>
        <v>3</v>
      </c>
      <c r="K138" s="23">
        <f>E138+H138</f>
        <v>-5</v>
      </c>
      <c r="L138" s="25">
        <v>42998</v>
      </c>
      <c r="M138" s="23" t="s">
        <v>307</v>
      </c>
      <c r="N138" s="23" t="s">
        <v>11</v>
      </c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</row>
    <row r="139" spans="1:46">
      <c r="A139" s="7" t="s">
        <v>31</v>
      </c>
      <c r="B139" s="5"/>
      <c r="C139" s="5">
        <v>20.7</v>
      </c>
      <c r="D139" s="5">
        <v>4</v>
      </c>
      <c r="E139" s="5">
        <v>-3</v>
      </c>
      <c r="F139" s="20">
        <v>0</v>
      </c>
      <c r="G139" s="21">
        <v>-1</v>
      </c>
      <c r="H139" s="21">
        <v>-2</v>
      </c>
      <c r="I139" s="23">
        <f>C139+F139</f>
        <v>20.7</v>
      </c>
      <c r="J139" s="23">
        <f>D139+G139</f>
        <v>3</v>
      </c>
      <c r="K139" s="23">
        <f>E139+H139</f>
        <v>-5</v>
      </c>
      <c r="L139" s="6">
        <v>42998</v>
      </c>
      <c r="M139" s="23" t="s">
        <v>307</v>
      </c>
      <c r="N139" s="5" t="s">
        <v>11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</row>
    <row r="140" spans="1:46">
      <c r="A140" s="7" t="s">
        <v>31</v>
      </c>
      <c r="B140" s="23"/>
      <c r="C140" s="5">
        <v>21.3</v>
      </c>
      <c r="D140" s="5">
        <v>4</v>
      </c>
      <c r="E140" s="5">
        <v>-3</v>
      </c>
      <c r="F140" s="20">
        <v>0</v>
      </c>
      <c r="G140" s="21">
        <v>-1</v>
      </c>
      <c r="H140" s="21">
        <v>-2</v>
      </c>
      <c r="I140" s="23">
        <f>C140+F140</f>
        <v>21.3</v>
      </c>
      <c r="J140" s="23">
        <f>D140+G140</f>
        <v>3</v>
      </c>
      <c r="K140" s="23">
        <f>E140+H140</f>
        <v>-5</v>
      </c>
      <c r="L140" s="6">
        <v>42998</v>
      </c>
      <c r="M140" s="23" t="s">
        <v>307</v>
      </c>
      <c r="N140" s="5" t="s">
        <v>11</v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 spans="1:46">
      <c r="A141" s="7" t="s">
        <v>31</v>
      </c>
      <c r="B141" s="5"/>
      <c r="C141" s="5">
        <v>21.7</v>
      </c>
      <c r="D141" s="5">
        <v>4</v>
      </c>
      <c r="E141" s="5">
        <v>-3</v>
      </c>
      <c r="F141" s="20">
        <v>0</v>
      </c>
      <c r="G141" s="21">
        <v>-1</v>
      </c>
      <c r="H141" s="21">
        <v>-2</v>
      </c>
      <c r="I141" s="23">
        <f>C141+F141</f>
        <v>21.7</v>
      </c>
      <c r="J141" s="23">
        <f>D141+G141</f>
        <v>3</v>
      </c>
      <c r="K141" s="23">
        <f>E141+H141</f>
        <v>-5</v>
      </c>
      <c r="L141" s="6">
        <v>42998</v>
      </c>
      <c r="M141" s="23" t="s">
        <v>307</v>
      </c>
      <c r="N141" s="5" t="s">
        <v>11</v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spans="1:46">
      <c r="A142" s="7" t="s">
        <v>31</v>
      </c>
      <c r="B142" s="5"/>
      <c r="C142">
        <v>22.4</v>
      </c>
      <c r="D142" s="5">
        <v>4</v>
      </c>
      <c r="E142" s="5">
        <v>-3</v>
      </c>
      <c r="F142" s="20">
        <v>0</v>
      </c>
      <c r="G142" s="21">
        <v>-1</v>
      </c>
      <c r="H142" s="21">
        <v>-2</v>
      </c>
      <c r="I142" s="23">
        <f>C142+F142</f>
        <v>22.4</v>
      </c>
      <c r="J142" s="23">
        <f>D142+G142</f>
        <v>3</v>
      </c>
      <c r="K142" s="23">
        <f>E142+H142</f>
        <v>-5</v>
      </c>
      <c r="L142" s="6">
        <v>42998</v>
      </c>
      <c r="M142" s="23" t="s">
        <v>307</v>
      </c>
      <c r="N142" s="23" t="s">
        <v>11</v>
      </c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spans="1:46">
      <c r="A143" s="7" t="s">
        <v>31</v>
      </c>
      <c r="B143" s="23"/>
      <c r="C143">
        <v>21.1</v>
      </c>
      <c r="D143" s="5">
        <v>3</v>
      </c>
      <c r="E143" s="5">
        <v>3</v>
      </c>
      <c r="F143" s="20">
        <v>0</v>
      </c>
      <c r="G143" s="21">
        <v>-1</v>
      </c>
      <c r="H143" s="21">
        <v>-2</v>
      </c>
      <c r="I143" s="23">
        <f>C143+F143</f>
        <v>21.1</v>
      </c>
      <c r="J143" s="23">
        <f>D143+G143</f>
        <v>2</v>
      </c>
      <c r="K143" s="23">
        <f>E143+H143</f>
        <v>1</v>
      </c>
      <c r="L143" s="6">
        <v>42999</v>
      </c>
      <c r="M143" s="23" t="s">
        <v>307</v>
      </c>
      <c r="N143" s="5" t="s">
        <v>11</v>
      </c>
      <c r="T143" s="5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</row>
    <row r="144" spans="1:46">
      <c r="A144" s="7" t="s">
        <v>31</v>
      </c>
      <c r="B144" s="5"/>
      <c r="C144" s="5">
        <v>20.8</v>
      </c>
      <c r="D144" s="5">
        <v>3</v>
      </c>
      <c r="E144" s="5">
        <v>3</v>
      </c>
      <c r="F144" s="20">
        <v>0</v>
      </c>
      <c r="G144" s="21">
        <v>-1</v>
      </c>
      <c r="H144" s="21">
        <v>-2</v>
      </c>
      <c r="I144" s="23">
        <f>C144+F144</f>
        <v>20.8</v>
      </c>
      <c r="J144" s="23">
        <f>D144+G144</f>
        <v>2</v>
      </c>
      <c r="K144" s="23">
        <f>E144+H144</f>
        <v>1</v>
      </c>
      <c r="L144" s="6">
        <v>42999</v>
      </c>
      <c r="M144" s="23" t="s">
        <v>307</v>
      </c>
      <c r="N144" s="5" t="s">
        <v>11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 spans="1:46">
      <c r="A145" s="7" t="s">
        <v>31</v>
      </c>
      <c r="C145">
        <v>19.850000000000001</v>
      </c>
      <c r="D145" s="5">
        <v>4</v>
      </c>
      <c r="E145" s="5">
        <v>-4</v>
      </c>
      <c r="F145" s="20">
        <v>0</v>
      </c>
      <c r="G145" s="21">
        <v>-1</v>
      </c>
      <c r="H145" s="21">
        <v>-2</v>
      </c>
      <c r="I145" s="23">
        <f>C145+F145</f>
        <v>19.850000000000001</v>
      </c>
      <c r="J145" s="23">
        <f>D145+G145</f>
        <v>3</v>
      </c>
      <c r="K145" s="23">
        <f>E145+H145</f>
        <v>-6</v>
      </c>
      <c r="L145" s="6">
        <v>42999</v>
      </c>
      <c r="M145" s="23" t="s">
        <v>307</v>
      </c>
      <c r="N145" s="5" t="s">
        <v>11</v>
      </c>
    </row>
    <row r="146" spans="1:46">
      <c r="A146" s="7" t="s">
        <v>31</v>
      </c>
      <c r="C146" s="5">
        <v>20.55</v>
      </c>
      <c r="D146" s="5">
        <v>4</v>
      </c>
      <c r="E146" s="5">
        <v>-4</v>
      </c>
      <c r="F146" s="20">
        <v>0</v>
      </c>
      <c r="G146" s="21">
        <v>-1</v>
      </c>
      <c r="H146" s="21">
        <v>-2</v>
      </c>
      <c r="I146" s="23">
        <f>C146+F146</f>
        <v>20.55</v>
      </c>
      <c r="J146" s="23">
        <f>D146+G146</f>
        <v>3</v>
      </c>
      <c r="K146" s="23">
        <f>E146+H146</f>
        <v>-6</v>
      </c>
      <c r="L146" s="6">
        <v>42999</v>
      </c>
      <c r="M146" s="23" t="s">
        <v>307</v>
      </c>
      <c r="N146" s="5" t="s">
        <v>11</v>
      </c>
      <c r="P146" s="23"/>
      <c r="AD146" s="23"/>
    </row>
    <row r="147" spans="1:46">
      <c r="A147" s="7" t="s">
        <v>31</v>
      </c>
      <c r="C147" s="5">
        <v>23.35</v>
      </c>
      <c r="D147" s="5">
        <v>4</v>
      </c>
      <c r="E147" s="5">
        <v>-4</v>
      </c>
      <c r="F147" s="20">
        <v>0</v>
      </c>
      <c r="G147" s="21">
        <v>-1</v>
      </c>
      <c r="H147" s="21">
        <v>-2</v>
      </c>
      <c r="I147" s="23">
        <f>C147+F147</f>
        <v>23.35</v>
      </c>
      <c r="J147" s="23">
        <f>D147+G147</f>
        <v>3</v>
      </c>
      <c r="K147" s="23">
        <f>E147+H147</f>
        <v>-6</v>
      </c>
      <c r="L147" s="6">
        <v>42999</v>
      </c>
      <c r="M147" s="5" t="s">
        <v>307</v>
      </c>
      <c r="N147" s="5" t="s">
        <v>11</v>
      </c>
      <c r="T147" s="23"/>
    </row>
    <row r="148" spans="1:46">
      <c r="A148" s="7" t="s">
        <v>31</v>
      </c>
      <c r="C148" s="5">
        <v>25.95</v>
      </c>
      <c r="D148" s="5">
        <v>4</v>
      </c>
      <c r="E148" s="5">
        <v>-4</v>
      </c>
      <c r="F148" s="20">
        <v>0</v>
      </c>
      <c r="G148" s="21">
        <v>-1</v>
      </c>
      <c r="H148" s="21">
        <v>-2</v>
      </c>
      <c r="I148" s="23">
        <f>C148+F148</f>
        <v>25.95</v>
      </c>
      <c r="J148" s="23">
        <f>D148+G148</f>
        <v>3</v>
      </c>
      <c r="K148" s="23">
        <f>E148+H148</f>
        <v>-6</v>
      </c>
      <c r="L148" s="6">
        <v>42999</v>
      </c>
      <c r="M148" s="5" t="s">
        <v>307</v>
      </c>
      <c r="N148" s="5" t="s">
        <v>11</v>
      </c>
      <c r="T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</row>
    <row r="149" spans="1:46">
      <c r="A149" s="7" t="s">
        <v>31</v>
      </c>
      <c r="B149" s="5"/>
      <c r="C149" s="5">
        <v>20.25</v>
      </c>
      <c r="D149" s="5">
        <v>2</v>
      </c>
      <c r="E149" s="5">
        <v>3</v>
      </c>
      <c r="F149" s="20">
        <v>0</v>
      </c>
      <c r="G149" s="21">
        <v>-1</v>
      </c>
      <c r="H149" s="21">
        <v>-2</v>
      </c>
      <c r="I149" s="23">
        <f>C149+F149</f>
        <v>20.25</v>
      </c>
      <c r="J149" s="23">
        <f>D149+G149</f>
        <v>1</v>
      </c>
      <c r="K149" s="23">
        <f>E149+H149</f>
        <v>1</v>
      </c>
      <c r="L149" s="6">
        <v>43011</v>
      </c>
      <c r="M149" s="23" t="s">
        <v>307</v>
      </c>
      <c r="N149" s="5" t="s">
        <v>11</v>
      </c>
      <c r="P149" s="5"/>
      <c r="V149" s="5"/>
    </row>
    <row r="150" spans="1:46">
      <c r="A150" s="7" t="s">
        <v>31</v>
      </c>
      <c r="C150" s="5">
        <v>20.45</v>
      </c>
      <c r="D150" s="5">
        <v>2</v>
      </c>
      <c r="E150" s="5">
        <v>3</v>
      </c>
      <c r="F150" s="20">
        <v>0</v>
      </c>
      <c r="G150" s="21">
        <v>-1</v>
      </c>
      <c r="H150" s="21">
        <v>-2</v>
      </c>
      <c r="I150" s="23">
        <f>C150+F150</f>
        <v>20.45</v>
      </c>
      <c r="J150" s="23">
        <f>D150+G150</f>
        <v>1</v>
      </c>
      <c r="K150" s="23">
        <f>E150+H150</f>
        <v>1</v>
      </c>
      <c r="L150" s="6">
        <v>43011</v>
      </c>
      <c r="M150" s="23" t="s">
        <v>307</v>
      </c>
      <c r="N150" s="5" t="s">
        <v>11</v>
      </c>
      <c r="P150" s="5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</row>
    <row r="151" spans="1:46">
      <c r="A151" s="7" t="s">
        <v>31</v>
      </c>
      <c r="C151" s="5">
        <v>20.2</v>
      </c>
      <c r="D151" s="5">
        <v>3</v>
      </c>
      <c r="E151" s="5">
        <v>3</v>
      </c>
      <c r="F151" s="20">
        <v>0</v>
      </c>
      <c r="G151" s="21">
        <v>-1</v>
      </c>
      <c r="H151" s="21">
        <v>-2</v>
      </c>
      <c r="I151" s="23">
        <f>C151+F151</f>
        <v>20.2</v>
      </c>
      <c r="J151" s="23">
        <f>D151+G151</f>
        <v>2</v>
      </c>
      <c r="K151" s="23">
        <f>E151+H151</f>
        <v>1</v>
      </c>
      <c r="L151" s="6">
        <v>43012</v>
      </c>
      <c r="M151" s="23" t="s">
        <v>307</v>
      </c>
      <c r="N151" s="5" t="s">
        <v>11</v>
      </c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</row>
    <row r="152" spans="1:46">
      <c r="A152" s="7" t="s">
        <v>31</v>
      </c>
      <c r="C152">
        <v>21.05</v>
      </c>
      <c r="D152">
        <v>3</v>
      </c>
      <c r="E152">
        <v>3</v>
      </c>
      <c r="F152" s="20">
        <v>0</v>
      </c>
      <c r="G152" s="21">
        <v>-1</v>
      </c>
      <c r="H152" s="21">
        <v>-2</v>
      </c>
      <c r="I152" s="23">
        <f>C152+F152</f>
        <v>21.05</v>
      </c>
      <c r="J152" s="23">
        <f>D152+G152</f>
        <v>2</v>
      </c>
      <c r="K152" s="23">
        <f>E152+H152</f>
        <v>1</v>
      </c>
      <c r="L152" s="6">
        <v>43012</v>
      </c>
      <c r="M152" s="23" t="s">
        <v>307</v>
      </c>
      <c r="N152" t="s">
        <v>11</v>
      </c>
      <c r="P152" s="5"/>
    </row>
    <row r="153" spans="1:46">
      <c r="A153" s="7" t="s">
        <v>31</v>
      </c>
      <c r="C153">
        <v>20</v>
      </c>
      <c r="D153">
        <v>2</v>
      </c>
      <c r="E153">
        <v>2</v>
      </c>
      <c r="F153" s="20">
        <v>0</v>
      </c>
      <c r="G153" s="21">
        <v>-1</v>
      </c>
      <c r="H153" s="21">
        <v>-2</v>
      </c>
      <c r="I153" s="23">
        <f>C153+F153</f>
        <v>20</v>
      </c>
      <c r="J153" s="23">
        <f>D153+G153</f>
        <v>1</v>
      </c>
      <c r="K153" s="23">
        <f>E153+H153</f>
        <v>0</v>
      </c>
      <c r="L153" s="6">
        <v>43014</v>
      </c>
      <c r="M153" s="23" t="s">
        <v>307</v>
      </c>
      <c r="N153" s="5" t="s">
        <v>11</v>
      </c>
      <c r="P153" s="5"/>
    </row>
    <row r="154" spans="1:46">
      <c r="A154" s="7" t="s">
        <v>31</v>
      </c>
      <c r="C154">
        <v>21.45</v>
      </c>
      <c r="D154">
        <v>2</v>
      </c>
      <c r="E154">
        <v>2</v>
      </c>
      <c r="F154" s="20">
        <v>0</v>
      </c>
      <c r="G154" s="21">
        <v>-1</v>
      </c>
      <c r="H154" s="21">
        <v>-2</v>
      </c>
      <c r="I154" s="23">
        <f>C154+F154</f>
        <v>21.45</v>
      </c>
      <c r="J154" s="23">
        <f>D154+G154</f>
        <v>1</v>
      </c>
      <c r="K154" s="23">
        <f>E154+H154</f>
        <v>0</v>
      </c>
      <c r="L154" s="6">
        <v>43014</v>
      </c>
      <c r="M154" s="5" t="s">
        <v>307</v>
      </c>
      <c r="N154" s="5" t="s">
        <v>11</v>
      </c>
      <c r="P154" s="5"/>
    </row>
    <row r="155" spans="1:46">
      <c r="A155" s="7" t="s">
        <v>31</v>
      </c>
      <c r="C155">
        <v>20.65</v>
      </c>
      <c r="D155">
        <v>3</v>
      </c>
      <c r="E155">
        <v>2</v>
      </c>
      <c r="F155" s="20">
        <v>0</v>
      </c>
      <c r="G155" s="21">
        <v>-1</v>
      </c>
      <c r="H155" s="21">
        <v>-2</v>
      </c>
      <c r="I155" s="23">
        <f>C155+F155</f>
        <v>20.65</v>
      </c>
      <c r="J155" s="23">
        <f>D155+G155</f>
        <v>2</v>
      </c>
      <c r="K155" s="23">
        <f>E155+H155</f>
        <v>0</v>
      </c>
      <c r="L155" s="6">
        <v>43017</v>
      </c>
      <c r="M155" t="s">
        <v>307</v>
      </c>
      <c r="N155" s="5" t="s">
        <v>11</v>
      </c>
    </row>
    <row r="156" spans="1:46">
      <c r="A156" s="7" t="s">
        <v>31</v>
      </c>
      <c r="C156">
        <v>20.95</v>
      </c>
      <c r="D156" s="5">
        <v>3</v>
      </c>
      <c r="E156" s="5">
        <v>2</v>
      </c>
      <c r="F156" s="20">
        <v>0</v>
      </c>
      <c r="G156" s="21">
        <v>-1</v>
      </c>
      <c r="H156" s="21">
        <v>-2</v>
      </c>
      <c r="I156" s="23">
        <f>C156+F156</f>
        <v>20.95</v>
      </c>
      <c r="J156" s="23">
        <f>D156+G156</f>
        <v>2</v>
      </c>
      <c r="K156" s="23">
        <f>E156+H156</f>
        <v>0</v>
      </c>
      <c r="L156" s="6">
        <v>43017</v>
      </c>
      <c r="M156" t="s">
        <v>307</v>
      </c>
      <c r="N156" s="5" t="s">
        <v>11</v>
      </c>
    </row>
    <row r="157" spans="1:46">
      <c r="A157" s="7" t="s">
        <v>31</v>
      </c>
      <c r="B157" s="5"/>
      <c r="C157">
        <v>21.75</v>
      </c>
      <c r="D157" s="5">
        <v>3</v>
      </c>
      <c r="E157" s="5">
        <v>2</v>
      </c>
      <c r="F157" s="20">
        <v>0</v>
      </c>
      <c r="G157" s="21">
        <v>-1</v>
      </c>
      <c r="H157" s="21">
        <v>-2</v>
      </c>
      <c r="I157" s="23">
        <f>C157+F157</f>
        <v>21.75</v>
      </c>
      <c r="J157" s="23">
        <f>D157+G157</f>
        <v>2</v>
      </c>
      <c r="K157" s="23">
        <f>E157+H157</f>
        <v>0</v>
      </c>
      <c r="L157" s="6">
        <v>43017</v>
      </c>
      <c r="M157" s="5" t="s">
        <v>307</v>
      </c>
      <c r="N157" s="5" t="s">
        <v>11</v>
      </c>
      <c r="P157" s="5"/>
      <c r="V157" s="5"/>
    </row>
    <row r="158" spans="1:46">
      <c r="A158" s="7" t="s">
        <v>31</v>
      </c>
      <c r="C158">
        <v>22.3</v>
      </c>
      <c r="D158" s="5">
        <v>3</v>
      </c>
      <c r="E158" s="5">
        <v>2</v>
      </c>
      <c r="F158" s="20">
        <v>0</v>
      </c>
      <c r="G158" s="21">
        <v>-1</v>
      </c>
      <c r="H158" s="21">
        <v>-2</v>
      </c>
      <c r="I158" s="23">
        <f>C158+F158</f>
        <v>22.3</v>
      </c>
      <c r="J158" s="23">
        <f>D158+G158</f>
        <v>2</v>
      </c>
      <c r="K158" s="23">
        <f>E158+H158</f>
        <v>0</v>
      </c>
      <c r="L158" s="6">
        <v>43017</v>
      </c>
      <c r="M158" s="5" t="s">
        <v>307</v>
      </c>
      <c r="N158" s="5" t="s">
        <v>11</v>
      </c>
    </row>
    <row r="159" spans="1:46">
      <c r="A159" s="7" t="s">
        <v>55</v>
      </c>
      <c r="C159" s="23">
        <v>22.85</v>
      </c>
      <c r="D159" s="23">
        <v>2</v>
      </c>
      <c r="E159" s="23">
        <v>-4</v>
      </c>
      <c r="F159" s="20">
        <v>0</v>
      </c>
      <c r="G159" s="22">
        <v>0</v>
      </c>
      <c r="H159" s="22">
        <v>0</v>
      </c>
      <c r="I159" s="23">
        <f>C159+F159</f>
        <v>22.85</v>
      </c>
      <c r="J159" s="23">
        <f>D159+G159</f>
        <v>2</v>
      </c>
      <c r="K159" s="23">
        <f>E159+H159</f>
        <v>-4</v>
      </c>
      <c r="L159" s="6">
        <v>42117</v>
      </c>
      <c r="M159" s="23" t="s">
        <v>307</v>
      </c>
      <c r="N159" s="5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</row>
    <row r="160" spans="1:46">
      <c r="A160" s="7" t="s">
        <v>55</v>
      </c>
      <c r="C160" s="23">
        <v>22.65</v>
      </c>
      <c r="D160" s="24">
        <v>1</v>
      </c>
      <c r="E160" s="24">
        <v>-4</v>
      </c>
      <c r="F160" s="20">
        <v>0</v>
      </c>
      <c r="G160" s="22">
        <v>0</v>
      </c>
      <c r="H160" s="22">
        <v>0</v>
      </c>
      <c r="I160" s="23">
        <f>C160+F160</f>
        <v>22.65</v>
      </c>
      <c r="J160" s="23">
        <f>D160+G160</f>
        <v>1</v>
      </c>
      <c r="K160" s="23">
        <f>E160+H160</f>
        <v>-4</v>
      </c>
      <c r="L160" s="6">
        <v>42118</v>
      </c>
      <c r="M160" s="23" t="s">
        <v>307</v>
      </c>
      <c r="N160" s="5"/>
    </row>
    <row r="161" spans="1:46">
      <c r="A161" s="7" t="s">
        <v>55</v>
      </c>
      <c r="C161" s="24">
        <v>23.65</v>
      </c>
      <c r="D161" s="24">
        <v>1</v>
      </c>
      <c r="E161" s="24">
        <v>-4</v>
      </c>
      <c r="F161" s="20">
        <v>0</v>
      </c>
      <c r="G161" s="22">
        <v>0</v>
      </c>
      <c r="H161" s="22">
        <v>0</v>
      </c>
      <c r="I161" s="23">
        <f>C161+F161</f>
        <v>23.65</v>
      </c>
      <c r="J161" s="23">
        <f>D161+G161</f>
        <v>1</v>
      </c>
      <c r="K161" s="23">
        <f>E161+H161</f>
        <v>-4</v>
      </c>
      <c r="L161" s="6">
        <v>42118</v>
      </c>
      <c r="M161" s="23" t="s">
        <v>307</v>
      </c>
      <c r="N161" s="5"/>
      <c r="P161" s="5"/>
    </row>
    <row r="162" spans="1:46">
      <c r="A162" s="7" t="s">
        <v>55</v>
      </c>
      <c r="C162" s="24">
        <v>23</v>
      </c>
      <c r="D162" s="24">
        <v>1</v>
      </c>
      <c r="E162" s="24">
        <v>-4</v>
      </c>
      <c r="F162" s="20">
        <v>0</v>
      </c>
      <c r="G162" s="22">
        <v>0</v>
      </c>
      <c r="H162" s="22">
        <v>0</v>
      </c>
      <c r="I162" s="23">
        <f>C162+F162</f>
        <v>23</v>
      </c>
      <c r="J162" s="23">
        <f>D162+G162</f>
        <v>1</v>
      </c>
      <c r="K162" s="23">
        <f>E162+H162</f>
        <v>-4</v>
      </c>
      <c r="L162" s="6">
        <v>42118</v>
      </c>
      <c r="M162" s="5" t="s">
        <v>307</v>
      </c>
      <c r="N162" s="5"/>
      <c r="P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spans="1:46">
      <c r="A163" s="7" t="s">
        <v>55</v>
      </c>
      <c r="C163" s="24">
        <v>23.5</v>
      </c>
      <c r="D163" s="24">
        <v>1</v>
      </c>
      <c r="E163" s="24">
        <v>-4</v>
      </c>
      <c r="F163" s="20">
        <v>0</v>
      </c>
      <c r="G163" s="22">
        <v>0</v>
      </c>
      <c r="H163" s="22">
        <v>0</v>
      </c>
      <c r="I163" s="23">
        <f>C163+F163</f>
        <v>23.5</v>
      </c>
      <c r="J163" s="23">
        <f>D163+G163</f>
        <v>1</v>
      </c>
      <c r="K163" s="23">
        <f>E163+H163</f>
        <v>-4</v>
      </c>
      <c r="L163" s="6">
        <v>42118</v>
      </c>
      <c r="M163" t="s">
        <v>307</v>
      </c>
      <c r="N163" s="5"/>
    </row>
    <row r="164" spans="1:46">
      <c r="A164" s="7" t="s">
        <v>55</v>
      </c>
      <c r="C164" s="24">
        <v>22.35</v>
      </c>
      <c r="D164" s="24">
        <v>1</v>
      </c>
      <c r="E164" s="24">
        <v>-1</v>
      </c>
      <c r="F164" s="20">
        <v>0</v>
      </c>
      <c r="G164" s="22">
        <v>0</v>
      </c>
      <c r="H164" s="22">
        <v>0</v>
      </c>
      <c r="I164" s="23">
        <f>C164+F164</f>
        <v>22.35</v>
      </c>
      <c r="J164" s="23">
        <f>D164+G164</f>
        <v>1</v>
      </c>
      <c r="K164" s="23">
        <f>E164+H164</f>
        <v>-1</v>
      </c>
      <c r="L164" s="6">
        <v>42118</v>
      </c>
      <c r="M164" t="s">
        <v>307</v>
      </c>
      <c r="N164" s="5"/>
    </row>
    <row r="165" spans="1:46">
      <c r="A165" s="7" t="s">
        <v>55</v>
      </c>
      <c r="C165" s="24">
        <v>22.02</v>
      </c>
      <c r="D165" s="24">
        <v>0</v>
      </c>
      <c r="E165" s="24">
        <v>0</v>
      </c>
      <c r="F165" s="20">
        <v>0</v>
      </c>
      <c r="G165" s="22">
        <v>0</v>
      </c>
      <c r="H165" s="22">
        <v>0</v>
      </c>
      <c r="I165" s="23">
        <f>C165+F165</f>
        <v>22.02</v>
      </c>
      <c r="J165" s="23">
        <f>D165+G165</f>
        <v>0</v>
      </c>
      <c r="K165" s="23">
        <f>E165+H165</f>
        <v>0</v>
      </c>
      <c r="L165" s="6">
        <v>42123</v>
      </c>
      <c r="M165" t="s">
        <v>307</v>
      </c>
      <c r="N165" s="5"/>
    </row>
    <row r="166" spans="1:46">
      <c r="A166" s="7" t="s">
        <v>55</v>
      </c>
      <c r="C166" s="24">
        <v>21.65</v>
      </c>
      <c r="D166" s="24">
        <v>0</v>
      </c>
      <c r="E166" s="24">
        <v>0</v>
      </c>
      <c r="F166" s="20">
        <v>0</v>
      </c>
      <c r="G166" s="22">
        <v>0</v>
      </c>
      <c r="H166" s="22">
        <v>0</v>
      </c>
      <c r="I166" s="23">
        <f>C166+F166</f>
        <v>21.65</v>
      </c>
      <c r="J166" s="23">
        <f>D166+G166</f>
        <v>0</v>
      </c>
      <c r="K166" s="23">
        <f>E166+H166</f>
        <v>0</v>
      </c>
      <c r="L166" s="6">
        <v>42123</v>
      </c>
      <c r="M166" s="23" t="s">
        <v>307</v>
      </c>
      <c r="N166" s="5"/>
    </row>
    <row r="167" spans="1:46">
      <c r="A167" s="7" t="s">
        <v>55</v>
      </c>
      <c r="C167" s="24">
        <v>22.75</v>
      </c>
      <c r="D167" s="24">
        <v>1</v>
      </c>
      <c r="E167" s="24">
        <v>0</v>
      </c>
      <c r="F167" s="20">
        <v>0</v>
      </c>
      <c r="G167" s="22">
        <v>0</v>
      </c>
      <c r="H167" s="22">
        <v>0</v>
      </c>
      <c r="I167" s="23">
        <f>C167+F167</f>
        <v>22.75</v>
      </c>
      <c r="J167" s="23">
        <f>D167+G167</f>
        <v>1</v>
      </c>
      <c r="K167" s="23">
        <f>E167+H167</f>
        <v>0</v>
      </c>
      <c r="L167" s="6">
        <v>42124</v>
      </c>
      <c r="M167" s="23" t="s">
        <v>307</v>
      </c>
      <c r="N167" s="5"/>
    </row>
    <row r="168" spans="1:46">
      <c r="A168" s="7" t="s">
        <v>55</v>
      </c>
      <c r="C168" s="24">
        <v>21.2</v>
      </c>
      <c r="D168" s="24">
        <v>0</v>
      </c>
      <c r="E168" s="24">
        <v>1</v>
      </c>
      <c r="F168" s="20">
        <v>0</v>
      </c>
      <c r="G168" s="22">
        <v>0</v>
      </c>
      <c r="H168" s="22">
        <v>0</v>
      </c>
      <c r="I168" s="23">
        <f>C168+F168</f>
        <v>21.2</v>
      </c>
      <c r="J168" s="23">
        <f>D168+G168</f>
        <v>0</v>
      </c>
      <c r="K168" s="23">
        <f>E168+H168</f>
        <v>1</v>
      </c>
      <c r="L168" s="6">
        <v>42128</v>
      </c>
      <c r="M168" s="23" t="s">
        <v>307</v>
      </c>
      <c r="N168" s="5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</row>
    <row r="169" spans="1:46">
      <c r="A169" s="7" t="s">
        <v>55</v>
      </c>
      <c r="B169" s="23"/>
      <c r="C169" s="24">
        <v>22.25</v>
      </c>
      <c r="D169" s="24">
        <v>1</v>
      </c>
      <c r="E169" s="24">
        <v>-2</v>
      </c>
      <c r="F169" s="20">
        <v>0</v>
      </c>
      <c r="G169" s="22">
        <v>0</v>
      </c>
      <c r="H169" s="22">
        <v>0</v>
      </c>
      <c r="I169" s="23">
        <f>C169+F169</f>
        <v>22.25</v>
      </c>
      <c r="J169" s="23">
        <f>D169+G169</f>
        <v>1</v>
      </c>
      <c r="K169" s="23">
        <f>E169+H169</f>
        <v>-2</v>
      </c>
      <c r="L169" s="6">
        <v>42129</v>
      </c>
      <c r="M169" s="23" t="s">
        <v>307</v>
      </c>
      <c r="N169" s="5"/>
    </row>
    <row r="170" spans="1:46">
      <c r="A170" s="7" t="s">
        <v>55</v>
      </c>
      <c r="C170" s="24">
        <v>23.6</v>
      </c>
      <c r="D170" s="24">
        <v>1</v>
      </c>
      <c r="E170" s="24">
        <v>-4</v>
      </c>
      <c r="F170" s="20">
        <v>0</v>
      </c>
      <c r="G170" s="22">
        <v>0</v>
      </c>
      <c r="H170" s="22">
        <v>0</v>
      </c>
      <c r="I170" s="23">
        <f>C170+F170</f>
        <v>23.6</v>
      </c>
      <c r="J170" s="23">
        <f>D170+G170</f>
        <v>1</v>
      </c>
      <c r="K170" s="23">
        <f>E170+H170</f>
        <v>-4</v>
      </c>
      <c r="L170" s="6">
        <v>42130</v>
      </c>
      <c r="M170" s="23" t="s">
        <v>307</v>
      </c>
      <c r="N170" s="5"/>
    </row>
    <row r="171" spans="1:46">
      <c r="A171" s="7" t="s">
        <v>55</v>
      </c>
      <c r="C171" s="24">
        <v>22</v>
      </c>
      <c r="D171" s="24">
        <v>1</v>
      </c>
      <c r="E171" s="24">
        <v>-4</v>
      </c>
      <c r="F171" s="20">
        <v>0</v>
      </c>
      <c r="G171" s="22">
        <v>0</v>
      </c>
      <c r="H171" s="22">
        <v>0</v>
      </c>
      <c r="I171" s="23">
        <f>C171+F171</f>
        <v>22</v>
      </c>
      <c r="J171" s="23">
        <f>D171+G171</f>
        <v>1</v>
      </c>
      <c r="K171" s="23">
        <f>E171+H171</f>
        <v>-4</v>
      </c>
      <c r="L171" s="6">
        <v>42130</v>
      </c>
      <c r="M171" s="23" t="s">
        <v>307</v>
      </c>
      <c r="N171" s="5"/>
      <c r="P171" s="23"/>
    </row>
    <row r="172" spans="1:46">
      <c r="A172" s="7" t="s">
        <v>55</v>
      </c>
      <c r="C172" s="24">
        <v>23.2</v>
      </c>
      <c r="D172" s="24">
        <v>1</v>
      </c>
      <c r="E172" s="24">
        <v>-4</v>
      </c>
      <c r="F172" s="20">
        <v>0</v>
      </c>
      <c r="G172" s="22">
        <v>0</v>
      </c>
      <c r="H172" s="22">
        <v>0</v>
      </c>
      <c r="I172" s="23">
        <f>C172+F172</f>
        <v>23.2</v>
      </c>
      <c r="J172" s="23">
        <f>D172+G172</f>
        <v>1</v>
      </c>
      <c r="K172" s="23">
        <f>E172+H172</f>
        <v>-4</v>
      </c>
      <c r="L172" s="6">
        <v>42130</v>
      </c>
      <c r="M172" s="23" t="s">
        <v>307</v>
      </c>
      <c r="N172" s="5"/>
      <c r="V172" s="23"/>
    </row>
    <row r="173" spans="1:46">
      <c r="A173" s="7" t="s">
        <v>55</v>
      </c>
      <c r="B173" s="23"/>
      <c r="C173" s="24">
        <v>22.2</v>
      </c>
      <c r="D173" s="24">
        <v>1</v>
      </c>
      <c r="E173" s="24">
        <v>-1</v>
      </c>
      <c r="F173" s="20">
        <v>0</v>
      </c>
      <c r="G173" s="22">
        <v>0</v>
      </c>
      <c r="H173" s="22">
        <v>0</v>
      </c>
      <c r="I173" s="23">
        <f>C173+F173</f>
        <v>22.2</v>
      </c>
      <c r="J173" s="23">
        <f>D173+G173</f>
        <v>1</v>
      </c>
      <c r="K173" s="23">
        <f>E173+H173</f>
        <v>-1</v>
      </c>
      <c r="L173" s="6">
        <v>42131</v>
      </c>
      <c r="M173" s="23" t="s">
        <v>307</v>
      </c>
      <c r="N173" s="5"/>
      <c r="V173" s="23"/>
    </row>
    <row r="174" spans="1:46">
      <c r="A174" s="7" t="s">
        <v>55</v>
      </c>
      <c r="C174" s="24">
        <v>22.9</v>
      </c>
      <c r="D174" s="24">
        <v>1</v>
      </c>
      <c r="E174" s="24">
        <v>-1</v>
      </c>
      <c r="F174" s="20">
        <v>0</v>
      </c>
      <c r="G174" s="22">
        <v>0</v>
      </c>
      <c r="H174" s="22">
        <v>0</v>
      </c>
      <c r="I174" s="23">
        <f>C174+F174</f>
        <v>22.9</v>
      </c>
      <c r="J174" s="23">
        <f>D174+G174</f>
        <v>1</v>
      </c>
      <c r="K174" s="23">
        <f>E174+H174</f>
        <v>-1</v>
      </c>
      <c r="L174" s="6">
        <v>42131</v>
      </c>
      <c r="M174" s="5" t="s">
        <v>307</v>
      </c>
      <c r="N174" s="5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</row>
    <row r="175" spans="1:46">
      <c r="A175" s="7" t="s">
        <v>55</v>
      </c>
      <c r="C175" s="24">
        <v>23.3</v>
      </c>
      <c r="D175" s="24">
        <v>1</v>
      </c>
      <c r="E175" s="24">
        <v>-1</v>
      </c>
      <c r="F175" s="20">
        <v>0</v>
      </c>
      <c r="G175" s="22">
        <v>0</v>
      </c>
      <c r="H175" s="22">
        <v>0</v>
      </c>
      <c r="I175" s="23">
        <f>C175+F175</f>
        <v>23.3</v>
      </c>
      <c r="J175" s="23">
        <f>D175+G175</f>
        <v>1</v>
      </c>
      <c r="K175" s="23">
        <f>E175+H175</f>
        <v>-1</v>
      </c>
      <c r="L175" s="6">
        <v>42131</v>
      </c>
      <c r="M175" s="5" t="s">
        <v>307</v>
      </c>
      <c r="N175" s="5"/>
    </row>
    <row r="176" spans="1:46">
      <c r="A176" s="7" t="s">
        <v>55</v>
      </c>
      <c r="C176" s="24">
        <v>22.3</v>
      </c>
      <c r="D176" s="24">
        <v>1</v>
      </c>
      <c r="E176" s="24">
        <v>-1</v>
      </c>
      <c r="F176" s="20">
        <v>0</v>
      </c>
      <c r="G176" s="22">
        <v>0</v>
      </c>
      <c r="H176" s="22">
        <v>0</v>
      </c>
      <c r="I176" s="23">
        <f>C176+F176</f>
        <v>22.3</v>
      </c>
      <c r="J176" s="23">
        <f>D176+G176</f>
        <v>1</v>
      </c>
      <c r="K176" s="23">
        <f>E176+H176</f>
        <v>-1</v>
      </c>
      <c r="L176" s="6">
        <v>42133</v>
      </c>
      <c r="M176" s="5" t="s">
        <v>307</v>
      </c>
      <c r="N176" s="5"/>
    </row>
    <row r="177" spans="1:46">
      <c r="A177" s="7" t="s">
        <v>55</v>
      </c>
      <c r="C177" s="24">
        <v>22.75</v>
      </c>
      <c r="D177" s="24">
        <v>1</v>
      </c>
      <c r="E177" s="24">
        <v>-1</v>
      </c>
      <c r="F177" s="20">
        <v>0</v>
      </c>
      <c r="G177" s="22">
        <v>0</v>
      </c>
      <c r="H177" s="22">
        <v>0</v>
      </c>
      <c r="I177" s="23">
        <f>C177+F177</f>
        <v>22.75</v>
      </c>
      <c r="J177" s="23">
        <f>D177+G177</f>
        <v>1</v>
      </c>
      <c r="K177" s="23">
        <f>E177+H177</f>
        <v>-1</v>
      </c>
      <c r="L177" s="6">
        <v>42133</v>
      </c>
      <c r="M177" s="5" t="s">
        <v>307</v>
      </c>
      <c r="N177" s="5"/>
    </row>
    <row r="178" spans="1:46">
      <c r="A178" s="7" t="s">
        <v>55</v>
      </c>
      <c r="B178" s="23"/>
      <c r="C178" s="24">
        <v>22.7</v>
      </c>
      <c r="D178" s="24">
        <v>1</v>
      </c>
      <c r="E178" s="24">
        <v>0</v>
      </c>
      <c r="F178" s="22">
        <v>0</v>
      </c>
      <c r="G178" s="22">
        <v>0</v>
      </c>
      <c r="H178" s="22">
        <v>0</v>
      </c>
      <c r="I178" s="23">
        <f>C178+F178</f>
        <v>22.7</v>
      </c>
      <c r="J178" s="23">
        <f>D178+G178</f>
        <v>1</v>
      </c>
      <c r="K178" s="23">
        <f>E178+H178</f>
        <v>0</v>
      </c>
      <c r="L178" s="25">
        <v>42135</v>
      </c>
      <c r="M178" s="23" t="s">
        <v>307</v>
      </c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</row>
    <row r="179" spans="1:46">
      <c r="A179" s="7" t="s">
        <v>55</v>
      </c>
      <c r="B179" s="23"/>
      <c r="C179" s="24">
        <v>22.9</v>
      </c>
      <c r="D179" s="24">
        <v>1</v>
      </c>
      <c r="E179" s="24">
        <v>0</v>
      </c>
      <c r="F179" s="22">
        <v>0</v>
      </c>
      <c r="G179" s="22">
        <v>0</v>
      </c>
      <c r="H179" s="22">
        <v>0</v>
      </c>
      <c r="I179" s="23">
        <f>C179+F179</f>
        <v>22.9</v>
      </c>
      <c r="J179" s="23">
        <f>D179+G179</f>
        <v>1</v>
      </c>
      <c r="K179" s="23">
        <f>E179+H179</f>
        <v>0</v>
      </c>
      <c r="L179" s="25">
        <v>42135</v>
      </c>
      <c r="M179" s="23" t="s">
        <v>307</v>
      </c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</row>
    <row r="180" spans="1:46">
      <c r="A180" s="7" t="s">
        <v>55</v>
      </c>
      <c r="B180" s="23"/>
      <c r="C180" s="24">
        <v>22.35</v>
      </c>
      <c r="D180" s="24">
        <v>1</v>
      </c>
      <c r="E180" s="24">
        <v>0</v>
      </c>
      <c r="F180" s="22">
        <v>0</v>
      </c>
      <c r="G180" s="22">
        <v>0</v>
      </c>
      <c r="H180" s="22">
        <v>0</v>
      </c>
      <c r="I180" s="23">
        <f>C180+F180</f>
        <v>22.35</v>
      </c>
      <c r="J180" s="23">
        <f>D180+G180</f>
        <v>1</v>
      </c>
      <c r="K180" s="23">
        <f>E180+H180</f>
        <v>0</v>
      </c>
      <c r="L180" s="25">
        <v>42141</v>
      </c>
      <c r="M180" s="23" t="s">
        <v>307</v>
      </c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</row>
    <row r="181" spans="1:46">
      <c r="A181" s="7" t="s">
        <v>55</v>
      </c>
      <c r="B181" s="23"/>
      <c r="C181" s="24">
        <v>22.6</v>
      </c>
      <c r="D181" s="24">
        <v>0</v>
      </c>
      <c r="E181" s="24">
        <v>1</v>
      </c>
      <c r="F181" s="22">
        <v>0</v>
      </c>
      <c r="G181" s="22">
        <v>0</v>
      </c>
      <c r="H181" s="22">
        <v>0</v>
      </c>
      <c r="I181" s="23">
        <f>C181+F181</f>
        <v>22.6</v>
      </c>
      <c r="J181" s="23">
        <f>D181+G181</f>
        <v>0</v>
      </c>
      <c r="K181" s="23">
        <f>E181+H181</f>
        <v>1</v>
      </c>
      <c r="L181" s="25">
        <v>42145</v>
      </c>
      <c r="M181" s="23" t="s">
        <v>307</v>
      </c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</row>
    <row r="182" spans="1:46">
      <c r="A182" s="7" t="s">
        <v>55</v>
      </c>
      <c r="B182" s="23"/>
      <c r="C182" s="24">
        <v>22.05</v>
      </c>
      <c r="D182" s="24">
        <v>0</v>
      </c>
      <c r="E182" s="24">
        <v>1</v>
      </c>
      <c r="F182" s="22">
        <v>0</v>
      </c>
      <c r="G182" s="22">
        <v>0</v>
      </c>
      <c r="H182" s="22">
        <v>0</v>
      </c>
      <c r="I182" s="23">
        <f>C182+F182</f>
        <v>22.05</v>
      </c>
      <c r="J182" s="23">
        <f>D182+G182</f>
        <v>0</v>
      </c>
      <c r="K182" s="23">
        <f>E182+H182</f>
        <v>1</v>
      </c>
      <c r="L182" s="25">
        <v>42145</v>
      </c>
      <c r="M182" s="23" t="s">
        <v>307</v>
      </c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</row>
    <row r="183" spans="1:46">
      <c r="A183" s="7" t="s">
        <v>55</v>
      </c>
      <c r="B183" s="23"/>
      <c r="C183" s="24">
        <v>22.2</v>
      </c>
      <c r="D183" s="24">
        <v>0</v>
      </c>
      <c r="E183" s="24">
        <v>1</v>
      </c>
      <c r="F183" s="22">
        <v>0</v>
      </c>
      <c r="G183" s="22">
        <v>0</v>
      </c>
      <c r="H183" s="22">
        <v>0</v>
      </c>
      <c r="I183" s="23">
        <f>C183+F183</f>
        <v>22.2</v>
      </c>
      <c r="J183" s="23">
        <f>D183+G183</f>
        <v>0</v>
      </c>
      <c r="K183" s="23">
        <f>E183+H183</f>
        <v>1</v>
      </c>
      <c r="L183" s="25">
        <v>42145</v>
      </c>
      <c r="M183" s="23" t="s">
        <v>307</v>
      </c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</row>
    <row r="184" spans="1:46">
      <c r="A184" s="7" t="s">
        <v>55</v>
      </c>
      <c r="B184" s="23"/>
      <c r="C184" s="24">
        <v>23</v>
      </c>
      <c r="D184" s="24">
        <v>0</v>
      </c>
      <c r="E184" s="24">
        <v>1</v>
      </c>
      <c r="F184" s="22">
        <v>0</v>
      </c>
      <c r="G184" s="22">
        <v>0</v>
      </c>
      <c r="H184" s="22">
        <v>0</v>
      </c>
      <c r="I184" s="23">
        <f>C184+F184</f>
        <v>23</v>
      </c>
      <c r="J184" s="23">
        <f>D184+G184</f>
        <v>0</v>
      </c>
      <c r="K184" s="23">
        <f>E184+H184</f>
        <v>1</v>
      </c>
      <c r="L184" s="25">
        <v>42145</v>
      </c>
      <c r="M184" s="23" t="s">
        <v>307</v>
      </c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</row>
    <row r="185" spans="1:46">
      <c r="A185" s="7" t="s">
        <v>55</v>
      </c>
      <c r="C185" s="24">
        <v>22.95</v>
      </c>
      <c r="D185" s="24">
        <v>1</v>
      </c>
      <c r="E185" s="24">
        <v>-3</v>
      </c>
      <c r="F185" s="22">
        <v>0</v>
      </c>
      <c r="G185" s="22">
        <v>0</v>
      </c>
      <c r="H185" s="22">
        <v>0</v>
      </c>
      <c r="I185" s="23">
        <f>C185+F185</f>
        <v>22.95</v>
      </c>
      <c r="J185" s="23">
        <f>D185+G185</f>
        <v>1</v>
      </c>
      <c r="K185" s="23">
        <f>E185+H185</f>
        <v>-3</v>
      </c>
      <c r="L185" s="6">
        <v>42151</v>
      </c>
      <c r="M185" s="5" t="s">
        <v>307</v>
      </c>
      <c r="N185" s="5"/>
    </row>
    <row r="186" spans="1:46">
      <c r="A186" s="7" t="s">
        <v>55</v>
      </c>
      <c r="B186" s="23"/>
      <c r="C186" s="24">
        <v>23.05</v>
      </c>
      <c r="D186" s="24">
        <v>1</v>
      </c>
      <c r="E186" s="24">
        <v>-3</v>
      </c>
      <c r="F186" s="22">
        <v>0</v>
      </c>
      <c r="G186" s="22">
        <v>0</v>
      </c>
      <c r="H186" s="22">
        <v>0</v>
      </c>
      <c r="I186" s="23">
        <f>C186+F186</f>
        <v>23.05</v>
      </c>
      <c r="J186" s="23">
        <f>D186+G186</f>
        <v>1</v>
      </c>
      <c r="K186" s="23">
        <f>E186+H186</f>
        <v>-3</v>
      </c>
      <c r="L186" s="6">
        <v>42151</v>
      </c>
      <c r="M186" s="5" t="s">
        <v>307</v>
      </c>
      <c r="N186" s="5"/>
    </row>
    <row r="187" spans="1:46">
      <c r="A187" s="7" t="s">
        <v>55</v>
      </c>
      <c r="B187" s="23"/>
      <c r="C187" s="24">
        <v>23.45</v>
      </c>
      <c r="D187" s="24">
        <v>1</v>
      </c>
      <c r="E187" s="24">
        <v>-3</v>
      </c>
      <c r="F187" s="22">
        <v>0</v>
      </c>
      <c r="G187" s="22">
        <v>0</v>
      </c>
      <c r="H187" s="22">
        <v>0</v>
      </c>
      <c r="I187" s="23">
        <f>C187+F187</f>
        <v>23.45</v>
      </c>
      <c r="J187" s="23">
        <f>D187+G187</f>
        <v>1</v>
      </c>
      <c r="K187" s="23">
        <f>E187+H187</f>
        <v>-3</v>
      </c>
      <c r="L187" s="25">
        <v>42151</v>
      </c>
      <c r="M187" s="23" t="s">
        <v>307</v>
      </c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</row>
    <row r="188" spans="1:46">
      <c r="A188" s="7" t="s">
        <v>55</v>
      </c>
      <c r="B188" s="23"/>
      <c r="C188" s="24">
        <v>23.65</v>
      </c>
      <c r="D188" s="24">
        <v>1</v>
      </c>
      <c r="E188" s="24">
        <v>-3</v>
      </c>
      <c r="F188" s="22">
        <v>0</v>
      </c>
      <c r="G188" s="22">
        <v>0</v>
      </c>
      <c r="H188" s="22">
        <v>0</v>
      </c>
      <c r="I188" s="23">
        <f>C188+F188</f>
        <v>23.65</v>
      </c>
      <c r="J188" s="23">
        <f>D188+G188</f>
        <v>1</v>
      </c>
      <c r="K188" s="23">
        <f>E188+H188</f>
        <v>-3</v>
      </c>
      <c r="L188" s="25">
        <v>42151</v>
      </c>
      <c r="M188" s="23" t="s">
        <v>307</v>
      </c>
      <c r="N188" s="5"/>
    </row>
    <row r="189" spans="1:46">
      <c r="A189" s="7" t="s">
        <v>55</v>
      </c>
      <c r="C189" s="24">
        <v>24.75</v>
      </c>
      <c r="D189" s="24">
        <v>1</v>
      </c>
      <c r="E189" s="24">
        <v>-3</v>
      </c>
      <c r="F189" s="22">
        <v>0</v>
      </c>
      <c r="G189" s="22">
        <v>0</v>
      </c>
      <c r="H189" s="22">
        <v>0</v>
      </c>
      <c r="I189" s="23">
        <f>C189+F189</f>
        <v>24.75</v>
      </c>
      <c r="J189" s="23">
        <f>D189+G189</f>
        <v>1</v>
      </c>
      <c r="K189" s="23">
        <f>E189+H189</f>
        <v>-3</v>
      </c>
      <c r="L189" s="25">
        <v>42151</v>
      </c>
      <c r="M189" s="23" t="s">
        <v>307</v>
      </c>
      <c r="N189" s="5"/>
    </row>
    <row r="190" spans="1:46">
      <c r="A190" s="7" t="s">
        <v>55</v>
      </c>
      <c r="B190" s="23"/>
      <c r="C190" s="24">
        <v>23.3</v>
      </c>
      <c r="D190" s="24">
        <v>0</v>
      </c>
      <c r="E190" s="24">
        <v>0</v>
      </c>
      <c r="F190" s="22">
        <v>0</v>
      </c>
      <c r="G190" s="22">
        <v>0</v>
      </c>
      <c r="H190" s="22">
        <v>0</v>
      </c>
      <c r="I190" s="23">
        <f>C190+F190</f>
        <v>23.3</v>
      </c>
      <c r="J190" s="23">
        <f>D190+G190</f>
        <v>0</v>
      </c>
      <c r="K190" s="23">
        <f>E190+H190</f>
        <v>0</v>
      </c>
      <c r="L190" s="25">
        <v>42153</v>
      </c>
      <c r="M190" s="23" t="s">
        <v>307</v>
      </c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</row>
    <row r="191" spans="1:46">
      <c r="A191" s="7" t="s">
        <v>55</v>
      </c>
      <c r="B191" s="23"/>
      <c r="C191" s="24">
        <v>23.35</v>
      </c>
      <c r="D191" s="24">
        <v>0</v>
      </c>
      <c r="E191" s="24">
        <v>0</v>
      </c>
      <c r="F191" s="22">
        <v>0</v>
      </c>
      <c r="G191" s="22">
        <v>0</v>
      </c>
      <c r="H191" s="22">
        <v>0</v>
      </c>
      <c r="I191" s="23">
        <f>C191+F191</f>
        <v>23.35</v>
      </c>
      <c r="J191" s="23">
        <f>D191+G191</f>
        <v>0</v>
      </c>
      <c r="K191" s="23">
        <f>E191+H191</f>
        <v>0</v>
      </c>
      <c r="L191" s="25">
        <v>42153</v>
      </c>
      <c r="M191" s="23" t="s">
        <v>307</v>
      </c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</row>
    <row r="192" spans="1:46">
      <c r="A192" s="7" t="s">
        <v>55</v>
      </c>
      <c r="B192" s="23"/>
      <c r="C192" s="24">
        <v>23.65</v>
      </c>
      <c r="D192" s="24">
        <v>0</v>
      </c>
      <c r="E192" s="24">
        <v>0</v>
      </c>
      <c r="F192" s="22">
        <v>0</v>
      </c>
      <c r="G192" s="22">
        <v>0</v>
      </c>
      <c r="H192" s="22">
        <v>0</v>
      </c>
      <c r="I192" s="23">
        <f>C192+F192</f>
        <v>23.65</v>
      </c>
      <c r="J192" s="23">
        <f>D192+G192</f>
        <v>0</v>
      </c>
      <c r="K192" s="23">
        <f>E192+H192</f>
        <v>0</v>
      </c>
      <c r="L192" s="25">
        <v>42153</v>
      </c>
      <c r="M192" s="23" t="s">
        <v>307</v>
      </c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</row>
    <row r="193" spans="1:46">
      <c r="A193" s="7" t="s">
        <v>55</v>
      </c>
      <c r="B193" s="23"/>
      <c r="C193" s="24">
        <v>24.8</v>
      </c>
      <c r="D193" s="24">
        <v>0</v>
      </c>
      <c r="E193" s="24">
        <v>0</v>
      </c>
      <c r="F193" s="22">
        <v>0</v>
      </c>
      <c r="G193" s="22">
        <v>0</v>
      </c>
      <c r="H193" s="22">
        <v>0</v>
      </c>
      <c r="I193" s="23">
        <f>C193+F193</f>
        <v>24.8</v>
      </c>
      <c r="J193" s="23">
        <f>D193+G193</f>
        <v>0</v>
      </c>
      <c r="K193" s="23">
        <f>E193+H193</f>
        <v>0</v>
      </c>
      <c r="L193" s="6">
        <v>42153</v>
      </c>
      <c r="M193" s="23" t="s">
        <v>307</v>
      </c>
      <c r="N193" s="5"/>
    </row>
    <row r="194" spans="1:46">
      <c r="A194" s="7" t="s">
        <v>55</v>
      </c>
      <c r="B194" s="23"/>
      <c r="C194" s="24">
        <v>25.1</v>
      </c>
      <c r="D194" s="24">
        <v>0</v>
      </c>
      <c r="E194" s="24">
        <v>0</v>
      </c>
      <c r="F194" s="22">
        <v>0</v>
      </c>
      <c r="G194" s="22">
        <v>0</v>
      </c>
      <c r="H194" s="22">
        <v>0</v>
      </c>
      <c r="I194" s="23">
        <f>C194+F194</f>
        <v>25.1</v>
      </c>
      <c r="J194" s="23">
        <f>D194+G194</f>
        <v>0</v>
      </c>
      <c r="K194" s="23">
        <f>E194+H194</f>
        <v>0</v>
      </c>
      <c r="L194" s="25">
        <v>42153</v>
      </c>
      <c r="M194" s="23" t="s">
        <v>307</v>
      </c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</row>
    <row r="195" spans="1:46">
      <c r="A195" s="7" t="s">
        <v>55</v>
      </c>
      <c r="B195" s="23"/>
      <c r="C195" s="24">
        <v>22.1</v>
      </c>
      <c r="D195" s="24">
        <v>0</v>
      </c>
      <c r="E195" s="24">
        <v>1</v>
      </c>
      <c r="F195" s="22">
        <v>0</v>
      </c>
      <c r="G195" s="22">
        <v>0</v>
      </c>
      <c r="H195" s="22">
        <v>0</v>
      </c>
      <c r="I195" s="23">
        <f>C195+F195</f>
        <v>22.1</v>
      </c>
      <c r="J195" s="23">
        <f>D195+G195</f>
        <v>0</v>
      </c>
      <c r="K195" s="23">
        <f>E195+H195</f>
        <v>1</v>
      </c>
      <c r="L195" s="25">
        <v>42159</v>
      </c>
      <c r="M195" s="23" t="s">
        <v>307</v>
      </c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</row>
    <row r="196" spans="1:46">
      <c r="A196" s="7" t="s">
        <v>55</v>
      </c>
      <c r="B196" s="23"/>
      <c r="C196" s="24">
        <v>22.4</v>
      </c>
      <c r="D196" s="24">
        <v>0</v>
      </c>
      <c r="E196" s="24">
        <v>1</v>
      </c>
      <c r="F196" s="22">
        <v>0</v>
      </c>
      <c r="G196" s="22">
        <v>0</v>
      </c>
      <c r="H196" s="22">
        <v>0</v>
      </c>
      <c r="I196" s="23">
        <f>C196+F196</f>
        <v>22.4</v>
      </c>
      <c r="J196" s="23">
        <f>D196+G196</f>
        <v>0</v>
      </c>
      <c r="K196" s="23">
        <f>E196+H196</f>
        <v>1</v>
      </c>
      <c r="L196" s="6">
        <v>42159</v>
      </c>
      <c r="M196" s="23" t="s">
        <v>307</v>
      </c>
      <c r="N196" s="5"/>
    </row>
    <row r="197" spans="1:46">
      <c r="A197" s="7" t="s">
        <v>55</v>
      </c>
      <c r="C197" s="24">
        <v>22.75</v>
      </c>
      <c r="D197" s="24">
        <v>0</v>
      </c>
      <c r="E197" s="24">
        <v>1</v>
      </c>
      <c r="F197" s="22">
        <v>0</v>
      </c>
      <c r="G197" s="22">
        <v>0</v>
      </c>
      <c r="H197" s="22">
        <v>0</v>
      </c>
      <c r="I197" s="23">
        <f>C197+F197</f>
        <v>22.75</v>
      </c>
      <c r="J197" s="23">
        <f>D197+G197</f>
        <v>0</v>
      </c>
      <c r="K197" s="23">
        <f>E197+H197</f>
        <v>1</v>
      </c>
      <c r="L197" s="6">
        <v>42159</v>
      </c>
      <c r="M197" s="23" t="s">
        <v>307</v>
      </c>
      <c r="N197" s="5"/>
    </row>
    <row r="198" spans="1:46">
      <c r="A198" s="7" t="s">
        <v>55</v>
      </c>
      <c r="C198" s="24">
        <v>23.6</v>
      </c>
      <c r="D198" s="24">
        <v>0</v>
      </c>
      <c r="E198" s="24">
        <v>1</v>
      </c>
      <c r="F198" s="22">
        <v>0</v>
      </c>
      <c r="G198" s="22">
        <v>0</v>
      </c>
      <c r="H198" s="22">
        <v>0</v>
      </c>
      <c r="I198" s="23">
        <f>C198+F198</f>
        <v>23.6</v>
      </c>
      <c r="J198" s="23">
        <f>D198+G198</f>
        <v>0</v>
      </c>
      <c r="K198" s="23">
        <f>E198+H198</f>
        <v>1</v>
      </c>
      <c r="L198" s="6">
        <v>42159</v>
      </c>
      <c r="M198" s="23" t="s">
        <v>307</v>
      </c>
      <c r="N198" s="5"/>
    </row>
    <row r="199" spans="1:46">
      <c r="A199" s="7" t="s">
        <v>55</v>
      </c>
      <c r="C199" s="24">
        <v>23.1</v>
      </c>
      <c r="D199" s="24">
        <v>1</v>
      </c>
      <c r="E199" s="24">
        <v>-1</v>
      </c>
      <c r="F199" s="22">
        <v>0</v>
      </c>
      <c r="G199" s="22">
        <v>0</v>
      </c>
      <c r="H199" s="22">
        <v>0</v>
      </c>
      <c r="I199" s="23">
        <f>C199+F199</f>
        <v>23.1</v>
      </c>
      <c r="J199" s="23">
        <f>D199+G199</f>
        <v>1</v>
      </c>
      <c r="K199" s="23">
        <f>E199+H199</f>
        <v>-1</v>
      </c>
      <c r="L199" s="6">
        <v>42165</v>
      </c>
      <c r="M199" s="23" t="s">
        <v>307</v>
      </c>
      <c r="N199" s="5"/>
      <c r="P199" s="23"/>
    </row>
    <row r="200" spans="1:46">
      <c r="A200" s="7" t="s">
        <v>55</v>
      </c>
      <c r="C200" s="24">
        <v>23.1</v>
      </c>
      <c r="D200" s="24">
        <v>1</v>
      </c>
      <c r="E200" s="24">
        <v>-1</v>
      </c>
      <c r="F200" s="22">
        <v>0</v>
      </c>
      <c r="G200" s="22">
        <v>0</v>
      </c>
      <c r="H200" s="22">
        <v>0</v>
      </c>
      <c r="I200" s="23">
        <f>C200+F200</f>
        <v>23.1</v>
      </c>
      <c r="J200" s="23">
        <f>D200+G200</f>
        <v>1</v>
      </c>
      <c r="K200" s="23">
        <f>E200+H200</f>
        <v>-1</v>
      </c>
      <c r="L200" s="6">
        <v>42165</v>
      </c>
      <c r="M200" s="23" t="s">
        <v>307</v>
      </c>
      <c r="N200" s="5"/>
      <c r="P200" s="23"/>
    </row>
    <row r="201" spans="1:46">
      <c r="A201" s="7" t="s">
        <v>55</v>
      </c>
      <c r="C201" s="24">
        <v>23.45</v>
      </c>
      <c r="D201" s="24">
        <v>1</v>
      </c>
      <c r="E201" s="24">
        <v>-1</v>
      </c>
      <c r="F201" s="22">
        <v>0</v>
      </c>
      <c r="G201" s="22">
        <v>0</v>
      </c>
      <c r="H201" s="22">
        <v>0</v>
      </c>
      <c r="I201" s="23">
        <f>C201+F201</f>
        <v>23.45</v>
      </c>
      <c r="J201" s="23">
        <f>D201+G201</f>
        <v>1</v>
      </c>
      <c r="K201" s="23">
        <f>E201+H201</f>
        <v>-1</v>
      </c>
      <c r="L201" s="6">
        <v>42165</v>
      </c>
      <c r="M201" s="23" t="s">
        <v>307</v>
      </c>
      <c r="N201" s="5"/>
      <c r="T201" s="23"/>
    </row>
    <row r="202" spans="1:46">
      <c r="A202" s="7" t="s">
        <v>55</v>
      </c>
      <c r="B202" s="23"/>
      <c r="C202" s="24">
        <v>23.5</v>
      </c>
      <c r="D202" s="24">
        <v>1</v>
      </c>
      <c r="E202" s="24">
        <v>-1</v>
      </c>
      <c r="F202" s="22">
        <v>0</v>
      </c>
      <c r="G202" s="22">
        <v>0</v>
      </c>
      <c r="H202" s="22">
        <v>0</v>
      </c>
      <c r="I202" s="23">
        <f>C202+F202</f>
        <v>23.5</v>
      </c>
      <c r="J202" s="23">
        <f>D202+G202</f>
        <v>1</v>
      </c>
      <c r="K202" s="23">
        <f>E202+H202</f>
        <v>-1</v>
      </c>
      <c r="L202" s="25">
        <v>42165</v>
      </c>
      <c r="M202" s="23" t="s">
        <v>307</v>
      </c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</row>
    <row r="203" spans="1:46">
      <c r="A203" s="7" t="s">
        <v>55</v>
      </c>
      <c r="B203" s="28"/>
      <c r="C203" s="24">
        <v>23.7</v>
      </c>
      <c r="D203" s="24">
        <v>1</v>
      </c>
      <c r="E203" s="24">
        <v>-1</v>
      </c>
      <c r="F203" s="22">
        <v>0</v>
      </c>
      <c r="G203" s="22">
        <v>0</v>
      </c>
      <c r="H203" s="22">
        <v>0</v>
      </c>
      <c r="I203" s="23">
        <f>C203+F203</f>
        <v>23.7</v>
      </c>
      <c r="J203" s="23">
        <f>D203+G203</f>
        <v>1</v>
      </c>
      <c r="K203" s="23">
        <f>E203+H203</f>
        <v>-1</v>
      </c>
      <c r="L203" s="6">
        <v>42165</v>
      </c>
      <c r="M203" s="23" t="s">
        <v>307</v>
      </c>
      <c r="N203" s="5"/>
      <c r="T203" s="23"/>
    </row>
    <row r="204" spans="1:46">
      <c r="A204" s="7" t="s">
        <v>55</v>
      </c>
      <c r="B204" s="28"/>
      <c r="C204" s="24">
        <v>23.9</v>
      </c>
      <c r="D204" s="24">
        <v>1</v>
      </c>
      <c r="E204" s="24">
        <v>-1</v>
      </c>
      <c r="F204" s="22">
        <v>0</v>
      </c>
      <c r="G204" s="22">
        <v>0</v>
      </c>
      <c r="H204" s="22">
        <v>0</v>
      </c>
      <c r="I204" s="23">
        <f>C204+F204</f>
        <v>23.9</v>
      </c>
      <c r="J204" s="23">
        <f>D204+G204</f>
        <v>1</v>
      </c>
      <c r="K204" s="23">
        <f>E204+H204</f>
        <v>-1</v>
      </c>
      <c r="L204" s="25">
        <v>42165</v>
      </c>
      <c r="M204" s="23" t="s">
        <v>307</v>
      </c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</row>
    <row r="205" spans="1:46">
      <c r="A205" s="7" t="s">
        <v>55</v>
      </c>
      <c r="B205" s="23"/>
      <c r="C205" s="24">
        <v>22.1</v>
      </c>
      <c r="D205" s="24">
        <v>1</v>
      </c>
      <c r="E205" s="24">
        <v>-1</v>
      </c>
      <c r="F205" s="22">
        <v>0</v>
      </c>
      <c r="G205" s="22">
        <v>0</v>
      </c>
      <c r="H205" s="22">
        <v>0</v>
      </c>
      <c r="I205" s="23">
        <f>C205+F205</f>
        <v>22.1</v>
      </c>
      <c r="J205" s="23">
        <f>D205+G205</f>
        <v>1</v>
      </c>
      <c r="K205" s="23">
        <f>E205+H205</f>
        <v>-1</v>
      </c>
      <c r="L205" s="6">
        <v>42165</v>
      </c>
      <c r="M205" s="23" t="s">
        <v>307</v>
      </c>
      <c r="N205" s="5"/>
    </row>
    <row r="206" spans="1:46">
      <c r="A206" s="7" t="s">
        <v>55</v>
      </c>
      <c r="B206" s="23"/>
      <c r="C206" s="24">
        <v>22.35</v>
      </c>
      <c r="D206" s="24">
        <v>1</v>
      </c>
      <c r="E206" s="24">
        <v>-1</v>
      </c>
      <c r="F206" s="22">
        <v>0</v>
      </c>
      <c r="G206" s="22">
        <v>0</v>
      </c>
      <c r="H206" s="22">
        <v>0</v>
      </c>
      <c r="I206" s="23">
        <f>C206+F206</f>
        <v>22.35</v>
      </c>
      <c r="J206" s="23">
        <f>D206+G206</f>
        <v>1</v>
      </c>
      <c r="K206" s="23">
        <f>E206+H206</f>
        <v>-1</v>
      </c>
      <c r="L206" s="6">
        <v>42165</v>
      </c>
      <c r="M206" s="23" t="s">
        <v>307</v>
      </c>
      <c r="N206" s="5"/>
      <c r="T206" s="23"/>
    </row>
    <row r="207" spans="1:46">
      <c r="A207" s="7" t="s">
        <v>55</v>
      </c>
      <c r="B207" s="23"/>
      <c r="C207" s="24">
        <v>21.95</v>
      </c>
      <c r="D207" s="24">
        <v>1</v>
      </c>
      <c r="E207" s="24">
        <v>-1</v>
      </c>
      <c r="F207" s="22">
        <v>0</v>
      </c>
      <c r="G207" s="22">
        <v>0</v>
      </c>
      <c r="H207" s="22">
        <v>0</v>
      </c>
      <c r="I207" s="23">
        <f>C207+F207</f>
        <v>21.95</v>
      </c>
      <c r="J207" s="23">
        <f>D207+G207</f>
        <v>1</v>
      </c>
      <c r="K207" s="23">
        <f>E207+H207</f>
        <v>-1</v>
      </c>
      <c r="L207" s="25">
        <v>42165</v>
      </c>
      <c r="M207" s="23" t="s">
        <v>307</v>
      </c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</row>
    <row r="208" spans="1:46">
      <c r="A208" s="7" t="s">
        <v>55</v>
      </c>
      <c r="C208" s="24">
        <v>22</v>
      </c>
      <c r="D208" s="24">
        <v>0</v>
      </c>
      <c r="E208" s="24">
        <v>-3</v>
      </c>
      <c r="F208" s="22">
        <v>0</v>
      </c>
      <c r="G208" s="22">
        <v>0</v>
      </c>
      <c r="H208" s="22">
        <v>0</v>
      </c>
      <c r="I208" s="23">
        <f>C208+F208</f>
        <v>22</v>
      </c>
      <c r="J208" s="23">
        <f>D208+G208</f>
        <v>0</v>
      </c>
      <c r="K208" s="23">
        <f>E208+H208</f>
        <v>-3</v>
      </c>
      <c r="L208" s="6">
        <v>42171</v>
      </c>
      <c r="M208" s="23" t="s">
        <v>307</v>
      </c>
      <c r="N208" s="5"/>
    </row>
    <row r="209" spans="1:46">
      <c r="A209" s="7" t="s">
        <v>55</v>
      </c>
      <c r="B209" s="23"/>
      <c r="C209" s="4">
        <v>22.25</v>
      </c>
      <c r="D209" s="4">
        <v>0</v>
      </c>
      <c r="E209" s="4">
        <v>-3</v>
      </c>
      <c r="F209" s="22">
        <v>0</v>
      </c>
      <c r="G209" s="22">
        <v>0</v>
      </c>
      <c r="H209" s="22">
        <v>0</v>
      </c>
      <c r="I209" s="23">
        <f>C209+F209</f>
        <v>22.25</v>
      </c>
      <c r="J209" s="23">
        <f>D209+G209</f>
        <v>0</v>
      </c>
      <c r="K209" s="23">
        <f>E209+H209</f>
        <v>-3</v>
      </c>
      <c r="L209" s="25">
        <v>42171</v>
      </c>
      <c r="M209" s="23" t="s">
        <v>307</v>
      </c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</row>
    <row r="210" spans="1:46">
      <c r="A210" s="7" t="s">
        <v>55</v>
      </c>
      <c r="B210" s="23"/>
      <c r="C210" s="4">
        <v>22.5</v>
      </c>
      <c r="D210" s="4">
        <v>0</v>
      </c>
      <c r="E210" s="4">
        <v>-3</v>
      </c>
      <c r="F210" s="22">
        <v>0</v>
      </c>
      <c r="G210" s="22">
        <v>0</v>
      </c>
      <c r="H210" s="22">
        <v>0</v>
      </c>
      <c r="I210" s="23">
        <f>C210+F210</f>
        <v>22.5</v>
      </c>
      <c r="J210" s="23">
        <f>D210+G210</f>
        <v>0</v>
      </c>
      <c r="K210" s="23">
        <f>E210+H210</f>
        <v>-3</v>
      </c>
      <c r="L210" s="25">
        <v>42171</v>
      </c>
      <c r="M210" s="23" t="s">
        <v>307</v>
      </c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</row>
    <row r="211" spans="1:46">
      <c r="A211" s="7" t="s">
        <v>55</v>
      </c>
      <c r="B211" s="23"/>
      <c r="C211" s="24">
        <v>23.2</v>
      </c>
      <c r="D211" s="24">
        <v>0</v>
      </c>
      <c r="E211" s="24">
        <v>-3</v>
      </c>
      <c r="F211" s="22">
        <v>0</v>
      </c>
      <c r="G211" s="22">
        <v>0</v>
      </c>
      <c r="H211" s="22">
        <v>0</v>
      </c>
      <c r="I211" s="23">
        <f>C211+F211</f>
        <v>23.2</v>
      </c>
      <c r="J211" s="23">
        <f>D211+G211</f>
        <v>0</v>
      </c>
      <c r="K211" s="23">
        <f>E211+H211</f>
        <v>-3</v>
      </c>
      <c r="L211" s="6">
        <v>42171</v>
      </c>
      <c r="M211" s="5" t="s">
        <v>307</v>
      </c>
      <c r="N211" s="5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</row>
    <row r="212" spans="1:46">
      <c r="A212" s="7" t="s">
        <v>55</v>
      </c>
      <c r="C212" s="24">
        <v>22.7</v>
      </c>
      <c r="D212" s="4">
        <v>0</v>
      </c>
      <c r="E212" s="4">
        <v>1</v>
      </c>
      <c r="F212" s="22">
        <v>0</v>
      </c>
      <c r="G212" s="22">
        <v>0</v>
      </c>
      <c r="H212" s="22">
        <v>0</v>
      </c>
      <c r="I212" s="23">
        <f>C212+F212</f>
        <v>22.7</v>
      </c>
      <c r="J212" s="23">
        <f>D212+G212</f>
        <v>0</v>
      </c>
      <c r="K212" s="23">
        <f>E212+H212</f>
        <v>1</v>
      </c>
      <c r="L212" s="6">
        <v>42172</v>
      </c>
      <c r="M212" s="5" t="s">
        <v>307</v>
      </c>
      <c r="N212" s="5"/>
    </row>
    <row r="213" spans="1:46">
      <c r="A213" s="7" t="s">
        <v>55</v>
      </c>
      <c r="B213" s="23"/>
      <c r="C213" s="4">
        <v>22.95</v>
      </c>
      <c r="D213" s="4">
        <v>0</v>
      </c>
      <c r="E213" s="4">
        <v>1</v>
      </c>
      <c r="F213" s="22">
        <v>0</v>
      </c>
      <c r="G213" s="22">
        <v>0</v>
      </c>
      <c r="H213" s="22">
        <v>0</v>
      </c>
      <c r="I213" s="23">
        <f>C213+F213</f>
        <v>22.95</v>
      </c>
      <c r="J213" s="23">
        <f>D213+G213</f>
        <v>0</v>
      </c>
      <c r="K213" s="23">
        <f>E213+H213</f>
        <v>1</v>
      </c>
      <c r="L213" s="25">
        <v>42172</v>
      </c>
      <c r="M213" s="23" t="s">
        <v>307</v>
      </c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</row>
    <row r="214" spans="1:46">
      <c r="A214" s="7" t="s">
        <v>55</v>
      </c>
      <c r="B214" s="23"/>
      <c r="C214" s="4">
        <v>21.1</v>
      </c>
      <c r="D214" s="4">
        <v>0</v>
      </c>
      <c r="E214" s="4">
        <v>1</v>
      </c>
      <c r="F214" s="22">
        <v>0</v>
      </c>
      <c r="G214" s="22">
        <v>0</v>
      </c>
      <c r="H214" s="22">
        <v>0</v>
      </c>
      <c r="I214" s="23">
        <f>C214+F214</f>
        <v>21.1</v>
      </c>
      <c r="J214" s="23">
        <f>D214+G214</f>
        <v>0</v>
      </c>
      <c r="K214" s="23">
        <f>E214+H214</f>
        <v>1</v>
      </c>
      <c r="L214" s="25">
        <v>42180</v>
      </c>
      <c r="M214" s="23" t="s">
        <v>307</v>
      </c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</row>
    <row r="215" spans="1:46">
      <c r="A215" s="7" t="s">
        <v>55</v>
      </c>
      <c r="B215" s="28"/>
      <c r="C215" s="4">
        <v>22.75</v>
      </c>
      <c r="D215" s="4">
        <v>0</v>
      </c>
      <c r="E215" s="4">
        <v>0</v>
      </c>
      <c r="F215" s="22">
        <v>0</v>
      </c>
      <c r="G215" s="22">
        <v>0</v>
      </c>
      <c r="H215" s="22">
        <v>0</v>
      </c>
      <c r="I215" s="23">
        <f>C215+F215</f>
        <v>22.75</v>
      </c>
      <c r="J215" s="23">
        <f>D215+G215</f>
        <v>0</v>
      </c>
      <c r="K215" s="23">
        <f>E215+H215</f>
        <v>0</v>
      </c>
      <c r="L215" s="25">
        <v>42192</v>
      </c>
      <c r="M215" s="23" t="s">
        <v>307</v>
      </c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</row>
    <row r="216" spans="1:46">
      <c r="A216" s="7" t="s">
        <v>55</v>
      </c>
      <c r="B216" s="28"/>
      <c r="C216" s="4">
        <v>23</v>
      </c>
      <c r="D216" s="4">
        <v>0</v>
      </c>
      <c r="E216" s="4">
        <v>0</v>
      </c>
      <c r="F216" s="22">
        <v>0</v>
      </c>
      <c r="G216" s="22">
        <v>0</v>
      </c>
      <c r="H216" s="22">
        <v>0</v>
      </c>
      <c r="I216" s="23">
        <f>C216+F216</f>
        <v>23</v>
      </c>
      <c r="J216" s="23">
        <f>D216+G216</f>
        <v>0</v>
      </c>
      <c r="K216" s="23">
        <f>E216+H216</f>
        <v>0</v>
      </c>
      <c r="L216" s="25">
        <v>42192</v>
      </c>
      <c r="M216" s="23" t="s">
        <v>307</v>
      </c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</row>
    <row r="217" spans="1:46">
      <c r="A217" s="7" t="s">
        <v>55</v>
      </c>
      <c r="B217" s="23"/>
      <c r="C217" s="4">
        <v>23.05</v>
      </c>
      <c r="D217" s="4">
        <v>0</v>
      </c>
      <c r="E217" s="4">
        <v>0</v>
      </c>
      <c r="F217" s="22">
        <v>0</v>
      </c>
      <c r="G217" s="22">
        <v>0</v>
      </c>
      <c r="H217" s="22">
        <v>0</v>
      </c>
      <c r="I217" s="23">
        <f>C217+F217</f>
        <v>23.05</v>
      </c>
      <c r="J217" s="23">
        <f>D217+G217</f>
        <v>0</v>
      </c>
      <c r="K217" s="23">
        <f>E217+H217</f>
        <v>0</v>
      </c>
      <c r="L217" s="25">
        <v>42192</v>
      </c>
      <c r="M217" s="23" t="s">
        <v>307</v>
      </c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</row>
    <row r="218" spans="1:46">
      <c r="A218" s="7" t="s">
        <v>55</v>
      </c>
      <c r="B218" s="23"/>
      <c r="C218" s="4">
        <v>23.4</v>
      </c>
      <c r="D218" s="4">
        <v>1</v>
      </c>
      <c r="E218" s="4">
        <v>1</v>
      </c>
      <c r="F218" s="22">
        <v>0</v>
      </c>
      <c r="G218" s="22">
        <v>0</v>
      </c>
      <c r="H218" s="22">
        <v>0</v>
      </c>
      <c r="I218" s="23">
        <f>C218+F218</f>
        <v>23.4</v>
      </c>
      <c r="J218" s="23">
        <f>D218+G218</f>
        <v>1</v>
      </c>
      <c r="K218" s="23">
        <f>E218+H218</f>
        <v>1</v>
      </c>
      <c r="L218" s="25">
        <v>42194</v>
      </c>
      <c r="M218" s="23" t="s">
        <v>307</v>
      </c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</row>
    <row r="219" spans="1:46">
      <c r="A219" s="7" t="s">
        <v>55</v>
      </c>
      <c r="B219" s="23"/>
      <c r="C219" s="4">
        <v>23.5</v>
      </c>
      <c r="D219" s="4">
        <v>1</v>
      </c>
      <c r="E219" s="4">
        <v>1</v>
      </c>
      <c r="F219" s="22">
        <v>0</v>
      </c>
      <c r="G219" s="22">
        <v>0</v>
      </c>
      <c r="H219" s="22">
        <v>0</v>
      </c>
      <c r="I219" s="23">
        <f>C219+F219</f>
        <v>23.5</v>
      </c>
      <c r="J219" s="23">
        <f>D219+G219</f>
        <v>1</v>
      </c>
      <c r="K219" s="23">
        <f>E219+H219</f>
        <v>1</v>
      </c>
      <c r="L219" s="25">
        <v>42194</v>
      </c>
      <c r="M219" s="23" t="s">
        <v>307</v>
      </c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</row>
    <row r="220" spans="1:46">
      <c r="A220" s="7" t="s">
        <v>55</v>
      </c>
      <c r="B220" s="23"/>
      <c r="C220" s="4">
        <v>23.95</v>
      </c>
      <c r="D220" s="4">
        <v>1</v>
      </c>
      <c r="E220" s="4">
        <v>1</v>
      </c>
      <c r="F220" s="22">
        <v>0</v>
      </c>
      <c r="G220" s="22">
        <v>0</v>
      </c>
      <c r="H220" s="22">
        <v>0</v>
      </c>
      <c r="I220" s="23">
        <f>C220+F220</f>
        <v>23.95</v>
      </c>
      <c r="J220" s="23">
        <f>D220+G220</f>
        <v>1</v>
      </c>
      <c r="K220" s="23">
        <f>E220+H220</f>
        <v>1</v>
      </c>
      <c r="L220" s="25">
        <v>42194</v>
      </c>
      <c r="M220" s="23" t="s">
        <v>307</v>
      </c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</row>
    <row r="221" spans="1:46">
      <c r="A221" s="7" t="s">
        <v>55</v>
      </c>
      <c r="B221" s="23"/>
      <c r="C221" s="4">
        <v>21.65</v>
      </c>
      <c r="D221" s="4">
        <v>-1</v>
      </c>
      <c r="E221" s="4">
        <v>2</v>
      </c>
      <c r="F221" s="22">
        <v>0</v>
      </c>
      <c r="G221" s="22">
        <v>0</v>
      </c>
      <c r="H221" s="22">
        <v>0</v>
      </c>
      <c r="I221" s="23">
        <f>C221+F221</f>
        <v>21.65</v>
      </c>
      <c r="J221" s="23">
        <f>D221+G221</f>
        <v>-1</v>
      </c>
      <c r="K221" s="23">
        <f>E221+H221</f>
        <v>2</v>
      </c>
      <c r="L221" s="25">
        <v>42215</v>
      </c>
      <c r="M221" s="23" t="s">
        <v>307</v>
      </c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</row>
    <row r="222" spans="1:46">
      <c r="A222" s="7" t="s">
        <v>55</v>
      </c>
      <c r="B222" s="23"/>
      <c r="C222" s="4">
        <v>21.75</v>
      </c>
      <c r="D222" s="4">
        <v>1</v>
      </c>
      <c r="E222" s="4">
        <v>1</v>
      </c>
      <c r="F222" s="22">
        <v>0</v>
      </c>
      <c r="G222" s="22">
        <v>0</v>
      </c>
      <c r="H222" s="22">
        <v>0</v>
      </c>
      <c r="I222" s="23">
        <f>C222+F222</f>
        <v>21.75</v>
      </c>
      <c r="J222" s="23">
        <f>D222+G222</f>
        <v>1</v>
      </c>
      <c r="K222" s="23">
        <f>E222+H222</f>
        <v>1</v>
      </c>
      <c r="L222" s="25">
        <v>42220</v>
      </c>
      <c r="M222" s="23" t="s">
        <v>307</v>
      </c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</row>
    <row r="223" spans="1:46">
      <c r="A223" s="7" t="s">
        <v>55</v>
      </c>
      <c r="B223" s="23"/>
      <c r="C223" s="4">
        <v>22.2</v>
      </c>
      <c r="D223" s="4">
        <v>1</v>
      </c>
      <c r="E223" s="4">
        <v>1</v>
      </c>
      <c r="F223" s="22">
        <v>0</v>
      </c>
      <c r="G223" s="22">
        <v>0</v>
      </c>
      <c r="H223" s="22">
        <v>0</v>
      </c>
      <c r="I223" s="23">
        <f>C223+F223</f>
        <v>22.2</v>
      </c>
      <c r="J223" s="23">
        <f>D223+G223</f>
        <v>1</v>
      </c>
      <c r="K223" s="23">
        <f>E223+H223</f>
        <v>1</v>
      </c>
      <c r="L223" s="25">
        <v>42221</v>
      </c>
      <c r="M223" s="23" t="s">
        <v>307</v>
      </c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 t="s">
        <v>14</v>
      </c>
      <c r="AF223" s="23"/>
      <c r="AG223" s="23" t="s">
        <v>15</v>
      </c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</row>
    <row r="224" spans="1:46">
      <c r="A224" s="7" t="s">
        <v>55</v>
      </c>
      <c r="C224" s="24">
        <v>22.75</v>
      </c>
      <c r="D224" s="4">
        <v>1</v>
      </c>
      <c r="E224" s="4">
        <v>1</v>
      </c>
      <c r="F224" s="22">
        <v>0</v>
      </c>
      <c r="G224" s="22">
        <v>0</v>
      </c>
      <c r="H224" s="22">
        <v>0</v>
      </c>
      <c r="I224" s="23">
        <f>C224+F224</f>
        <v>22.75</v>
      </c>
      <c r="J224" s="23">
        <f>D224+G224</f>
        <v>1</v>
      </c>
      <c r="K224" s="23">
        <f>E224+H224</f>
        <v>1</v>
      </c>
      <c r="L224" s="6">
        <v>42222</v>
      </c>
      <c r="M224" s="5" t="s">
        <v>307</v>
      </c>
      <c r="N224" s="5"/>
    </row>
    <row r="225" spans="1:46">
      <c r="A225" s="7" t="s">
        <v>55</v>
      </c>
      <c r="B225" s="28"/>
      <c r="C225" s="4">
        <v>23.35</v>
      </c>
      <c r="D225" s="4">
        <v>0</v>
      </c>
      <c r="E225" s="4">
        <v>1</v>
      </c>
      <c r="F225" s="22">
        <v>0</v>
      </c>
      <c r="G225" s="22">
        <v>0</v>
      </c>
      <c r="H225" s="22">
        <v>0</v>
      </c>
      <c r="I225" s="23">
        <f>C225+F225</f>
        <v>23.35</v>
      </c>
      <c r="J225" s="23">
        <f>D225+G225</f>
        <v>0</v>
      </c>
      <c r="K225" s="23">
        <f>E225+H225</f>
        <v>1</v>
      </c>
      <c r="L225" s="6">
        <v>42929</v>
      </c>
      <c r="M225" s="5" t="s">
        <v>307</v>
      </c>
      <c r="N225" s="5"/>
    </row>
    <row r="226" spans="1:46">
      <c r="A226" s="7" t="s">
        <v>55</v>
      </c>
      <c r="C226" s="24">
        <v>23.5</v>
      </c>
      <c r="D226" s="24">
        <v>0</v>
      </c>
      <c r="E226" s="24">
        <v>1</v>
      </c>
      <c r="F226" s="22">
        <v>0</v>
      </c>
      <c r="G226" s="22">
        <v>0</v>
      </c>
      <c r="H226" s="22">
        <v>0</v>
      </c>
      <c r="I226" s="23">
        <f>C226+F226</f>
        <v>23.5</v>
      </c>
      <c r="J226" s="23">
        <f>D226+G226</f>
        <v>0</v>
      </c>
      <c r="K226" s="23">
        <f>E226+H226</f>
        <v>1</v>
      </c>
      <c r="L226" s="6">
        <v>42929</v>
      </c>
      <c r="M226" s="5" t="s">
        <v>307</v>
      </c>
      <c r="N226" s="5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</row>
    <row r="227" spans="1:46">
      <c r="A227" s="7" t="s">
        <v>84</v>
      </c>
      <c r="B227" s="24"/>
      <c r="C227" s="24">
        <v>21.7</v>
      </c>
      <c r="D227" s="24">
        <v>-4</v>
      </c>
      <c r="E227" s="24">
        <v>3</v>
      </c>
      <c r="F227" s="23">
        <v>-1</v>
      </c>
      <c r="G227" s="23">
        <v>0</v>
      </c>
      <c r="H227" s="23">
        <v>-1</v>
      </c>
      <c r="I227" s="23">
        <f>C227+F227</f>
        <v>20.7</v>
      </c>
      <c r="J227" s="23">
        <f>D227+G227</f>
        <v>-4</v>
      </c>
      <c r="K227" s="23">
        <f>E227+H227</f>
        <v>2</v>
      </c>
      <c r="L227" s="12">
        <v>42958</v>
      </c>
      <c r="M227" s="7" t="s">
        <v>307</v>
      </c>
      <c r="N227" s="7" t="s">
        <v>11</v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9"/>
      <c r="Z227" s="9"/>
      <c r="AA227" s="9"/>
      <c r="AB227" s="9"/>
      <c r="AC227" s="9"/>
      <c r="AD227" s="9"/>
      <c r="AE227" s="9"/>
      <c r="AF227" s="9" t="s">
        <v>299</v>
      </c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</row>
    <row r="228" spans="1:46">
      <c r="A228" s="7" t="s">
        <v>84</v>
      </c>
      <c r="B228" s="23"/>
      <c r="C228" s="23">
        <v>21.6</v>
      </c>
      <c r="D228" s="23">
        <v>-5</v>
      </c>
      <c r="E228" s="23">
        <v>5</v>
      </c>
      <c r="F228" s="23">
        <v>-1</v>
      </c>
      <c r="G228" s="23">
        <v>0</v>
      </c>
      <c r="H228" s="23">
        <v>-1</v>
      </c>
      <c r="I228" s="23">
        <f>C228+F228</f>
        <v>20.6</v>
      </c>
      <c r="J228" s="23">
        <f>D228+G228</f>
        <v>-5</v>
      </c>
      <c r="K228" s="23">
        <f>E228+H228</f>
        <v>4</v>
      </c>
      <c r="L228" s="12">
        <v>42971</v>
      </c>
      <c r="M228" s="7" t="s">
        <v>307</v>
      </c>
      <c r="N228" s="7" t="s">
        <v>11</v>
      </c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</row>
    <row r="229" spans="1:46">
      <c r="A229" s="7" t="s">
        <v>84</v>
      </c>
      <c r="C229" s="23">
        <v>22.45</v>
      </c>
      <c r="D229" s="23">
        <v>-4</v>
      </c>
      <c r="E229" s="23">
        <v>4</v>
      </c>
      <c r="F229" s="23">
        <v>-1</v>
      </c>
      <c r="G229" s="23">
        <v>0</v>
      </c>
      <c r="H229" s="23">
        <v>-1</v>
      </c>
      <c r="I229" s="23">
        <f>C229+F229</f>
        <v>21.45</v>
      </c>
      <c r="J229" s="23">
        <f>D229+G229</f>
        <v>-4</v>
      </c>
      <c r="K229" s="23">
        <f>E229+H229</f>
        <v>3</v>
      </c>
      <c r="L229" s="6">
        <v>42976</v>
      </c>
      <c r="M229" s="5" t="s">
        <v>307</v>
      </c>
      <c r="N229" s="7" t="s">
        <v>11</v>
      </c>
    </row>
    <row r="230" spans="1:46">
      <c r="A230" s="7" t="s">
        <v>84</v>
      </c>
      <c r="C230" s="23">
        <v>21.5</v>
      </c>
      <c r="D230" s="23">
        <v>-4</v>
      </c>
      <c r="E230" s="23">
        <v>5</v>
      </c>
      <c r="F230" s="23">
        <v>-1</v>
      </c>
      <c r="G230" s="23">
        <v>0</v>
      </c>
      <c r="H230" s="23">
        <v>-1</v>
      </c>
      <c r="I230" s="23">
        <f>C230+F230</f>
        <v>20.5</v>
      </c>
      <c r="J230" s="23">
        <f>D230+G230</f>
        <v>-4</v>
      </c>
      <c r="K230" s="23">
        <f>E230+H230</f>
        <v>4</v>
      </c>
      <c r="L230" s="6">
        <v>43000</v>
      </c>
      <c r="M230" s="5" t="s">
        <v>307</v>
      </c>
      <c r="N230" s="7" t="s">
        <v>11</v>
      </c>
    </row>
    <row r="231" spans="1:46">
      <c r="A231" s="7" t="s">
        <v>84</v>
      </c>
      <c r="C231" s="23">
        <v>22.4</v>
      </c>
      <c r="D231" s="23">
        <v>-4</v>
      </c>
      <c r="E231" s="23">
        <v>2</v>
      </c>
      <c r="F231" s="23">
        <v>-1</v>
      </c>
      <c r="G231" s="23">
        <v>0</v>
      </c>
      <c r="H231" s="23">
        <v>-1</v>
      </c>
      <c r="I231" s="23">
        <f>C231+F231</f>
        <v>21.4</v>
      </c>
      <c r="J231" s="23">
        <f>D231+G231</f>
        <v>-4</v>
      </c>
      <c r="K231" s="23">
        <f>E231+H231</f>
        <v>1</v>
      </c>
      <c r="L231" s="25">
        <v>43089</v>
      </c>
      <c r="M231" s="23" t="s">
        <v>307</v>
      </c>
      <c r="N231" s="7" t="s">
        <v>11</v>
      </c>
    </row>
    <row r="232" spans="1:46">
      <c r="A232" s="7" t="s">
        <v>84</v>
      </c>
      <c r="C232" s="23">
        <v>22.75</v>
      </c>
      <c r="D232" s="23">
        <v>-4</v>
      </c>
      <c r="E232" s="23">
        <v>1</v>
      </c>
      <c r="F232" s="23">
        <v>-1</v>
      </c>
      <c r="G232" s="23">
        <v>0</v>
      </c>
      <c r="H232" s="23">
        <v>-1</v>
      </c>
      <c r="I232" s="23">
        <f>C232+F232</f>
        <v>21.75</v>
      </c>
      <c r="J232" s="23">
        <f>D232+G232</f>
        <v>-4</v>
      </c>
      <c r="K232" s="23">
        <f>E232+H232</f>
        <v>0</v>
      </c>
      <c r="L232" s="6">
        <v>43097</v>
      </c>
      <c r="M232" s="5" t="s">
        <v>307</v>
      </c>
      <c r="N232" s="7" t="s">
        <v>11</v>
      </c>
    </row>
    <row r="233" spans="1:46">
      <c r="A233" s="7" t="s">
        <v>84</v>
      </c>
      <c r="C233" s="23">
        <v>22.25</v>
      </c>
      <c r="D233" s="23">
        <v>-5</v>
      </c>
      <c r="E233" s="23">
        <v>1</v>
      </c>
      <c r="F233" s="23">
        <v>-1</v>
      </c>
      <c r="G233" s="23">
        <v>0</v>
      </c>
      <c r="H233" s="23">
        <v>-1</v>
      </c>
      <c r="I233" s="23">
        <f>C233+F233</f>
        <v>21.25</v>
      </c>
      <c r="J233" s="23">
        <f>D233+G233</f>
        <v>-5</v>
      </c>
      <c r="K233" s="23">
        <f>E233+H233</f>
        <v>0</v>
      </c>
      <c r="L233" s="6">
        <v>43103</v>
      </c>
      <c r="M233" s="5" t="s">
        <v>307</v>
      </c>
      <c r="N233" s="7" t="s">
        <v>11</v>
      </c>
      <c r="AG233" t="s">
        <v>13</v>
      </c>
    </row>
    <row r="234" spans="1:46">
      <c r="A234" s="7" t="s">
        <v>84</v>
      </c>
      <c r="C234" s="23">
        <v>21.9</v>
      </c>
      <c r="D234" s="23">
        <v>-3</v>
      </c>
      <c r="E234" s="23">
        <v>1</v>
      </c>
      <c r="F234" s="23">
        <v>-1</v>
      </c>
      <c r="G234" s="23">
        <v>0</v>
      </c>
      <c r="H234" s="23">
        <v>-1</v>
      </c>
      <c r="I234" s="23">
        <f>C234+F234</f>
        <v>20.9</v>
      </c>
      <c r="J234" s="23">
        <f>D234+G234</f>
        <v>-3</v>
      </c>
      <c r="K234" s="23">
        <f>E234+H234</f>
        <v>0</v>
      </c>
      <c r="L234" s="6">
        <v>43104</v>
      </c>
      <c r="M234" s="5" t="s">
        <v>307</v>
      </c>
      <c r="N234" s="7" t="s">
        <v>11</v>
      </c>
    </row>
    <row r="235" spans="1:46">
      <c r="A235" s="7" t="s">
        <v>84</v>
      </c>
      <c r="C235" s="23">
        <v>22.85</v>
      </c>
      <c r="D235" s="23">
        <v>-4</v>
      </c>
      <c r="E235" s="23">
        <v>0</v>
      </c>
      <c r="F235" s="23">
        <v>-1</v>
      </c>
      <c r="G235" s="23">
        <v>0</v>
      </c>
      <c r="H235" s="23">
        <v>-1</v>
      </c>
      <c r="I235" s="23">
        <f>C235+F235</f>
        <v>21.85</v>
      </c>
      <c r="J235" s="23">
        <f>D235+G235</f>
        <v>-4</v>
      </c>
      <c r="K235" s="23">
        <f>E235+H235</f>
        <v>-1</v>
      </c>
      <c r="L235" s="6">
        <v>43108</v>
      </c>
      <c r="M235" s="5" t="s">
        <v>307</v>
      </c>
      <c r="N235" s="7" t="s">
        <v>11</v>
      </c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</row>
    <row r="236" spans="1:46">
      <c r="A236" s="7" t="s">
        <v>84</v>
      </c>
      <c r="C236" s="23">
        <v>21.75</v>
      </c>
      <c r="D236" s="23">
        <v>-4</v>
      </c>
      <c r="E236" s="23">
        <v>1</v>
      </c>
      <c r="F236" s="23">
        <v>-1</v>
      </c>
      <c r="G236" s="23">
        <v>0</v>
      </c>
      <c r="H236" s="23">
        <v>-1</v>
      </c>
      <c r="I236" s="23">
        <f>C236+F236</f>
        <v>20.75</v>
      </c>
      <c r="J236" s="23">
        <f>D236+G236</f>
        <v>-4</v>
      </c>
      <c r="K236" s="23">
        <f>E236+H236</f>
        <v>0</v>
      </c>
      <c r="L236" s="6">
        <v>43109</v>
      </c>
      <c r="M236" s="5" t="s">
        <v>307</v>
      </c>
      <c r="N236" s="7" t="s">
        <v>11</v>
      </c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</row>
    <row r="237" spans="1:46">
      <c r="A237" s="7" t="s">
        <v>84</v>
      </c>
      <c r="C237" s="23">
        <v>22.8</v>
      </c>
      <c r="D237" s="23">
        <v>-4</v>
      </c>
      <c r="E237" s="23">
        <v>1</v>
      </c>
      <c r="F237" s="23">
        <v>-1</v>
      </c>
      <c r="G237" s="23">
        <v>0</v>
      </c>
      <c r="H237" s="23">
        <v>-1</v>
      </c>
      <c r="I237" s="23">
        <f>C237+F237</f>
        <v>21.8</v>
      </c>
      <c r="J237" s="23">
        <f>D237+G237</f>
        <v>-4</v>
      </c>
      <c r="K237" s="23">
        <f>E237+H237</f>
        <v>0</v>
      </c>
      <c r="L237" s="6">
        <v>43109</v>
      </c>
      <c r="M237" s="5" t="s">
        <v>307</v>
      </c>
      <c r="N237" s="7" t="s">
        <v>11</v>
      </c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</row>
    <row r="238" spans="1:46">
      <c r="A238" s="7" t="s">
        <v>84</v>
      </c>
      <c r="B238" s="23"/>
      <c r="C238" s="23">
        <v>22.1</v>
      </c>
      <c r="D238" s="23">
        <v>-4</v>
      </c>
      <c r="E238" s="23">
        <v>1</v>
      </c>
      <c r="F238" s="23">
        <v>-1</v>
      </c>
      <c r="G238" s="23">
        <v>0</v>
      </c>
      <c r="H238" s="23">
        <v>-1</v>
      </c>
      <c r="I238" s="23">
        <f>C238+F238</f>
        <v>21.1</v>
      </c>
      <c r="J238" s="23">
        <f>D238+G238</f>
        <v>-4</v>
      </c>
      <c r="K238" s="23">
        <f>E238+H238</f>
        <v>0</v>
      </c>
      <c r="L238" s="6">
        <v>43109</v>
      </c>
      <c r="M238" s="5" t="s">
        <v>307</v>
      </c>
      <c r="N238" s="7" t="s">
        <v>11</v>
      </c>
    </row>
    <row r="239" spans="1:46">
      <c r="A239" s="7" t="s">
        <v>84</v>
      </c>
      <c r="C239" s="23">
        <v>22.55</v>
      </c>
      <c r="D239" s="23">
        <v>-5</v>
      </c>
      <c r="E239" s="23">
        <v>5</v>
      </c>
      <c r="F239" s="23">
        <v>-1</v>
      </c>
      <c r="G239" s="23">
        <v>0</v>
      </c>
      <c r="H239" s="23">
        <v>-1</v>
      </c>
      <c r="I239" s="23">
        <f>C239+F239</f>
        <v>21.55</v>
      </c>
      <c r="J239" s="23">
        <f>D239+G239</f>
        <v>-5</v>
      </c>
      <c r="K239" s="23">
        <f>E239+H239</f>
        <v>4</v>
      </c>
      <c r="L239" s="6">
        <v>43111</v>
      </c>
      <c r="M239" s="5" t="s">
        <v>307</v>
      </c>
      <c r="N239" s="7" t="s">
        <v>11</v>
      </c>
    </row>
    <row r="240" spans="1:46">
      <c r="A240" s="7" t="s">
        <v>84</v>
      </c>
      <c r="B240" s="23"/>
      <c r="C240" s="23">
        <v>21.5</v>
      </c>
      <c r="D240" s="23">
        <v>-5</v>
      </c>
      <c r="E240" s="23">
        <v>1</v>
      </c>
      <c r="F240" s="23">
        <v>-1</v>
      </c>
      <c r="G240" s="23">
        <v>0</v>
      </c>
      <c r="H240" s="23">
        <v>-1</v>
      </c>
      <c r="I240" s="23">
        <f>C240+F240</f>
        <v>20.5</v>
      </c>
      <c r="J240" s="23">
        <f>D240+G240</f>
        <v>-5</v>
      </c>
      <c r="K240" s="23">
        <f>E240+H240</f>
        <v>0</v>
      </c>
      <c r="L240" s="6">
        <v>43119</v>
      </c>
      <c r="M240" s="5" t="s">
        <v>307</v>
      </c>
      <c r="N240" s="7" t="s">
        <v>11</v>
      </c>
    </row>
    <row r="241" spans="1:46">
      <c r="A241" s="7" t="s">
        <v>84</v>
      </c>
      <c r="B241" s="23"/>
      <c r="C241" s="23">
        <v>21.5</v>
      </c>
      <c r="D241" s="23">
        <v>-4</v>
      </c>
      <c r="E241" s="23">
        <v>2</v>
      </c>
      <c r="F241" s="23">
        <v>-1</v>
      </c>
      <c r="G241" s="23">
        <v>0</v>
      </c>
      <c r="H241" s="23">
        <v>-1</v>
      </c>
      <c r="I241" s="23">
        <f>C241+F241</f>
        <v>20.5</v>
      </c>
      <c r="J241" s="23">
        <f>D241+G241</f>
        <v>-4</v>
      </c>
      <c r="K241" s="23">
        <f>E241+H241</f>
        <v>1</v>
      </c>
      <c r="L241" s="6">
        <v>43123</v>
      </c>
      <c r="M241" s="5" t="s">
        <v>307</v>
      </c>
      <c r="N241" s="7" t="s">
        <v>11</v>
      </c>
    </row>
    <row r="242" spans="1:46">
      <c r="A242" s="7" t="s">
        <v>84</v>
      </c>
      <c r="B242" s="23"/>
      <c r="C242" s="23">
        <v>21.9</v>
      </c>
      <c r="D242" s="23">
        <v>-4</v>
      </c>
      <c r="E242" s="23">
        <v>2</v>
      </c>
      <c r="F242" s="23">
        <v>-1</v>
      </c>
      <c r="G242" s="23">
        <v>0</v>
      </c>
      <c r="H242" s="23">
        <v>-1</v>
      </c>
      <c r="I242" s="23">
        <f>C242+F242</f>
        <v>20.9</v>
      </c>
      <c r="J242" s="23">
        <f>D242+G242</f>
        <v>-4</v>
      </c>
      <c r="K242" s="23">
        <f>E242+H242</f>
        <v>1</v>
      </c>
      <c r="L242" s="25">
        <v>43123</v>
      </c>
      <c r="M242" s="23" t="s">
        <v>307</v>
      </c>
      <c r="N242" s="7" t="s">
        <v>11</v>
      </c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</row>
    <row r="243" spans="1:46">
      <c r="A243" s="7" t="s">
        <v>84</v>
      </c>
      <c r="C243" s="23">
        <v>22.05</v>
      </c>
      <c r="D243" s="23">
        <v>-5</v>
      </c>
      <c r="E243" s="23">
        <v>6</v>
      </c>
      <c r="F243" s="23">
        <v>-1</v>
      </c>
      <c r="G243" s="23">
        <v>0</v>
      </c>
      <c r="H243" s="23">
        <v>-1</v>
      </c>
      <c r="I243" s="23">
        <f>C243+F243</f>
        <v>21.05</v>
      </c>
      <c r="J243" s="23">
        <f>D243+G243</f>
        <v>-5</v>
      </c>
      <c r="K243" s="23">
        <f>E243+H243</f>
        <v>5</v>
      </c>
      <c r="L243" s="6">
        <v>43124</v>
      </c>
      <c r="M243" s="5" t="s">
        <v>307</v>
      </c>
      <c r="N243" s="7" t="s">
        <v>11</v>
      </c>
    </row>
    <row r="244" spans="1:46">
      <c r="A244" s="7" t="s">
        <v>84</v>
      </c>
      <c r="C244" s="23">
        <v>21.55</v>
      </c>
      <c r="D244" s="23">
        <v>-5</v>
      </c>
      <c r="E244" s="23">
        <v>2</v>
      </c>
      <c r="F244" s="23">
        <v>-1</v>
      </c>
      <c r="G244" s="23">
        <v>0</v>
      </c>
      <c r="H244" s="23">
        <v>-1</v>
      </c>
      <c r="I244" s="23">
        <f>C244+F244</f>
        <v>20.55</v>
      </c>
      <c r="J244" s="23">
        <f>D244+G244</f>
        <v>-5</v>
      </c>
      <c r="K244" s="23">
        <f>E244+H244</f>
        <v>1</v>
      </c>
      <c r="L244" s="6">
        <v>43125</v>
      </c>
      <c r="M244" s="5" t="s">
        <v>307</v>
      </c>
      <c r="N244" s="7" t="s">
        <v>11</v>
      </c>
    </row>
    <row r="245" spans="1:46">
      <c r="A245" s="7" t="s">
        <v>84</v>
      </c>
      <c r="C245" s="23">
        <v>21.05</v>
      </c>
      <c r="D245" s="23">
        <v>-5</v>
      </c>
      <c r="E245" s="23">
        <v>5</v>
      </c>
      <c r="F245" s="23">
        <v>-1</v>
      </c>
      <c r="G245" s="23">
        <v>0</v>
      </c>
      <c r="H245" s="23">
        <v>-1</v>
      </c>
      <c r="I245" s="23">
        <f>C245+F245</f>
        <v>20.05</v>
      </c>
      <c r="J245" s="23">
        <f>D245+G245</f>
        <v>-5</v>
      </c>
      <c r="K245" s="23">
        <f>E245+H245</f>
        <v>4</v>
      </c>
      <c r="L245" s="6">
        <v>43126</v>
      </c>
      <c r="M245" s="5" t="s">
        <v>307</v>
      </c>
      <c r="N245" s="7" t="s">
        <v>11</v>
      </c>
    </row>
    <row r="246" spans="1:46">
      <c r="A246" s="7" t="s">
        <v>84</v>
      </c>
      <c r="C246" s="23">
        <v>22.5</v>
      </c>
      <c r="D246" s="23">
        <v>-5</v>
      </c>
      <c r="E246" s="23">
        <v>5</v>
      </c>
      <c r="F246" s="23">
        <v>-1</v>
      </c>
      <c r="G246" s="23">
        <v>0</v>
      </c>
      <c r="H246" s="23">
        <v>-1</v>
      </c>
      <c r="I246" s="23">
        <f>C246+F246</f>
        <v>21.5</v>
      </c>
      <c r="J246" s="23">
        <f>D246+G246</f>
        <v>-5</v>
      </c>
      <c r="K246" s="23">
        <f>E246+H246</f>
        <v>4</v>
      </c>
      <c r="L246" s="6">
        <v>43126</v>
      </c>
      <c r="M246" s="5" t="s">
        <v>307</v>
      </c>
      <c r="N246" s="7" t="s">
        <v>11</v>
      </c>
    </row>
    <row r="247" spans="1:46">
      <c r="A247" s="7" t="s">
        <v>84</v>
      </c>
      <c r="C247" s="23">
        <v>21.85</v>
      </c>
      <c r="D247" s="23">
        <v>-5</v>
      </c>
      <c r="E247" s="23">
        <v>5</v>
      </c>
      <c r="F247" s="23">
        <v>-1</v>
      </c>
      <c r="G247" s="23">
        <v>0</v>
      </c>
      <c r="H247" s="23">
        <v>-1</v>
      </c>
      <c r="I247" s="23">
        <f>C247+F247</f>
        <v>20.85</v>
      </c>
      <c r="J247" s="23">
        <f>D247+G247</f>
        <v>-5</v>
      </c>
      <c r="K247" s="23">
        <f>E247+H247</f>
        <v>4</v>
      </c>
      <c r="L247" s="6">
        <v>43173</v>
      </c>
      <c r="M247" s="5" t="s">
        <v>307</v>
      </c>
      <c r="N247" s="7" t="s">
        <v>11</v>
      </c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</row>
    <row r="248" spans="1:46">
      <c r="A248" s="7" t="s">
        <v>84</v>
      </c>
      <c r="B248" s="28"/>
      <c r="C248" s="23">
        <v>22.25</v>
      </c>
      <c r="D248" s="23">
        <v>-5</v>
      </c>
      <c r="E248" s="23">
        <v>5</v>
      </c>
      <c r="F248" s="23">
        <v>-1</v>
      </c>
      <c r="G248" s="23">
        <v>0</v>
      </c>
      <c r="H248" s="23">
        <v>-1</v>
      </c>
      <c r="I248" s="23">
        <f>C248+F248</f>
        <v>21.25</v>
      </c>
      <c r="J248" s="23">
        <f>D248+G248</f>
        <v>-5</v>
      </c>
      <c r="K248" s="23">
        <f>E248+H248</f>
        <v>4</v>
      </c>
      <c r="L248" s="6">
        <v>43173</v>
      </c>
      <c r="M248" s="5" t="s">
        <v>307</v>
      </c>
      <c r="N248" s="7" t="s">
        <v>11</v>
      </c>
      <c r="AF248" t="s">
        <v>95</v>
      </c>
    </row>
    <row r="249" spans="1:46">
      <c r="A249" s="7" t="s">
        <v>84</v>
      </c>
      <c r="B249" s="28"/>
      <c r="C249" s="23">
        <v>22.15</v>
      </c>
      <c r="D249" s="23">
        <v>-5</v>
      </c>
      <c r="E249" s="23">
        <v>2</v>
      </c>
      <c r="F249" s="23">
        <v>-1</v>
      </c>
      <c r="G249" s="23">
        <v>0</v>
      </c>
      <c r="H249" s="23">
        <v>-1</v>
      </c>
      <c r="I249" s="23">
        <f>C249+F249</f>
        <v>21.15</v>
      </c>
      <c r="J249" s="23">
        <f>D249+G249</f>
        <v>-5</v>
      </c>
      <c r="K249" s="23">
        <f>E249+H249</f>
        <v>1</v>
      </c>
      <c r="L249" s="6">
        <v>43174</v>
      </c>
      <c r="M249" s="5" t="s">
        <v>307</v>
      </c>
      <c r="N249" s="7" t="s">
        <v>11</v>
      </c>
    </row>
    <row r="250" spans="1:46">
      <c r="A250" s="7" t="s">
        <v>84</v>
      </c>
      <c r="B250" s="28"/>
      <c r="C250" s="23">
        <v>22.9</v>
      </c>
      <c r="D250" s="23">
        <v>-5</v>
      </c>
      <c r="E250" s="23">
        <v>2</v>
      </c>
      <c r="F250" s="23">
        <v>-1</v>
      </c>
      <c r="G250" s="23">
        <v>0</v>
      </c>
      <c r="H250" s="23">
        <v>-1</v>
      </c>
      <c r="I250" s="23">
        <f>C250+F250</f>
        <v>21.9</v>
      </c>
      <c r="J250" s="23">
        <f>D250+G250</f>
        <v>-5</v>
      </c>
      <c r="K250" s="23">
        <f>E250+H250</f>
        <v>1</v>
      </c>
      <c r="L250" s="25">
        <v>43174</v>
      </c>
      <c r="M250" s="23" t="s">
        <v>307</v>
      </c>
      <c r="N250" s="7" t="s">
        <v>11</v>
      </c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 t="s">
        <v>25</v>
      </c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</row>
    <row r="251" spans="1:46">
      <c r="A251" s="7" t="s">
        <v>84</v>
      </c>
      <c r="B251" s="23"/>
      <c r="C251" s="23">
        <v>20.65</v>
      </c>
      <c r="D251" s="23">
        <v>-6</v>
      </c>
      <c r="E251" s="23">
        <v>5</v>
      </c>
      <c r="F251" s="23">
        <v>-1</v>
      </c>
      <c r="G251" s="23">
        <v>0</v>
      </c>
      <c r="H251" s="23">
        <v>-1</v>
      </c>
      <c r="I251" s="23">
        <f>C251+F251</f>
        <v>19.649999999999999</v>
      </c>
      <c r="J251" s="23">
        <f>D251+G251</f>
        <v>-6</v>
      </c>
      <c r="K251" s="23">
        <f>E251+H251</f>
        <v>4</v>
      </c>
      <c r="L251" s="25">
        <v>43175</v>
      </c>
      <c r="M251" s="23" t="s">
        <v>307</v>
      </c>
      <c r="N251" s="7" t="s">
        <v>11</v>
      </c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</row>
    <row r="252" spans="1:46">
      <c r="A252" s="7" t="s">
        <v>84</v>
      </c>
      <c r="C252" s="23">
        <v>21.25</v>
      </c>
      <c r="D252" s="23">
        <v>-6</v>
      </c>
      <c r="E252" s="23">
        <v>5</v>
      </c>
      <c r="F252" s="23">
        <v>-1</v>
      </c>
      <c r="G252" s="23">
        <v>0</v>
      </c>
      <c r="H252" s="23">
        <v>-1</v>
      </c>
      <c r="I252" s="23">
        <f>C252+F252</f>
        <v>20.25</v>
      </c>
      <c r="J252" s="23">
        <f>D252+G252</f>
        <v>-6</v>
      </c>
      <c r="K252" s="23">
        <f>E252+H252</f>
        <v>4</v>
      </c>
      <c r="L252" s="6">
        <v>43175</v>
      </c>
      <c r="M252" s="5" t="s">
        <v>307</v>
      </c>
      <c r="N252" s="7" t="s">
        <v>11</v>
      </c>
    </row>
    <row r="253" spans="1:46">
      <c r="A253" s="7" t="s">
        <v>84</v>
      </c>
      <c r="C253" s="23">
        <v>21</v>
      </c>
      <c r="D253" s="23">
        <v>-4</v>
      </c>
      <c r="E253" s="23">
        <v>2</v>
      </c>
      <c r="F253" s="23">
        <v>-1</v>
      </c>
      <c r="G253" s="23">
        <v>0</v>
      </c>
      <c r="H253" s="23">
        <v>-1</v>
      </c>
      <c r="I253" s="23">
        <f>C253+F253</f>
        <v>20</v>
      </c>
      <c r="J253" s="23">
        <f>D253+G253</f>
        <v>-4</v>
      </c>
      <c r="K253" s="23">
        <f>E253+H253</f>
        <v>1</v>
      </c>
      <c r="L253" s="6">
        <v>43178</v>
      </c>
      <c r="M253" s="5" t="s">
        <v>307</v>
      </c>
      <c r="N253" s="7" t="s">
        <v>11</v>
      </c>
    </row>
    <row r="254" spans="1:46">
      <c r="A254" s="7" t="s">
        <v>84</v>
      </c>
      <c r="C254" s="23">
        <v>21.15</v>
      </c>
      <c r="D254" s="23">
        <v>-4</v>
      </c>
      <c r="E254" s="23">
        <v>2</v>
      </c>
      <c r="F254" s="23">
        <v>-1</v>
      </c>
      <c r="G254" s="23">
        <v>0</v>
      </c>
      <c r="H254" s="23">
        <v>-1</v>
      </c>
      <c r="I254" s="23">
        <f>C254+F254</f>
        <v>20.149999999999999</v>
      </c>
      <c r="J254" s="23">
        <f>D254+G254</f>
        <v>-4</v>
      </c>
      <c r="K254" s="23">
        <f>E254+H254</f>
        <v>1</v>
      </c>
      <c r="L254" s="6">
        <v>43178</v>
      </c>
      <c r="M254" s="5" t="s">
        <v>307</v>
      </c>
      <c r="N254" s="7" t="s">
        <v>11</v>
      </c>
    </row>
    <row r="255" spans="1:46">
      <c r="A255" s="7" t="s">
        <v>84</v>
      </c>
      <c r="B255" s="23"/>
      <c r="C255" s="23">
        <v>21.8</v>
      </c>
      <c r="D255" s="23">
        <v>-4</v>
      </c>
      <c r="E255" s="23">
        <v>2</v>
      </c>
      <c r="F255" s="23">
        <v>-1</v>
      </c>
      <c r="G255" s="23">
        <v>0</v>
      </c>
      <c r="H255" s="23">
        <v>-1</v>
      </c>
      <c r="I255" s="23">
        <f>C255+F255</f>
        <v>20.8</v>
      </c>
      <c r="J255" s="23">
        <f>D255+G255</f>
        <v>-4</v>
      </c>
      <c r="K255" s="23">
        <f>E255+H255</f>
        <v>1</v>
      </c>
      <c r="L255" s="25">
        <v>43178</v>
      </c>
      <c r="M255" s="23" t="s">
        <v>307</v>
      </c>
      <c r="N255" s="7" t="s">
        <v>11</v>
      </c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</row>
    <row r="256" spans="1:46">
      <c r="A256" s="7" t="s">
        <v>84</v>
      </c>
      <c r="B256" s="23"/>
      <c r="C256" s="23">
        <v>21.9</v>
      </c>
      <c r="D256" s="23">
        <v>-4</v>
      </c>
      <c r="E256" s="23">
        <v>2</v>
      </c>
      <c r="F256" s="23">
        <v>-1</v>
      </c>
      <c r="G256" s="23">
        <v>0</v>
      </c>
      <c r="H256" s="23">
        <v>-1</v>
      </c>
      <c r="I256" s="23">
        <f>C256+F256</f>
        <v>20.9</v>
      </c>
      <c r="J256" s="23">
        <f>D256+G256</f>
        <v>-4</v>
      </c>
      <c r="K256" s="23">
        <f>E256+H256</f>
        <v>1</v>
      </c>
      <c r="L256" s="6">
        <v>43178</v>
      </c>
      <c r="M256" s="5" t="s">
        <v>307</v>
      </c>
      <c r="N256" s="7" t="s">
        <v>11</v>
      </c>
    </row>
    <row r="257" spans="1:46">
      <c r="A257" s="7" t="s">
        <v>84</v>
      </c>
      <c r="C257" s="23">
        <v>22.55</v>
      </c>
      <c r="D257" s="23">
        <v>-4</v>
      </c>
      <c r="E257" s="23">
        <v>2</v>
      </c>
      <c r="F257" s="23">
        <v>-1</v>
      </c>
      <c r="G257" s="23">
        <v>0</v>
      </c>
      <c r="H257" s="23">
        <v>-1</v>
      </c>
      <c r="I257" s="23">
        <f>C257+F257</f>
        <v>21.55</v>
      </c>
      <c r="J257" s="23">
        <f>D257+G257</f>
        <v>-4</v>
      </c>
      <c r="K257" s="23">
        <f>E257+H257</f>
        <v>1</v>
      </c>
      <c r="L257" s="6">
        <v>43178</v>
      </c>
      <c r="M257" s="5" t="s">
        <v>307</v>
      </c>
      <c r="N257" s="7" t="s">
        <v>11</v>
      </c>
    </row>
    <row r="258" spans="1:46">
      <c r="A258" s="7" t="s">
        <v>84</v>
      </c>
      <c r="B258" s="28"/>
      <c r="C258" s="23">
        <v>22.2</v>
      </c>
      <c r="D258" s="23">
        <v>-4</v>
      </c>
      <c r="E258" s="23">
        <v>2</v>
      </c>
      <c r="F258" s="23">
        <v>-1</v>
      </c>
      <c r="G258" s="23">
        <v>0</v>
      </c>
      <c r="H258" s="23">
        <v>-1</v>
      </c>
      <c r="I258" s="23">
        <f>C258+F258</f>
        <v>21.2</v>
      </c>
      <c r="J258" s="23">
        <f>D258+G258</f>
        <v>-4</v>
      </c>
      <c r="K258" s="23">
        <f>E258+H258</f>
        <v>1</v>
      </c>
      <c r="L258" s="6">
        <v>43178</v>
      </c>
      <c r="M258" s="5" t="s">
        <v>307</v>
      </c>
      <c r="N258" s="7" t="s">
        <v>11</v>
      </c>
    </row>
    <row r="259" spans="1:46">
      <c r="A259" s="7" t="s">
        <v>84</v>
      </c>
      <c r="B259" s="23"/>
      <c r="C259" s="23">
        <v>21.4</v>
      </c>
      <c r="D259" s="23">
        <v>-6</v>
      </c>
      <c r="E259" s="23">
        <v>6</v>
      </c>
      <c r="F259" s="23">
        <v>-1</v>
      </c>
      <c r="G259" s="23">
        <v>0</v>
      </c>
      <c r="H259" s="23">
        <v>-1</v>
      </c>
      <c r="I259" s="23">
        <f>C259+F259</f>
        <v>20.399999999999999</v>
      </c>
      <c r="J259" s="23">
        <f>D259+G259</f>
        <v>-6</v>
      </c>
      <c r="K259" s="23">
        <f>E259+H259</f>
        <v>5</v>
      </c>
      <c r="L259" s="25">
        <v>43179</v>
      </c>
      <c r="M259" s="23" t="s">
        <v>307</v>
      </c>
      <c r="N259" s="7" t="s">
        <v>11</v>
      </c>
      <c r="O259" s="23"/>
      <c r="P259" s="23"/>
      <c r="Q259" s="23"/>
      <c r="R259" s="23"/>
      <c r="S259" s="23"/>
      <c r="T259" s="23"/>
      <c r="U259" s="23"/>
      <c r="V259" s="23"/>
      <c r="W259" s="23"/>
      <c r="X259" s="23"/>
    </row>
    <row r="260" spans="1:46">
      <c r="A260" s="7" t="s">
        <v>84</v>
      </c>
      <c r="B260" s="23"/>
      <c r="C260" s="23">
        <v>22.25</v>
      </c>
      <c r="D260" s="23">
        <v>-5</v>
      </c>
      <c r="E260" s="23">
        <v>5</v>
      </c>
      <c r="F260" s="23">
        <v>-1</v>
      </c>
      <c r="G260" s="23">
        <v>0</v>
      </c>
      <c r="H260" s="23">
        <v>-1</v>
      </c>
      <c r="I260" s="23">
        <f>C260+F260</f>
        <v>21.25</v>
      </c>
      <c r="J260" s="23">
        <f>D260+G260</f>
        <v>-5</v>
      </c>
      <c r="K260" s="23">
        <f>E260+H260</f>
        <v>4</v>
      </c>
      <c r="L260" s="25">
        <v>43181</v>
      </c>
      <c r="M260" s="23" t="s">
        <v>307</v>
      </c>
      <c r="N260" s="7" t="s">
        <v>11</v>
      </c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9"/>
      <c r="Z260" s="9"/>
      <c r="AA260" s="9"/>
      <c r="AB260" s="9"/>
      <c r="AC260" s="9"/>
      <c r="AD260" s="9"/>
      <c r="AE260" s="9"/>
      <c r="AF260" s="9" t="s">
        <v>303</v>
      </c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</row>
    <row r="261" spans="1:46">
      <c r="A261" s="7" t="s">
        <v>84</v>
      </c>
      <c r="B261" s="28"/>
      <c r="C261" s="23">
        <v>21.5</v>
      </c>
      <c r="D261" s="23">
        <v>-4</v>
      </c>
      <c r="E261" s="23">
        <v>2</v>
      </c>
      <c r="F261" s="23">
        <v>-1</v>
      </c>
      <c r="G261" s="23">
        <v>0</v>
      </c>
      <c r="H261" s="23">
        <v>-1</v>
      </c>
      <c r="I261" s="23">
        <f>C261+F261</f>
        <v>20.5</v>
      </c>
      <c r="J261" s="23">
        <f>D261+G261</f>
        <v>-4</v>
      </c>
      <c r="K261" s="23">
        <f>E261+H261</f>
        <v>1</v>
      </c>
      <c r="L261" s="25">
        <v>43182</v>
      </c>
      <c r="M261" s="23" t="s">
        <v>307</v>
      </c>
      <c r="N261" s="7" t="s">
        <v>11</v>
      </c>
      <c r="O261" s="23"/>
      <c r="P261" s="23"/>
      <c r="Q261" s="23"/>
      <c r="R261" s="23"/>
      <c r="S261" s="23"/>
      <c r="T261" s="23"/>
      <c r="U261" s="23"/>
      <c r="V261" s="23"/>
      <c r="W261" s="23"/>
      <c r="X261" s="23"/>
    </row>
    <row r="262" spans="1:46">
      <c r="A262" s="7" t="s">
        <v>84</v>
      </c>
      <c r="B262" s="28"/>
      <c r="C262" s="23">
        <v>21.3</v>
      </c>
      <c r="D262" s="23">
        <v>-4</v>
      </c>
      <c r="E262" s="23">
        <v>2</v>
      </c>
      <c r="F262" s="23">
        <v>-1</v>
      </c>
      <c r="G262" s="23">
        <v>0</v>
      </c>
      <c r="H262" s="23">
        <v>-1</v>
      </c>
      <c r="I262" s="23">
        <f>C262+F262</f>
        <v>20.3</v>
      </c>
      <c r="J262" s="23">
        <f>D262+G262</f>
        <v>-4</v>
      </c>
      <c r="K262" s="23">
        <f>E262+H262</f>
        <v>1</v>
      </c>
      <c r="L262" s="25">
        <v>43182</v>
      </c>
      <c r="M262" s="23" t="s">
        <v>307</v>
      </c>
      <c r="N262" s="7" t="s">
        <v>11</v>
      </c>
      <c r="O262" s="23"/>
      <c r="P262" s="23"/>
      <c r="Q262" s="23"/>
      <c r="R262" s="23"/>
      <c r="S262" s="23"/>
      <c r="T262" s="23"/>
      <c r="U262" s="23"/>
      <c r="V262" s="23"/>
      <c r="W262" s="23"/>
      <c r="X262" s="23"/>
    </row>
    <row r="263" spans="1:46">
      <c r="A263" s="7" t="s">
        <v>84</v>
      </c>
      <c r="B263" s="28"/>
      <c r="C263" s="23">
        <v>22</v>
      </c>
      <c r="D263" s="23">
        <v>-4</v>
      </c>
      <c r="E263" s="23">
        <v>2</v>
      </c>
      <c r="F263" s="23">
        <v>-1</v>
      </c>
      <c r="G263" s="23">
        <v>0</v>
      </c>
      <c r="H263" s="23">
        <v>-1</v>
      </c>
      <c r="I263" s="23">
        <f>C263+F263</f>
        <v>21</v>
      </c>
      <c r="J263" s="23">
        <f>D263+G263</f>
        <v>-4</v>
      </c>
      <c r="K263" s="23">
        <f>E263+H263</f>
        <v>1</v>
      </c>
      <c r="L263" s="25">
        <v>43182</v>
      </c>
      <c r="M263" s="23" t="s">
        <v>307</v>
      </c>
      <c r="N263" s="7" t="s">
        <v>11</v>
      </c>
      <c r="O263" s="23"/>
      <c r="P263" s="23"/>
      <c r="Q263" s="23"/>
      <c r="R263" s="23"/>
      <c r="S263" s="23"/>
      <c r="T263" s="23"/>
      <c r="U263" s="23"/>
      <c r="V263" s="23"/>
      <c r="W263" s="23"/>
      <c r="X263" s="23"/>
    </row>
    <row r="264" spans="1:46">
      <c r="A264" s="7" t="s">
        <v>84</v>
      </c>
      <c r="B264" s="23"/>
      <c r="C264" s="23">
        <v>21.75</v>
      </c>
      <c r="D264" s="23">
        <v>-4</v>
      </c>
      <c r="E264" s="23">
        <v>2</v>
      </c>
      <c r="F264" s="23">
        <v>-1</v>
      </c>
      <c r="G264" s="23">
        <v>0</v>
      </c>
      <c r="H264" s="23">
        <v>-1</v>
      </c>
      <c r="I264" s="23">
        <f>C264+F264</f>
        <v>20.75</v>
      </c>
      <c r="J264" s="23">
        <f>D264+G264</f>
        <v>-4</v>
      </c>
      <c r="K264" s="23">
        <f>E264+H264</f>
        <v>1</v>
      </c>
      <c r="L264" s="25">
        <v>43183</v>
      </c>
      <c r="M264" s="23" t="s">
        <v>307</v>
      </c>
      <c r="N264" s="7" t="s">
        <v>11</v>
      </c>
      <c r="O264" s="23"/>
      <c r="P264" s="23"/>
      <c r="Q264" s="23"/>
      <c r="R264" s="23"/>
      <c r="S264" s="23"/>
      <c r="T264" s="23"/>
      <c r="U264" s="23"/>
      <c r="V264" s="23"/>
      <c r="W264" s="23"/>
      <c r="X264" s="23"/>
    </row>
    <row r="265" spans="1:46">
      <c r="A265" s="7" t="s">
        <v>84</v>
      </c>
      <c r="B265" s="23"/>
      <c r="C265" s="23">
        <v>22.85</v>
      </c>
      <c r="D265" s="23">
        <v>-4</v>
      </c>
      <c r="E265" s="23">
        <v>2</v>
      </c>
      <c r="F265" s="23">
        <v>-1</v>
      </c>
      <c r="G265" s="23">
        <v>0</v>
      </c>
      <c r="H265" s="23">
        <v>-1</v>
      </c>
      <c r="I265" s="23">
        <f>C265+F265</f>
        <v>21.85</v>
      </c>
      <c r="J265" s="23">
        <f>D265+G265</f>
        <v>-4</v>
      </c>
      <c r="K265" s="23">
        <f>E265+H265</f>
        <v>1</v>
      </c>
      <c r="L265" s="25">
        <v>43184</v>
      </c>
      <c r="M265" s="23" t="s">
        <v>307</v>
      </c>
      <c r="N265" s="7" t="s">
        <v>11</v>
      </c>
      <c r="O265" s="23"/>
      <c r="P265" s="23"/>
      <c r="Q265" s="23"/>
      <c r="R265" s="23"/>
      <c r="S265" s="23"/>
      <c r="T265" s="23"/>
      <c r="U265" s="23"/>
      <c r="V265" s="23"/>
      <c r="W265" s="23"/>
      <c r="X265" s="23"/>
    </row>
    <row r="266" spans="1:46">
      <c r="A266" s="7" t="s">
        <v>84</v>
      </c>
      <c r="B266" s="23"/>
      <c r="C266" s="23">
        <v>20.25</v>
      </c>
      <c r="D266" s="23">
        <v>-6</v>
      </c>
      <c r="E266" s="23">
        <v>5</v>
      </c>
      <c r="F266" s="23">
        <v>-1</v>
      </c>
      <c r="G266" s="23">
        <v>0</v>
      </c>
      <c r="H266" s="23">
        <v>-1</v>
      </c>
      <c r="I266" s="23">
        <f>C266+F266</f>
        <v>19.25</v>
      </c>
      <c r="J266" s="23">
        <f>D266+G266</f>
        <v>-6</v>
      </c>
      <c r="K266" s="23">
        <f>E266+H266</f>
        <v>4</v>
      </c>
      <c r="L266" s="25">
        <v>43185</v>
      </c>
      <c r="M266" s="23" t="s">
        <v>307</v>
      </c>
      <c r="N266" s="7" t="s">
        <v>11</v>
      </c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</row>
    <row r="267" spans="1:46" s="3" customFormat="1">
      <c r="A267" s="7" t="s">
        <v>84</v>
      </c>
      <c r="B267" s="31"/>
      <c r="C267" s="23">
        <v>21.4</v>
      </c>
      <c r="D267" s="23">
        <v>-5</v>
      </c>
      <c r="E267" s="23">
        <v>1</v>
      </c>
      <c r="F267" s="23">
        <v>-1</v>
      </c>
      <c r="G267" s="23">
        <v>0</v>
      </c>
      <c r="H267" s="23">
        <v>-1</v>
      </c>
      <c r="I267" s="23">
        <f>C267+F267</f>
        <v>20.399999999999999</v>
      </c>
      <c r="J267" s="23">
        <f>D267+G267</f>
        <v>-5</v>
      </c>
      <c r="K267" s="23">
        <f>E267+H267</f>
        <v>0</v>
      </c>
      <c r="L267" s="25">
        <v>43186</v>
      </c>
      <c r="M267" s="23" t="s">
        <v>307</v>
      </c>
      <c r="N267" s="23" t="s">
        <v>11</v>
      </c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</row>
    <row r="268" spans="1:46" s="3" customFormat="1">
      <c r="A268" s="7" t="s">
        <v>84</v>
      </c>
      <c r="B268" s="26"/>
      <c r="C268" s="23">
        <v>22</v>
      </c>
      <c r="D268" s="23">
        <v>-5</v>
      </c>
      <c r="E268" s="23">
        <v>1</v>
      </c>
      <c r="F268" s="23">
        <v>-1</v>
      </c>
      <c r="G268" s="23">
        <v>0</v>
      </c>
      <c r="H268" s="23">
        <v>-1</v>
      </c>
      <c r="I268" s="23">
        <f>C268+F268</f>
        <v>21</v>
      </c>
      <c r="J268" s="23">
        <f>D268+G268</f>
        <v>-5</v>
      </c>
      <c r="K268" s="23">
        <f>E268+H268</f>
        <v>0</v>
      </c>
      <c r="L268" s="6">
        <v>43186</v>
      </c>
      <c r="M268" s="5" t="s">
        <v>307</v>
      </c>
      <c r="N268" s="23" t="s">
        <v>11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</row>
    <row r="269" spans="1:46" s="3" customFormat="1">
      <c r="A269" s="7" t="s">
        <v>84</v>
      </c>
      <c r="B269" s="5"/>
      <c r="C269" s="23">
        <v>20.9</v>
      </c>
      <c r="D269" s="23">
        <v>-5</v>
      </c>
      <c r="E269" s="23">
        <v>1</v>
      </c>
      <c r="F269" s="23">
        <v>-1</v>
      </c>
      <c r="G269" s="23">
        <v>0</v>
      </c>
      <c r="H269" s="23">
        <v>-1</v>
      </c>
      <c r="I269" s="23">
        <f>C269+F269</f>
        <v>19.899999999999999</v>
      </c>
      <c r="J269" s="23">
        <f>D269+G269</f>
        <v>-5</v>
      </c>
      <c r="K269" s="23">
        <f>E269+H269</f>
        <v>0</v>
      </c>
      <c r="L269" s="6">
        <v>43186</v>
      </c>
      <c r="M269" s="5" t="s">
        <v>307</v>
      </c>
      <c r="N269" s="23" t="s">
        <v>11</v>
      </c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</row>
    <row r="270" spans="1:46" s="3" customFormat="1">
      <c r="A270" s="7" t="s">
        <v>84</v>
      </c>
      <c r="B270" s="23"/>
      <c r="C270" s="23">
        <v>22.1</v>
      </c>
      <c r="D270" s="23">
        <v>-5</v>
      </c>
      <c r="E270" s="23">
        <v>1</v>
      </c>
      <c r="F270" s="23">
        <v>-1</v>
      </c>
      <c r="G270" s="23">
        <v>0</v>
      </c>
      <c r="H270" s="23">
        <v>-1</v>
      </c>
      <c r="I270" s="23">
        <f>C270+F270</f>
        <v>21.1</v>
      </c>
      <c r="J270" s="23">
        <f>D270+G270</f>
        <v>-5</v>
      </c>
      <c r="K270" s="23">
        <f>E270+H270</f>
        <v>0</v>
      </c>
      <c r="L270" s="6">
        <v>43186</v>
      </c>
      <c r="M270" s="23" t="s">
        <v>307</v>
      </c>
      <c r="N270" s="23" t="s">
        <v>11</v>
      </c>
      <c r="O270" s="5"/>
      <c r="P270" s="5"/>
      <c r="Q270" s="5"/>
      <c r="R270" s="5"/>
      <c r="S270" s="5"/>
      <c r="T270" s="5"/>
      <c r="U270" s="5"/>
      <c r="V270" s="23"/>
      <c r="W270" s="5"/>
      <c r="X270" s="5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</row>
    <row r="271" spans="1:46" s="3" customFormat="1">
      <c r="A271" s="7" t="s">
        <v>84</v>
      </c>
      <c r="B271" s="23"/>
      <c r="C271" s="23">
        <v>22.23</v>
      </c>
      <c r="D271" s="23">
        <v>-5</v>
      </c>
      <c r="E271" s="23">
        <v>1</v>
      </c>
      <c r="F271" s="23">
        <v>-1</v>
      </c>
      <c r="G271" s="23">
        <v>0</v>
      </c>
      <c r="H271" s="23">
        <v>-1</v>
      </c>
      <c r="I271" s="23">
        <f>C271+F271</f>
        <v>21.23</v>
      </c>
      <c r="J271" s="23">
        <f>D271+G271</f>
        <v>-5</v>
      </c>
      <c r="K271" s="23">
        <f>E271+H271</f>
        <v>0</v>
      </c>
      <c r="L271" s="25">
        <v>43186</v>
      </c>
      <c r="M271" s="23" t="s">
        <v>307</v>
      </c>
      <c r="N271" s="23" t="s">
        <v>11</v>
      </c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</row>
    <row r="272" spans="1:46" s="3" customFormat="1">
      <c r="A272" s="7" t="s">
        <v>84</v>
      </c>
      <c r="B272" s="23"/>
      <c r="C272" s="23">
        <v>22.4</v>
      </c>
      <c r="D272" s="23">
        <v>-5</v>
      </c>
      <c r="E272" s="23">
        <v>3</v>
      </c>
      <c r="F272" s="23">
        <v>-1</v>
      </c>
      <c r="G272" s="23">
        <v>0</v>
      </c>
      <c r="H272" s="23">
        <v>-1</v>
      </c>
      <c r="I272" s="23">
        <f>C272+F272</f>
        <v>21.4</v>
      </c>
      <c r="J272" s="23">
        <f>D272+G272</f>
        <v>-5</v>
      </c>
      <c r="K272" s="23">
        <f>E272+H272</f>
        <v>2</v>
      </c>
      <c r="L272" s="25">
        <v>43199</v>
      </c>
      <c r="M272" s="23" t="s">
        <v>307</v>
      </c>
      <c r="N272" s="23" t="s">
        <v>11</v>
      </c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</row>
    <row r="273" spans="1:46" s="3" customFormat="1">
      <c r="A273" s="7" t="s">
        <v>84</v>
      </c>
      <c r="B273" s="5"/>
      <c r="C273" s="23">
        <v>20.9</v>
      </c>
      <c r="D273" s="23">
        <v>-5</v>
      </c>
      <c r="E273" s="23">
        <v>5</v>
      </c>
      <c r="F273" s="23">
        <v>-1</v>
      </c>
      <c r="G273" s="23">
        <v>0</v>
      </c>
      <c r="H273" s="23">
        <v>-1</v>
      </c>
      <c r="I273" s="23">
        <f>C273+F273</f>
        <v>19.899999999999999</v>
      </c>
      <c r="J273" s="23">
        <f>D273+G273</f>
        <v>-5</v>
      </c>
      <c r="K273" s="23">
        <f>E273+H273</f>
        <v>4</v>
      </c>
      <c r="L273" s="25">
        <v>43222</v>
      </c>
      <c r="M273" s="23" t="s">
        <v>307</v>
      </c>
      <c r="N273" s="23" t="s">
        <v>11</v>
      </c>
      <c r="O273" s="5"/>
      <c r="P273" s="23"/>
      <c r="Q273" s="5"/>
      <c r="R273" s="5"/>
      <c r="S273" s="5"/>
      <c r="T273" s="23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spans="1:46" s="3" customFormat="1">
      <c r="A274" s="7" t="s">
        <v>82</v>
      </c>
      <c r="B274" s="5" t="s">
        <v>304</v>
      </c>
      <c r="C274" s="23">
        <v>19.149999999999999</v>
      </c>
      <c r="D274" s="23">
        <v>-3</v>
      </c>
      <c r="E274" s="23">
        <v>7</v>
      </c>
      <c r="F274" s="23">
        <v>0</v>
      </c>
      <c r="G274" s="23">
        <v>-1</v>
      </c>
      <c r="H274" s="23">
        <v>-3</v>
      </c>
      <c r="I274" s="23">
        <f>C274+F274</f>
        <v>19.149999999999999</v>
      </c>
      <c r="J274" s="23">
        <f>D274+G274</f>
        <v>-4</v>
      </c>
      <c r="K274" s="23">
        <f>E274+H274</f>
        <v>4</v>
      </c>
      <c r="L274" s="6">
        <v>42923</v>
      </c>
      <c r="M274" s="7" t="s">
        <v>107</v>
      </c>
      <c r="N274" s="7" t="s">
        <v>11</v>
      </c>
      <c r="O274" s="5" t="s">
        <v>294</v>
      </c>
      <c r="P274" s="29" t="s">
        <v>297</v>
      </c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spans="1:46" s="3" customFormat="1">
      <c r="A275" s="7" t="s">
        <v>82</v>
      </c>
      <c r="B275" s="5" t="s">
        <v>305</v>
      </c>
      <c r="C275" s="23">
        <v>18.5</v>
      </c>
      <c r="D275" s="23">
        <v>-6</v>
      </c>
      <c r="E275" s="23">
        <v>9</v>
      </c>
      <c r="F275" s="23">
        <v>0</v>
      </c>
      <c r="G275" s="23">
        <v>-1</v>
      </c>
      <c r="H275" s="23">
        <v>-3</v>
      </c>
      <c r="I275" s="23">
        <f>C275+F275</f>
        <v>18.5</v>
      </c>
      <c r="J275" s="23">
        <f>D275+G275</f>
        <v>-7</v>
      </c>
      <c r="K275" s="23">
        <f>E275+H275</f>
        <v>6</v>
      </c>
      <c r="L275" s="6">
        <v>42926</v>
      </c>
      <c r="M275" s="7" t="s">
        <v>107</v>
      </c>
      <c r="N275" s="7" t="s">
        <v>11</v>
      </c>
      <c r="O275" s="5" t="s">
        <v>295</v>
      </c>
      <c r="P275" s="29" t="s">
        <v>297</v>
      </c>
      <c r="Q275" s="5"/>
      <c r="R275" s="5"/>
      <c r="S275" s="5"/>
      <c r="T275" s="23"/>
      <c r="U275" s="5"/>
      <c r="V275" s="23"/>
      <c r="W275" s="5"/>
      <c r="X275" s="5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</row>
    <row r="276" spans="1:46" s="3" customFormat="1">
      <c r="A276" s="23" t="s">
        <v>82</v>
      </c>
      <c r="B276" s="23"/>
      <c r="C276" s="23">
        <v>19.649999999999999</v>
      </c>
      <c r="D276" s="8">
        <v>-3</v>
      </c>
      <c r="E276" s="23">
        <v>6</v>
      </c>
      <c r="F276" s="23">
        <v>0</v>
      </c>
      <c r="G276" s="23">
        <v>-1</v>
      </c>
      <c r="H276" s="23">
        <v>-3</v>
      </c>
      <c r="I276" s="23">
        <f>C276+F276</f>
        <v>19.649999999999999</v>
      </c>
      <c r="J276" s="23">
        <f>D276+G276</f>
        <v>-4</v>
      </c>
      <c r="K276" s="23">
        <f>E276+H276</f>
        <v>3</v>
      </c>
      <c r="L276" s="6">
        <v>42927</v>
      </c>
      <c r="M276" s="25" t="s">
        <v>107</v>
      </c>
      <c r="N276" s="23" t="s">
        <v>11</v>
      </c>
      <c r="O276" s="5" t="s">
        <v>57</v>
      </c>
      <c r="P276" s="29" t="s">
        <v>114</v>
      </c>
      <c r="Q276" s="5"/>
      <c r="R276" s="5"/>
      <c r="S276" s="5" t="s">
        <v>58</v>
      </c>
      <c r="T276" s="29" t="s">
        <v>115</v>
      </c>
      <c r="U276" s="5"/>
      <c r="V276" s="23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spans="1:46" s="3" customFormat="1">
      <c r="A277" s="7" t="s">
        <v>82</v>
      </c>
      <c r="B277" s="23" t="s">
        <v>306</v>
      </c>
      <c r="C277" s="23">
        <v>19.649999999999999</v>
      </c>
      <c r="D277" s="23">
        <v>-3</v>
      </c>
      <c r="E277" s="23">
        <v>6</v>
      </c>
      <c r="F277" s="23">
        <v>0</v>
      </c>
      <c r="G277" s="23">
        <v>-1</v>
      </c>
      <c r="H277" s="23">
        <v>-3</v>
      </c>
      <c r="I277" s="23">
        <f>C277+F277</f>
        <v>19.649999999999999</v>
      </c>
      <c r="J277" s="23">
        <f>D277+G277</f>
        <v>-4</v>
      </c>
      <c r="K277" s="23">
        <f>E277+H277</f>
        <v>3</v>
      </c>
      <c r="L277" s="25">
        <v>42927</v>
      </c>
      <c r="M277" s="7" t="s">
        <v>107</v>
      </c>
      <c r="N277" s="7" t="s">
        <v>11</v>
      </c>
      <c r="O277" s="5" t="s">
        <v>296</v>
      </c>
      <c r="P277" s="29" t="s">
        <v>297</v>
      </c>
      <c r="Q277" s="5"/>
      <c r="R277" s="5"/>
      <c r="S277" s="5"/>
      <c r="T277" s="5"/>
      <c r="U277" s="5"/>
      <c r="V277" s="23"/>
      <c r="W277" s="5"/>
      <c r="X277" s="5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</row>
    <row r="278" spans="1:46" s="3" customFormat="1">
      <c r="A278" s="23" t="s">
        <v>82</v>
      </c>
      <c r="B278" s="23"/>
      <c r="C278" s="23">
        <v>18.899999999999999</v>
      </c>
      <c r="D278" s="8">
        <v>-4</v>
      </c>
      <c r="E278" s="23">
        <v>7</v>
      </c>
      <c r="F278" s="23">
        <v>0</v>
      </c>
      <c r="G278" s="23">
        <v>-1</v>
      </c>
      <c r="H278" s="23">
        <v>-3</v>
      </c>
      <c r="I278" s="23">
        <f>C278+F278</f>
        <v>18.899999999999999</v>
      </c>
      <c r="J278" s="23">
        <f>D278+G278</f>
        <v>-5</v>
      </c>
      <c r="K278" s="23">
        <f>E278+H278</f>
        <v>4</v>
      </c>
      <c r="L278" s="6">
        <v>42969</v>
      </c>
      <c r="M278" s="25" t="s">
        <v>107</v>
      </c>
      <c r="N278" s="23" t="s">
        <v>11</v>
      </c>
      <c r="O278" s="5" t="s">
        <v>61</v>
      </c>
      <c r="P278" s="29" t="s">
        <v>114</v>
      </c>
      <c r="Q278" s="5"/>
      <c r="R278" s="5"/>
      <c r="S278" s="5" t="s">
        <v>62</v>
      </c>
      <c r="T278" s="29" t="s">
        <v>115</v>
      </c>
      <c r="U278" s="5" t="s">
        <v>63</v>
      </c>
      <c r="V278" s="29" t="s">
        <v>116</v>
      </c>
      <c r="W278" s="5"/>
      <c r="X278" s="5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</row>
    <row r="279" spans="1:46" s="3" customFormat="1">
      <c r="A279" s="23" t="s">
        <v>82</v>
      </c>
      <c r="B279" s="23"/>
      <c r="C279" s="23">
        <v>19.2</v>
      </c>
      <c r="D279" s="8">
        <v>-5</v>
      </c>
      <c r="E279" s="23">
        <v>9</v>
      </c>
      <c r="F279" s="23">
        <v>0</v>
      </c>
      <c r="G279" s="23">
        <v>-1</v>
      </c>
      <c r="H279" s="23">
        <v>-3</v>
      </c>
      <c r="I279" s="23">
        <f>C279+F279</f>
        <v>19.2</v>
      </c>
      <c r="J279" s="23">
        <f>D279+G279</f>
        <v>-6</v>
      </c>
      <c r="K279" s="23">
        <f>E279+H279</f>
        <v>6</v>
      </c>
      <c r="L279" s="25">
        <v>42970</v>
      </c>
      <c r="M279" s="25" t="s">
        <v>107</v>
      </c>
      <c r="N279" s="23" t="s">
        <v>11</v>
      </c>
      <c r="O279" s="23" t="s">
        <v>64</v>
      </c>
      <c r="P279" s="29" t="s">
        <v>114</v>
      </c>
      <c r="Q279" s="23"/>
      <c r="R279" s="23"/>
      <c r="S279" s="23" t="s">
        <v>65</v>
      </c>
      <c r="T279" s="29" t="s">
        <v>115</v>
      </c>
      <c r="U279" s="23" t="s">
        <v>327</v>
      </c>
      <c r="V279" s="29" t="s">
        <v>116</v>
      </c>
      <c r="W279" s="23"/>
      <c r="X279" s="23"/>
      <c r="Y279" s="23"/>
      <c r="Z279" s="23"/>
      <c r="AA279" s="23"/>
      <c r="AB279" s="23"/>
      <c r="AC279" s="23"/>
      <c r="AD279" s="23"/>
      <c r="AE279" s="23"/>
      <c r="AF279" s="23" t="s">
        <v>298</v>
      </c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</row>
    <row r="280" spans="1:46" s="3" customFormat="1">
      <c r="A280" s="23" t="s">
        <v>82</v>
      </c>
      <c r="B280" s="23"/>
      <c r="C280" s="23">
        <v>19.5</v>
      </c>
      <c r="D280" s="23">
        <v>-5</v>
      </c>
      <c r="E280" s="23">
        <v>8</v>
      </c>
      <c r="F280" s="23">
        <v>0</v>
      </c>
      <c r="G280" s="23">
        <v>-1</v>
      </c>
      <c r="H280" s="23">
        <v>-3</v>
      </c>
      <c r="I280" s="23">
        <f>C280+F280</f>
        <v>19.5</v>
      </c>
      <c r="J280" s="23">
        <f>D280+G280</f>
        <v>-6</v>
      </c>
      <c r="K280" s="23">
        <f>E280+H280</f>
        <v>5</v>
      </c>
      <c r="L280" s="25">
        <v>42971</v>
      </c>
      <c r="M280" s="23" t="s">
        <v>107</v>
      </c>
      <c r="N280" s="23" t="s">
        <v>11</v>
      </c>
      <c r="O280" s="23" t="s">
        <v>283</v>
      </c>
      <c r="P280" s="29" t="s">
        <v>114</v>
      </c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</row>
    <row r="281" spans="1:46" s="3" customFormat="1">
      <c r="A281" s="23" t="s">
        <v>82</v>
      </c>
      <c r="B281" s="23">
        <v>2950</v>
      </c>
      <c r="C281" s="23">
        <v>20.350000000000001</v>
      </c>
      <c r="D281" s="8">
        <v>-3</v>
      </c>
      <c r="E281" s="23">
        <v>7</v>
      </c>
      <c r="F281" s="23">
        <v>0</v>
      </c>
      <c r="G281" s="23">
        <v>-1</v>
      </c>
      <c r="H281" s="23">
        <v>-3</v>
      </c>
      <c r="I281" s="23">
        <f>C281+F281</f>
        <v>20.350000000000001</v>
      </c>
      <c r="J281" s="23">
        <f>D281+G281</f>
        <v>-4</v>
      </c>
      <c r="K281" s="23">
        <f>E281+H281</f>
        <v>4</v>
      </c>
      <c r="L281" s="25">
        <v>42976</v>
      </c>
      <c r="M281" s="25" t="s">
        <v>107</v>
      </c>
      <c r="N281" s="23" t="s">
        <v>11</v>
      </c>
      <c r="O281" s="23" t="s">
        <v>67</v>
      </c>
      <c r="P281" s="29" t="s">
        <v>114</v>
      </c>
      <c r="Q281" s="23"/>
      <c r="R281" s="23"/>
      <c r="S281" s="23"/>
      <c r="T281" s="23"/>
      <c r="U281" s="23"/>
      <c r="V281" s="23"/>
      <c r="W281" s="23"/>
      <c r="X281" s="23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spans="1:46" s="3" customFormat="1">
      <c r="A282" s="23" t="s">
        <v>82</v>
      </c>
      <c r="B282" s="23">
        <v>2983</v>
      </c>
      <c r="C282" s="23">
        <v>20.8</v>
      </c>
      <c r="D282" s="8">
        <v>-3</v>
      </c>
      <c r="E282" s="23">
        <v>8</v>
      </c>
      <c r="F282" s="23">
        <v>0</v>
      </c>
      <c r="G282" s="23">
        <v>-1</v>
      </c>
      <c r="H282" s="23">
        <v>-3</v>
      </c>
      <c r="I282" s="23">
        <f>C282+F282</f>
        <v>20.8</v>
      </c>
      <c r="J282" s="23">
        <f>D282+G282</f>
        <v>-4</v>
      </c>
      <c r="K282" s="23">
        <f>E282+H282</f>
        <v>5</v>
      </c>
      <c r="L282" s="25">
        <v>42977</v>
      </c>
      <c r="M282" s="25" t="s">
        <v>107</v>
      </c>
      <c r="N282" s="23" t="s">
        <v>11</v>
      </c>
      <c r="O282" s="23" t="s">
        <v>70</v>
      </c>
      <c r="P282" s="29" t="s">
        <v>114</v>
      </c>
      <c r="Q282" s="23"/>
      <c r="R282" s="23"/>
      <c r="S282" s="23"/>
      <c r="T282" s="23"/>
      <c r="U282" s="23" t="s">
        <v>71</v>
      </c>
      <c r="V282" s="29" t="s">
        <v>116</v>
      </c>
      <c r="W282" s="23"/>
      <c r="X282" s="23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</row>
    <row r="283" spans="1:46" s="9" customFormat="1">
      <c r="A283" s="23" t="s">
        <v>82</v>
      </c>
      <c r="B283" s="28"/>
      <c r="C283" s="23">
        <v>21.35</v>
      </c>
      <c r="D283" s="8">
        <v>-4</v>
      </c>
      <c r="E283" s="23">
        <v>5</v>
      </c>
      <c r="F283" s="23">
        <v>0</v>
      </c>
      <c r="G283" s="23">
        <v>-1</v>
      </c>
      <c r="H283" s="23">
        <v>-3</v>
      </c>
      <c r="I283" s="23">
        <f>C283+F283</f>
        <v>21.35</v>
      </c>
      <c r="J283" s="23">
        <f>D283+G283</f>
        <v>-5</v>
      </c>
      <c r="K283" s="23">
        <f>E283+H283</f>
        <v>2</v>
      </c>
      <c r="L283" s="25">
        <v>43026</v>
      </c>
      <c r="M283" s="25" t="s">
        <v>107</v>
      </c>
      <c r="N283" s="7" t="s">
        <v>11</v>
      </c>
      <c r="O283" s="23"/>
      <c r="P283" s="23"/>
      <c r="Q283" s="23"/>
      <c r="R283" s="23"/>
      <c r="S283" s="23"/>
      <c r="T283" s="23"/>
      <c r="U283" s="23" t="s">
        <v>76</v>
      </c>
      <c r="V283" s="29" t="s">
        <v>116</v>
      </c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</row>
    <row r="284" spans="1:46" s="3" customFormat="1">
      <c r="A284" s="23" t="s">
        <v>82</v>
      </c>
      <c r="B284" s="28"/>
      <c r="C284" s="23">
        <v>20.5</v>
      </c>
      <c r="D284" s="8">
        <v>-4</v>
      </c>
      <c r="E284" s="23">
        <v>5</v>
      </c>
      <c r="F284" s="23">
        <v>0</v>
      </c>
      <c r="G284" s="23">
        <v>-1</v>
      </c>
      <c r="H284" s="23">
        <v>-3</v>
      </c>
      <c r="I284" s="23">
        <f>C284+F284</f>
        <v>20.5</v>
      </c>
      <c r="J284" s="23">
        <f>D284+G284</f>
        <v>-5</v>
      </c>
      <c r="K284" s="23">
        <f>E284+H284</f>
        <v>2</v>
      </c>
      <c r="L284" s="25">
        <v>43026</v>
      </c>
      <c r="M284" s="25" t="s">
        <v>107</v>
      </c>
      <c r="N284" s="7" t="s">
        <v>11</v>
      </c>
      <c r="O284" s="23"/>
      <c r="P284" s="23"/>
      <c r="Q284" s="23"/>
      <c r="R284" s="23"/>
      <c r="S284" s="23"/>
      <c r="T284" s="23"/>
      <c r="U284" s="23" t="s">
        <v>77</v>
      </c>
      <c r="V284" s="29" t="s">
        <v>116</v>
      </c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</row>
    <row r="285" spans="1:46">
      <c r="A285" s="23" t="s">
        <v>82</v>
      </c>
      <c r="B285" s="28"/>
      <c r="C285" s="23">
        <v>21.5</v>
      </c>
      <c r="D285" s="8">
        <v>-4</v>
      </c>
      <c r="E285" s="23">
        <v>5</v>
      </c>
      <c r="F285" s="23">
        <v>0</v>
      </c>
      <c r="G285" s="23">
        <v>-1</v>
      </c>
      <c r="H285" s="23">
        <v>-3</v>
      </c>
      <c r="I285" s="23">
        <f>C285+F285</f>
        <v>21.5</v>
      </c>
      <c r="J285" s="23">
        <f>D285+G285</f>
        <v>-5</v>
      </c>
      <c r="K285" s="23">
        <f>E285+H285</f>
        <v>2</v>
      </c>
      <c r="L285" s="25">
        <v>43026</v>
      </c>
      <c r="M285" s="25" t="s">
        <v>107</v>
      </c>
      <c r="N285" s="23" t="s">
        <v>11</v>
      </c>
      <c r="O285" s="23"/>
      <c r="P285" s="23"/>
      <c r="Q285" s="23"/>
      <c r="R285" s="23"/>
      <c r="S285" s="23" t="s">
        <v>75</v>
      </c>
      <c r="T285" s="29" t="s">
        <v>115</v>
      </c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</row>
    <row r="286" spans="1:46">
      <c r="A286" s="23" t="s">
        <v>82</v>
      </c>
      <c r="B286" s="28">
        <v>3630</v>
      </c>
      <c r="C286" s="23">
        <v>21.25</v>
      </c>
      <c r="D286" s="8">
        <v>-4</v>
      </c>
      <c r="E286" s="23">
        <v>5</v>
      </c>
      <c r="F286" s="23">
        <v>0</v>
      </c>
      <c r="G286" s="23">
        <v>-1</v>
      </c>
      <c r="H286" s="23">
        <v>-3</v>
      </c>
      <c r="I286" s="23">
        <f>C286+F286</f>
        <v>21.25</v>
      </c>
      <c r="J286" s="23">
        <f>D286+G286</f>
        <v>-5</v>
      </c>
      <c r="K286" s="23">
        <f>E286+H286</f>
        <v>2</v>
      </c>
      <c r="L286" s="25">
        <v>43034</v>
      </c>
      <c r="M286" s="25" t="s">
        <v>107</v>
      </c>
      <c r="N286" s="23" t="s">
        <v>11</v>
      </c>
      <c r="O286" s="23"/>
      <c r="P286" s="23"/>
      <c r="Q286" s="23"/>
      <c r="R286" s="23"/>
      <c r="S286" s="23" t="s">
        <v>78</v>
      </c>
      <c r="T286" s="29" t="s">
        <v>115</v>
      </c>
      <c r="U286" s="23" t="s">
        <v>79</v>
      </c>
      <c r="V286" s="29" t="s">
        <v>116</v>
      </c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</row>
    <row r="287" spans="1:46">
      <c r="A287" s="23" t="s">
        <v>31</v>
      </c>
      <c r="B287" s="23">
        <v>1887</v>
      </c>
      <c r="C287" s="23">
        <v>27</v>
      </c>
      <c r="D287" s="23">
        <v>4</v>
      </c>
      <c r="E287" s="23">
        <v>-7</v>
      </c>
      <c r="F287" s="22">
        <v>0</v>
      </c>
      <c r="G287" s="27">
        <v>-1</v>
      </c>
      <c r="H287" s="27">
        <v>-2</v>
      </c>
      <c r="I287" s="23">
        <f>C287+F287</f>
        <v>27</v>
      </c>
      <c r="J287" s="23">
        <f>D287+G287</f>
        <v>3</v>
      </c>
      <c r="K287" s="23">
        <f>E287+H287</f>
        <v>-9</v>
      </c>
      <c r="L287" s="25">
        <v>42725</v>
      </c>
      <c r="M287" s="25" t="s">
        <v>107</v>
      </c>
      <c r="N287" s="23" t="s">
        <v>11</v>
      </c>
      <c r="O287" s="23" t="s">
        <v>151</v>
      </c>
      <c r="P287" s="23" t="s">
        <v>120</v>
      </c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</row>
    <row r="288" spans="1:46">
      <c r="A288" s="23" t="s">
        <v>31</v>
      </c>
      <c r="B288" s="28">
        <v>1892</v>
      </c>
      <c r="C288" s="23">
        <v>22.35</v>
      </c>
      <c r="D288" s="23">
        <v>4</v>
      </c>
      <c r="E288" s="23">
        <v>0</v>
      </c>
      <c r="F288" s="22">
        <v>0</v>
      </c>
      <c r="G288" s="27">
        <v>-1</v>
      </c>
      <c r="H288" s="27">
        <v>-2</v>
      </c>
      <c r="I288" s="23">
        <f>C288+F288</f>
        <v>22.35</v>
      </c>
      <c r="J288" s="23">
        <f>D288+G288</f>
        <v>3</v>
      </c>
      <c r="K288" s="23">
        <f>E288+H288</f>
        <v>-2</v>
      </c>
      <c r="L288" s="25">
        <v>42727</v>
      </c>
      <c r="M288" s="25" t="s">
        <v>107</v>
      </c>
      <c r="N288" s="23" t="s">
        <v>11</v>
      </c>
      <c r="O288" s="23" t="s">
        <v>139</v>
      </c>
      <c r="P288" s="23" t="s">
        <v>120</v>
      </c>
      <c r="Q288" s="23"/>
      <c r="R288" s="23"/>
      <c r="S288" s="23"/>
      <c r="T288" s="23"/>
      <c r="U288" s="23"/>
      <c r="V288" s="23"/>
      <c r="W288" s="23"/>
      <c r="X288" s="23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spans="1:46">
      <c r="A289" s="23" t="s">
        <v>31</v>
      </c>
      <c r="B289" s="23">
        <v>1916</v>
      </c>
      <c r="C289" s="23">
        <v>21.35</v>
      </c>
      <c r="D289" s="23">
        <v>2</v>
      </c>
      <c r="E289" s="23">
        <v>2</v>
      </c>
      <c r="F289" s="22">
        <v>0</v>
      </c>
      <c r="G289" s="27">
        <v>-1</v>
      </c>
      <c r="H289" s="27">
        <v>-2</v>
      </c>
      <c r="I289" s="23">
        <f>C289+F289</f>
        <v>21.35</v>
      </c>
      <c r="J289" s="23">
        <f>D289+G289</f>
        <v>1</v>
      </c>
      <c r="K289" s="23">
        <f>E289+H289</f>
        <v>0</v>
      </c>
      <c r="L289" s="2">
        <v>42746</v>
      </c>
      <c r="M289" s="25" t="s">
        <v>107</v>
      </c>
      <c r="N289" s="23" t="s">
        <v>11</v>
      </c>
      <c r="O289" s="23" t="s">
        <v>141</v>
      </c>
      <c r="P289" s="23" t="s">
        <v>120</v>
      </c>
      <c r="Q289" s="23"/>
      <c r="R289" s="23"/>
      <c r="S289" s="23" t="s">
        <v>142</v>
      </c>
      <c r="T289" s="23" t="s">
        <v>121</v>
      </c>
      <c r="U289" s="23"/>
      <c r="V289" s="23"/>
      <c r="W289" s="23" t="s">
        <v>143</v>
      </c>
      <c r="X289" s="23" t="s">
        <v>123</v>
      </c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</row>
    <row r="290" spans="1:46">
      <c r="A290" s="23" t="s">
        <v>31</v>
      </c>
      <c r="B290" s="23" t="s">
        <v>21</v>
      </c>
      <c r="C290" s="23">
        <v>21.5</v>
      </c>
      <c r="D290" s="23">
        <v>1</v>
      </c>
      <c r="E290" s="23">
        <v>2</v>
      </c>
      <c r="F290" s="22">
        <v>0</v>
      </c>
      <c r="G290" s="27">
        <v>-1</v>
      </c>
      <c r="H290" s="27">
        <v>-2</v>
      </c>
      <c r="I290" s="23">
        <f>C290+F290</f>
        <v>21.5</v>
      </c>
      <c r="J290" s="23">
        <f>D290+G290</f>
        <v>0</v>
      </c>
      <c r="K290" s="23">
        <f>E290+H290</f>
        <v>0</v>
      </c>
      <c r="L290" s="2">
        <v>42751</v>
      </c>
      <c r="M290" s="25" t="s">
        <v>107</v>
      </c>
      <c r="N290" s="23" t="s">
        <v>11</v>
      </c>
      <c r="O290" s="23" t="s">
        <v>144</v>
      </c>
      <c r="P290" s="23" t="s">
        <v>120</v>
      </c>
      <c r="Q290" s="23" t="s">
        <v>145</v>
      </c>
      <c r="R290" s="23" t="s">
        <v>124</v>
      </c>
      <c r="S290" s="23" t="s">
        <v>146</v>
      </c>
      <c r="T290" s="23" t="s">
        <v>121</v>
      </c>
      <c r="U290" s="23"/>
      <c r="V290" s="23"/>
      <c r="W290" s="23" t="s">
        <v>147</v>
      </c>
      <c r="X290" s="23" t="s">
        <v>123</v>
      </c>
    </row>
    <row r="291" spans="1:46">
      <c r="A291" s="23" t="s">
        <v>31</v>
      </c>
      <c r="B291" s="23">
        <v>2586</v>
      </c>
      <c r="C291" s="23">
        <v>27.5</v>
      </c>
      <c r="D291" s="23">
        <v>4</v>
      </c>
      <c r="E291" s="23">
        <v>-6</v>
      </c>
      <c r="F291" s="22">
        <v>0</v>
      </c>
      <c r="G291" s="27">
        <v>-1</v>
      </c>
      <c r="H291" s="27">
        <v>-2</v>
      </c>
      <c r="I291" s="23">
        <f>C291+F291</f>
        <v>27.5</v>
      </c>
      <c r="J291" s="23">
        <f>D291+G291</f>
        <v>3</v>
      </c>
      <c r="K291" s="23">
        <f>E291+H291</f>
        <v>-8</v>
      </c>
      <c r="L291" s="25">
        <v>42950</v>
      </c>
      <c r="M291" s="7" t="s">
        <v>107</v>
      </c>
      <c r="N291" s="7" t="s">
        <v>11</v>
      </c>
      <c r="O291" s="23"/>
      <c r="P291" s="23"/>
      <c r="Q291" s="23"/>
      <c r="R291" s="23"/>
      <c r="S291" s="23"/>
      <c r="T291" s="23"/>
      <c r="U291" s="23" t="s">
        <v>152</v>
      </c>
      <c r="V291" s="23" t="s">
        <v>122</v>
      </c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</row>
    <row r="292" spans="1:46">
      <c r="A292" s="23" t="s">
        <v>31</v>
      </c>
      <c r="B292" s="23">
        <v>2587</v>
      </c>
      <c r="C292" s="23">
        <v>26.1</v>
      </c>
      <c r="D292" s="23">
        <v>4</v>
      </c>
      <c r="E292" s="23">
        <v>-6</v>
      </c>
      <c r="F292" s="22">
        <v>0</v>
      </c>
      <c r="G292" s="27">
        <v>-1</v>
      </c>
      <c r="H292" s="27">
        <v>-2</v>
      </c>
      <c r="I292" s="23">
        <f>C292+F292</f>
        <v>26.1</v>
      </c>
      <c r="J292" s="23">
        <f>D292+G292</f>
        <v>3</v>
      </c>
      <c r="K292" s="23">
        <f>E292+H292</f>
        <v>-8</v>
      </c>
      <c r="L292" s="25">
        <v>42950</v>
      </c>
      <c r="M292" s="25" t="s">
        <v>107</v>
      </c>
      <c r="N292" s="23" t="s">
        <v>11</v>
      </c>
      <c r="O292" s="23" t="s">
        <v>148</v>
      </c>
      <c r="P292" s="23" t="s">
        <v>120</v>
      </c>
      <c r="Q292" s="23"/>
      <c r="R292" s="23"/>
      <c r="S292" s="23" t="s">
        <v>149</v>
      </c>
      <c r="T292" s="23" t="s">
        <v>121</v>
      </c>
      <c r="U292" s="23" t="s">
        <v>150</v>
      </c>
      <c r="V292" s="23" t="s">
        <v>122</v>
      </c>
      <c r="W292" s="23"/>
      <c r="X292" s="23"/>
    </row>
    <row r="293" spans="1:46">
      <c r="A293" s="23" t="s">
        <v>31</v>
      </c>
      <c r="B293" s="28">
        <v>2664</v>
      </c>
      <c r="C293" s="23">
        <v>21.95</v>
      </c>
      <c r="D293" s="23">
        <v>4</v>
      </c>
      <c r="E293" s="23">
        <v>1</v>
      </c>
      <c r="F293" s="22">
        <v>0</v>
      </c>
      <c r="G293" s="27">
        <v>-1</v>
      </c>
      <c r="H293" s="27">
        <v>-2</v>
      </c>
      <c r="I293" s="23">
        <f>C293+F293</f>
        <v>21.95</v>
      </c>
      <c r="J293" s="23">
        <f>D293+G293</f>
        <v>3</v>
      </c>
      <c r="K293" s="23">
        <f>E293+H293</f>
        <v>-1</v>
      </c>
      <c r="L293" s="25">
        <v>42972</v>
      </c>
      <c r="M293" s="25" t="s">
        <v>107</v>
      </c>
      <c r="N293" s="23" t="s">
        <v>11</v>
      </c>
      <c r="O293" s="23" t="s">
        <v>171</v>
      </c>
      <c r="P293" s="23" t="s">
        <v>120</v>
      </c>
      <c r="Q293" s="23"/>
      <c r="R293" s="23"/>
      <c r="S293" s="23" t="s">
        <v>172</v>
      </c>
      <c r="T293" s="23" t="s">
        <v>121</v>
      </c>
      <c r="U293" s="23" t="s">
        <v>173</v>
      </c>
      <c r="V293" s="23" t="s">
        <v>122</v>
      </c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</row>
    <row r="294" spans="1:46">
      <c r="A294" s="23" t="s">
        <v>31</v>
      </c>
      <c r="B294" s="28">
        <v>2674</v>
      </c>
      <c r="C294" s="23">
        <v>21.5</v>
      </c>
      <c r="D294" s="23">
        <v>3</v>
      </c>
      <c r="E294" s="23">
        <v>0</v>
      </c>
      <c r="F294" s="22">
        <v>0</v>
      </c>
      <c r="G294" s="27">
        <v>-1</v>
      </c>
      <c r="H294" s="27">
        <v>-2</v>
      </c>
      <c r="I294" s="23">
        <f>C294+F294</f>
        <v>21.5</v>
      </c>
      <c r="J294" s="23">
        <f>D294+G294</f>
        <v>2</v>
      </c>
      <c r="K294" s="23">
        <f>E294+H294</f>
        <v>-2</v>
      </c>
      <c r="L294" s="25">
        <v>42976</v>
      </c>
      <c r="M294" s="25" t="s">
        <v>107</v>
      </c>
      <c r="N294" s="23" t="s">
        <v>11</v>
      </c>
      <c r="O294" s="23"/>
      <c r="P294" s="23"/>
      <c r="Q294" s="23"/>
      <c r="R294" s="23"/>
      <c r="S294" s="23" t="s">
        <v>174</v>
      </c>
      <c r="T294" s="23" t="s">
        <v>121</v>
      </c>
      <c r="U294" s="23" t="s">
        <v>175</v>
      </c>
      <c r="V294" s="23" t="s">
        <v>122</v>
      </c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</row>
    <row r="295" spans="1:46">
      <c r="A295" s="9" t="s">
        <v>31</v>
      </c>
      <c r="B295" s="14" t="s">
        <v>28</v>
      </c>
      <c r="C295" s="9">
        <v>19.100000000000001</v>
      </c>
      <c r="D295" s="9">
        <v>1</v>
      </c>
      <c r="E295" s="9">
        <v>4</v>
      </c>
      <c r="F295" s="19">
        <v>0</v>
      </c>
      <c r="G295" s="14">
        <v>-1</v>
      </c>
      <c r="H295" s="14">
        <v>-2</v>
      </c>
      <c r="I295" s="9">
        <f>C295+F295</f>
        <v>19.100000000000001</v>
      </c>
      <c r="J295" s="9">
        <f>D295+G295</f>
        <v>0</v>
      </c>
      <c r="K295" s="9">
        <f>E295+H295</f>
        <v>2</v>
      </c>
      <c r="L295" s="10">
        <v>42996</v>
      </c>
      <c r="M295" s="10" t="s">
        <v>107</v>
      </c>
      <c r="N295" s="9" t="s">
        <v>11</v>
      </c>
      <c r="O295" s="9"/>
      <c r="P295" s="9"/>
      <c r="Q295" s="9"/>
      <c r="R295" s="9"/>
      <c r="S295" s="9" t="s">
        <v>189</v>
      </c>
      <c r="T295" s="11" t="s">
        <v>126</v>
      </c>
      <c r="U295" s="9" t="s">
        <v>190</v>
      </c>
      <c r="V295" s="9" t="s">
        <v>127</v>
      </c>
      <c r="W295" s="9"/>
      <c r="X295" s="9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</row>
    <row r="296" spans="1:46">
      <c r="A296" s="23" t="s">
        <v>31</v>
      </c>
      <c r="B296" s="23">
        <v>2759</v>
      </c>
      <c r="C296" s="23">
        <v>21.8</v>
      </c>
      <c r="D296" s="23">
        <v>3</v>
      </c>
      <c r="E296" s="23">
        <v>1</v>
      </c>
      <c r="F296" s="22">
        <v>0</v>
      </c>
      <c r="G296" s="27">
        <v>-1</v>
      </c>
      <c r="H296" s="27">
        <v>-2</v>
      </c>
      <c r="I296" s="23">
        <f>C296+F296</f>
        <v>21.8</v>
      </c>
      <c r="J296" s="23">
        <f>D296+G296</f>
        <v>2</v>
      </c>
      <c r="K296" s="23">
        <f>E296+H296</f>
        <v>-1</v>
      </c>
      <c r="L296" s="25">
        <v>43000</v>
      </c>
      <c r="M296" s="25" t="s">
        <v>107</v>
      </c>
      <c r="N296" s="23" t="s">
        <v>11</v>
      </c>
      <c r="O296" s="23" t="s">
        <v>193</v>
      </c>
      <c r="P296" s="23" t="s">
        <v>120</v>
      </c>
      <c r="Q296" s="23"/>
      <c r="R296" s="23"/>
      <c r="S296" s="23" t="s">
        <v>194</v>
      </c>
      <c r="T296" s="23" t="s">
        <v>121</v>
      </c>
      <c r="U296" s="23" t="s">
        <v>195</v>
      </c>
      <c r="V296" s="23" t="s">
        <v>122</v>
      </c>
      <c r="W296" s="23"/>
      <c r="X296" s="23"/>
    </row>
    <row r="297" spans="1:46">
      <c r="A297" s="23" t="s">
        <v>84</v>
      </c>
      <c r="B297" s="23" t="s">
        <v>96</v>
      </c>
      <c r="C297" s="7">
        <v>21.55</v>
      </c>
      <c r="D297" s="7">
        <v>-4</v>
      </c>
      <c r="E297" s="7">
        <v>5</v>
      </c>
      <c r="F297" s="23">
        <v>-1</v>
      </c>
      <c r="G297" s="23">
        <v>0</v>
      </c>
      <c r="H297" s="23">
        <v>-1</v>
      </c>
      <c r="I297" s="23">
        <f>C297+F297</f>
        <v>20.55</v>
      </c>
      <c r="J297" s="23">
        <f>D297+G297</f>
        <v>-4</v>
      </c>
      <c r="K297" s="23">
        <f>E297+H297</f>
        <v>4</v>
      </c>
      <c r="L297" s="25">
        <v>43087</v>
      </c>
      <c r="M297" s="23" t="s">
        <v>107</v>
      </c>
      <c r="N297" s="23" t="s">
        <v>11</v>
      </c>
      <c r="O297" s="23" t="s">
        <v>223</v>
      </c>
      <c r="P297" s="23" t="s">
        <v>85</v>
      </c>
      <c r="Q297" s="23"/>
      <c r="R297" s="23"/>
      <c r="S297" s="23" t="s">
        <v>224</v>
      </c>
      <c r="T297" s="23" t="s">
        <v>88</v>
      </c>
      <c r="U297" s="23" t="s">
        <v>225</v>
      </c>
      <c r="V297" s="23" t="s">
        <v>92</v>
      </c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</row>
    <row r="298" spans="1:46">
      <c r="A298" s="23" t="s">
        <v>84</v>
      </c>
      <c r="B298" s="23" t="s">
        <v>98</v>
      </c>
      <c r="C298" s="7">
        <v>22.95</v>
      </c>
      <c r="D298" s="7">
        <v>-4</v>
      </c>
      <c r="E298" s="7">
        <v>2</v>
      </c>
      <c r="F298" s="23">
        <v>-1</v>
      </c>
      <c r="G298" s="23">
        <v>0</v>
      </c>
      <c r="H298" s="23">
        <v>-1</v>
      </c>
      <c r="I298" s="23">
        <f>C298+F298</f>
        <v>21.95</v>
      </c>
      <c r="J298" s="23">
        <f>D298+G298</f>
        <v>-4</v>
      </c>
      <c r="K298" s="23">
        <f>E298+H298</f>
        <v>1</v>
      </c>
      <c r="L298" s="25">
        <v>43089</v>
      </c>
      <c r="M298" s="23" t="s">
        <v>107</v>
      </c>
      <c r="N298" s="23" t="s">
        <v>11</v>
      </c>
      <c r="O298" s="23" t="s">
        <v>229</v>
      </c>
      <c r="P298" s="23" t="s">
        <v>85</v>
      </c>
      <c r="Q298" s="23"/>
      <c r="R298" s="23"/>
      <c r="S298" s="23" t="s">
        <v>230</v>
      </c>
      <c r="T298" s="23" t="s">
        <v>88</v>
      </c>
      <c r="U298" s="23" t="s">
        <v>231</v>
      </c>
      <c r="V298" s="23" t="s">
        <v>92</v>
      </c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</row>
    <row r="299" spans="1:46">
      <c r="A299" s="23" t="s">
        <v>84</v>
      </c>
      <c r="B299" s="23" t="s">
        <v>101</v>
      </c>
      <c r="C299" s="23">
        <v>22.65</v>
      </c>
      <c r="D299" s="23">
        <v>-5</v>
      </c>
      <c r="E299" s="23">
        <v>1</v>
      </c>
      <c r="F299" s="23">
        <v>-1</v>
      </c>
      <c r="G299" s="23">
        <v>0</v>
      </c>
      <c r="H299" s="23">
        <v>-1</v>
      </c>
      <c r="I299" s="23">
        <f>C299+F299</f>
        <v>21.65</v>
      </c>
      <c r="J299" s="23">
        <f>D299+G299</f>
        <v>-5</v>
      </c>
      <c r="K299" s="23">
        <f>E299+H299</f>
        <v>0</v>
      </c>
      <c r="L299" s="25">
        <v>43103</v>
      </c>
      <c r="M299" s="23" t="s">
        <v>107</v>
      </c>
      <c r="N299" s="23" t="s">
        <v>11</v>
      </c>
      <c r="O299" s="23" t="s">
        <v>239</v>
      </c>
      <c r="P299" s="23" t="s">
        <v>85</v>
      </c>
      <c r="Q299" s="23"/>
      <c r="R299" s="23"/>
      <c r="S299" s="23" t="s">
        <v>240</v>
      </c>
      <c r="T299" s="23" t="s">
        <v>88</v>
      </c>
      <c r="U299" s="23" t="s">
        <v>241</v>
      </c>
      <c r="V299" s="23" t="s">
        <v>92</v>
      </c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</row>
    <row r="300" spans="1:46">
      <c r="A300" s="23" t="s">
        <v>84</v>
      </c>
      <c r="B300" s="28">
        <v>2924</v>
      </c>
      <c r="C300" s="23">
        <v>22.35</v>
      </c>
      <c r="D300" s="23">
        <v>-5</v>
      </c>
      <c r="E300" s="23">
        <v>5</v>
      </c>
      <c r="F300" s="23">
        <v>-1</v>
      </c>
      <c r="G300" s="23">
        <v>0</v>
      </c>
      <c r="H300" s="23">
        <v>-1</v>
      </c>
      <c r="I300" s="23">
        <f>C300+F300</f>
        <v>21.35</v>
      </c>
      <c r="J300" s="23">
        <f>D300+G300</f>
        <v>-5</v>
      </c>
      <c r="K300" s="23">
        <f>E300+H300</f>
        <v>4</v>
      </c>
      <c r="L300" s="6">
        <v>43111</v>
      </c>
      <c r="M300" s="7" t="s">
        <v>107</v>
      </c>
      <c r="N300" s="7" t="s">
        <v>11</v>
      </c>
      <c r="P300" s="23"/>
      <c r="U300" t="s">
        <v>255</v>
      </c>
      <c r="V300" s="23" t="s">
        <v>92</v>
      </c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</row>
    <row r="301" spans="1:46">
      <c r="A301" s="23" t="s">
        <v>84</v>
      </c>
      <c r="B301" s="28">
        <v>2967</v>
      </c>
      <c r="C301" s="23">
        <v>21.7</v>
      </c>
      <c r="D301" s="23">
        <v>-5</v>
      </c>
      <c r="E301" s="23">
        <v>5</v>
      </c>
      <c r="F301" s="23">
        <v>-1</v>
      </c>
      <c r="G301" s="23">
        <v>0</v>
      </c>
      <c r="H301" s="23">
        <v>-1</v>
      </c>
      <c r="I301" s="23">
        <f>C301+F301</f>
        <v>20.7</v>
      </c>
      <c r="J301" s="23">
        <f>D301+G301</f>
        <v>-5</v>
      </c>
      <c r="K301" s="23">
        <f>E301+H301</f>
        <v>4</v>
      </c>
      <c r="L301" s="6">
        <v>43122</v>
      </c>
      <c r="M301" s="7" t="s">
        <v>107</v>
      </c>
      <c r="N301" s="7" t="s">
        <v>11</v>
      </c>
      <c r="P301" s="23"/>
      <c r="U301" t="s">
        <v>258</v>
      </c>
      <c r="V301" t="s">
        <v>92</v>
      </c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</row>
    <row r="302" spans="1:46">
      <c r="A302" s="23" t="s">
        <v>84</v>
      </c>
      <c r="B302" s="28">
        <v>2983</v>
      </c>
      <c r="C302" s="23">
        <v>21.55</v>
      </c>
      <c r="D302" s="23">
        <v>-5</v>
      </c>
      <c r="E302" s="23">
        <v>5</v>
      </c>
      <c r="F302" s="23">
        <v>-1</v>
      </c>
      <c r="G302" s="23">
        <v>0</v>
      </c>
      <c r="H302" s="23">
        <v>-1</v>
      </c>
      <c r="I302" s="23">
        <f>C302+F302</f>
        <v>20.55</v>
      </c>
      <c r="J302" s="23">
        <f>D302+G302</f>
        <v>-5</v>
      </c>
      <c r="K302" s="23">
        <f>E302+H302</f>
        <v>4</v>
      </c>
      <c r="L302" s="6">
        <v>43126</v>
      </c>
      <c r="M302" s="7" t="s">
        <v>107</v>
      </c>
      <c r="N302" s="7" t="s">
        <v>11</v>
      </c>
      <c r="U302" t="s">
        <v>265</v>
      </c>
      <c r="V302" t="s">
        <v>92</v>
      </c>
    </row>
    <row r="303" spans="1:46">
      <c r="A303" s="23" t="s">
        <v>84</v>
      </c>
      <c r="B303" s="27" t="s">
        <v>292</v>
      </c>
      <c r="C303" s="23">
        <v>21.3</v>
      </c>
      <c r="D303" s="23">
        <v>-5</v>
      </c>
      <c r="E303" s="23">
        <v>5</v>
      </c>
      <c r="F303" s="23">
        <v>-1</v>
      </c>
      <c r="G303" s="23">
        <v>0</v>
      </c>
      <c r="H303" s="23">
        <v>-1</v>
      </c>
      <c r="I303" s="23">
        <f>C303+F303</f>
        <v>20.3</v>
      </c>
      <c r="J303" s="23">
        <f>D303+G303</f>
        <v>-5</v>
      </c>
      <c r="K303" s="23">
        <f>E303+H303</f>
        <v>4</v>
      </c>
      <c r="L303" s="6">
        <v>43187</v>
      </c>
      <c r="M303" s="7" t="s">
        <v>107</v>
      </c>
      <c r="N303" s="7" t="s">
        <v>11</v>
      </c>
      <c r="O303" t="s">
        <v>286</v>
      </c>
      <c r="P303" s="29" t="s">
        <v>85</v>
      </c>
      <c r="U303" t="s">
        <v>288</v>
      </c>
      <c r="V303" s="29" t="s">
        <v>92</v>
      </c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</row>
    <row r="304" spans="1:46">
      <c r="A304" s="7" t="s">
        <v>84</v>
      </c>
      <c r="B304" s="23">
        <v>3028</v>
      </c>
      <c r="C304" s="23">
        <v>22.5</v>
      </c>
      <c r="D304" s="23">
        <v>-5</v>
      </c>
      <c r="E304" s="23">
        <v>5</v>
      </c>
      <c r="F304" s="23">
        <v>-1</v>
      </c>
      <c r="G304" s="23">
        <v>0</v>
      </c>
      <c r="H304" s="23">
        <v>-1</v>
      </c>
      <c r="I304" s="23">
        <f>C304+F304</f>
        <v>21.5</v>
      </c>
      <c r="J304" s="23">
        <f>D304+G304</f>
        <v>-5</v>
      </c>
      <c r="K304" s="23">
        <f>E304+H304</f>
        <v>4</v>
      </c>
      <c r="L304" s="6">
        <v>43201</v>
      </c>
      <c r="M304" s="7" t="s">
        <v>107</v>
      </c>
      <c r="N304" s="7" t="s">
        <v>11</v>
      </c>
      <c r="O304" t="s">
        <v>293</v>
      </c>
      <c r="P304" s="29" t="s">
        <v>85</v>
      </c>
      <c r="V304" s="23"/>
      <c r="AD304" s="23"/>
    </row>
    <row r="305" spans="1:46">
      <c r="A305" s="23" t="s">
        <v>31</v>
      </c>
      <c r="B305" s="23" t="s">
        <v>20</v>
      </c>
      <c r="C305" s="5">
        <v>27.1</v>
      </c>
      <c r="D305" s="23">
        <v>4</v>
      </c>
      <c r="E305" s="5">
        <v>-7</v>
      </c>
      <c r="F305" s="22">
        <v>0</v>
      </c>
      <c r="G305" s="27">
        <v>-1</v>
      </c>
      <c r="H305" s="27">
        <v>-2</v>
      </c>
      <c r="I305" s="23">
        <f>C305+F305</f>
        <v>27.1</v>
      </c>
      <c r="J305" s="23">
        <f>D305+G305</f>
        <v>3</v>
      </c>
      <c r="K305" s="23">
        <f>E305+H305</f>
        <v>-9</v>
      </c>
      <c r="L305" s="6">
        <v>42725</v>
      </c>
      <c r="M305" s="25" t="s">
        <v>302</v>
      </c>
      <c r="N305" s="23" t="s">
        <v>11</v>
      </c>
      <c r="P305" s="23"/>
      <c r="S305" t="s">
        <v>138</v>
      </c>
      <c r="T305" t="s">
        <v>126</v>
      </c>
      <c r="V305" s="23"/>
    </row>
    <row r="306" spans="1:46">
      <c r="A306" s="23" t="s">
        <v>31</v>
      </c>
      <c r="B306" t="s">
        <v>20</v>
      </c>
      <c r="C306" s="23">
        <v>27.1</v>
      </c>
      <c r="D306" s="23">
        <v>4</v>
      </c>
      <c r="E306" s="23">
        <v>-7</v>
      </c>
      <c r="F306" s="22">
        <v>0</v>
      </c>
      <c r="G306" s="27">
        <v>-1</v>
      </c>
      <c r="H306" s="27">
        <v>-2</v>
      </c>
      <c r="I306" s="23">
        <f>C306+F306</f>
        <v>27.1</v>
      </c>
      <c r="J306" s="23">
        <f>D306+G306</f>
        <v>3</v>
      </c>
      <c r="K306" s="23">
        <f>E306+H306</f>
        <v>-9</v>
      </c>
      <c r="L306" s="6">
        <v>42725</v>
      </c>
      <c r="M306" s="25" t="s">
        <v>302</v>
      </c>
      <c r="N306" t="s">
        <v>11</v>
      </c>
      <c r="P306" s="23"/>
      <c r="S306" t="s">
        <v>137</v>
      </c>
      <c r="T306" t="s">
        <v>121</v>
      </c>
      <c r="V306" s="23"/>
      <c r="AD306" s="23"/>
    </row>
    <row r="307" spans="1:46">
      <c r="A307" s="23" t="s">
        <v>82</v>
      </c>
      <c r="B307" s="23">
        <v>2958</v>
      </c>
      <c r="C307" s="5">
        <v>20.6</v>
      </c>
      <c r="D307" s="8">
        <v>-3</v>
      </c>
      <c r="E307" s="5">
        <v>7</v>
      </c>
      <c r="F307" s="23">
        <v>0</v>
      </c>
      <c r="G307" s="23">
        <v>-1</v>
      </c>
      <c r="H307" s="23">
        <v>-3</v>
      </c>
      <c r="I307" s="23">
        <f>C307+F307</f>
        <v>20.6</v>
      </c>
      <c r="J307" s="23">
        <f>D307+G307</f>
        <v>-4</v>
      </c>
      <c r="K307" s="23">
        <f>E307+H307</f>
        <v>4</v>
      </c>
      <c r="L307" s="6">
        <v>42976</v>
      </c>
      <c r="M307" s="25" t="s">
        <v>270</v>
      </c>
      <c r="N307" s="23" t="s">
        <v>11</v>
      </c>
      <c r="O307" t="s">
        <v>68</v>
      </c>
      <c r="P307" s="29" t="s">
        <v>269</v>
      </c>
      <c r="U307" t="s">
        <v>69</v>
      </c>
      <c r="V307" s="29" t="s">
        <v>117</v>
      </c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</row>
    <row r="308" spans="1:46">
      <c r="A308" s="23" t="s">
        <v>31</v>
      </c>
      <c r="B308" s="23">
        <v>2646</v>
      </c>
      <c r="C308" s="23">
        <v>22.5</v>
      </c>
      <c r="D308" s="23">
        <v>4</v>
      </c>
      <c r="E308" s="23">
        <v>1</v>
      </c>
      <c r="F308" s="22">
        <v>0</v>
      </c>
      <c r="G308" s="27">
        <v>-1</v>
      </c>
      <c r="H308" s="27">
        <v>-2</v>
      </c>
      <c r="I308" s="23">
        <f>C308+F308</f>
        <v>22.5</v>
      </c>
      <c r="J308" s="23">
        <f>D308+G308</f>
        <v>3</v>
      </c>
      <c r="K308" s="23">
        <f>E308+H308</f>
        <v>-1</v>
      </c>
      <c r="L308" s="6">
        <v>42962</v>
      </c>
      <c r="M308" s="25" t="s">
        <v>270</v>
      </c>
      <c r="N308" s="23" t="s">
        <v>11</v>
      </c>
      <c r="O308" t="s">
        <v>161</v>
      </c>
      <c r="P308" s="29" t="s">
        <v>285</v>
      </c>
      <c r="T308" s="23"/>
      <c r="V308" s="23"/>
    </row>
    <row r="309" spans="1:46">
      <c r="A309" s="23" t="s">
        <v>31</v>
      </c>
      <c r="B309">
        <v>2711</v>
      </c>
      <c r="C309" s="23">
        <v>20.8</v>
      </c>
      <c r="D309" s="23">
        <v>2</v>
      </c>
      <c r="E309" s="23">
        <v>-1</v>
      </c>
      <c r="F309" s="22">
        <v>0</v>
      </c>
      <c r="G309" s="27">
        <v>-1</v>
      </c>
      <c r="H309" s="27">
        <v>-2</v>
      </c>
      <c r="I309" s="23">
        <f>C309+F309</f>
        <v>20.8</v>
      </c>
      <c r="J309" s="23">
        <f>D309+G309</f>
        <v>1</v>
      </c>
      <c r="K309" s="23">
        <f>E309+H309</f>
        <v>-3</v>
      </c>
      <c r="L309" s="6">
        <v>42986</v>
      </c>
      <c r="M309" s="25" t="s">
        <v>270</v>
      </c>
      <c r="N309" s="23" t="s">
        <v>11</v>
      </c>
      <c r="O309" t="s">
        <v>186</v>
      </c>
      <c r="P309" s="29" t="s">
        <v>285</v>
      </c>
    </row>
    <row r="310" spans="1:46">
      <c r="A310" s="7" t="s">
        <v>84</v>
      </c>
      <c r="B310" s="23">
        <v>2844</v>
      </c>
      <c r="C310" s="5">
        <v>22.7</v>
      </c>
      <c r="D310" s="5">
        <v>-5</v>
      </c>
      <c r="E310" s="5">
        <v>2</v>
      </c>
      <c r="F310" s="23">
        <v>-1</v>
      </c>
      <c r="G310" s="23">
        <v>0</v>
      </c>
      <c r="H310" s="23">
        <v>-1</v>
      </c>
      <c r="I310" s="23">
        <f>C310+F310</f>
        <v>21.7</v>
      </c>
      <c r="J310" s="23">
        <f>D310+G310</f>
        <v>-5</v>
      </c>
      <c r="K310" s="23">
        <f>E310+H310</f>
        <v>1</v>
      </c>
      <c r="L310" s="6">
        <v>43088</v>
      </c>
      <c r="M310" s="23" t="s">
        <v>270</v>
      </c>
      <c r="N310" s="7" t="s">
        <v>11</v>
      </c>
      <c r="O310" t="s">
        <v>310</v>
      </c>
      <c r="P310" s="29" t="s">
        <v>311</v>
      </c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</row>
    <row r="311" spans="1:46">
      <c r="A311" s="7" t="s">
        <v>82</v>
      </c>
      <c r="B311" s="23"/>
      <c r="C311" s="5">
        <v>18.7</v>
      </c>
      <c r="D311" s="5">
        <v>-5</v>
      </c>
      <c r="E311" s="5">
        <v>9</v>
      </c>
      <c r="F311" s="23">
        <v>0</v>
      </c>
      <c r="G311" s="23">
        <v>-1</v>
      </c>
      <c r="H311" s="23">
        <v>-3</v>
      </c>
      <c r="I311" s="23">
        <f>C311+F311</f>
        <v>18.7</v>
      </c>
      <c r="J311" s="23">
        <f>D311+G311</f>
        <v>-6</v>
      </c>
      <c r="K311" s="23">
        <f>E311+H311</f>
        <v>6</v>
      </c>
      <c r="L311" s="6">
        <v>42916</v>
      </c>
      <c r="M311" s="23" t="s">
        <v>308</v>
      </c>
      <c r="N311" s="23" t="s">
        <v>11</v>
      </c>
      <c r="P311" s="23"/>
    </row>
    <row r="312" spans="1:46">
      <c r="A312" s="7" t="s">
        <v>84</v>
      </c>
      <c r="B312" s="23"/>
      <c r="C312" s="5">
        <v>21.15</v>
      </c>
      <c r="D312" s="5">
        <v>-4</v>
      </c>
      <c r="E312" s="5">
        <v>5</v>
      </c>
      <c r="F312" s="23">
        <v>-1</v>
      </c>
      <c r="G312" s="23">
        <v>0</v>
      </c>
      <c r="H312" s="23">
        <v>-1</v>
      </c>
      <c r="I312" s="23">
        <f>C312+F312</f>
        <v>20.149999999999999</v>
      </c>
      <c r="J312" s="23">
        <f>D312+G312</f>
        <v>-4</v>
      </c>
      <c r="K312" s="23">
        <f>E312+H312</f>
        <v>4</v>
      </c>
      <c r="L312" s="6">
        <v>42972</v>
      </c>
      <c r="M312" s="23" t="s">
        <v>308</v>
      </c>
      <c r="N312" s="7" t="s">
        <v>11</v>
      </c>
      <c r="T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</row>
    <row r="313" spans="1:46">
      <c r="A313" s="7" t="s">
        <v>84</v>
      </c>
      <c r="B313" s="23"/>
      <c r="C313" s="23">
        <v>22.55</v>
      </c>
      <c r="D313" s="23">
        <v>-5</v>
      </c>
      <c r="E313" s="23">
        <v>1</v>
      </c>
      <c r="F313" s="23">
        <v>-1</v>
      </c>
      <c r="G313" s="23">
        <v>0</v>
      </c>
      <c r="H313" s="23">
        <v>-1</v>
      </c>
      <c r="I313" s="23">
        <f>C313+F313</f>
        <v>21.55</v>
      </c>
      <c r="J313" s="23">
        <f>D313+G313</f>
        <v>-5</v>
      </c>
      <c r="K313" s="23">
        <f>E313+H313</f>
        <v>0</v>
      </c>
      <c r="L313" s="25">
        <v>43119</v>
      </c>
      <c r="M313" s="23" t="s">
        <v>308</v>
      </c>
      <c r="N313" s="7" t="s">
        <v>11</v>
      </c>
    </row>
    <row r="314" spans="1:46">
      <c r="A314" s="23" t="s">
        <v>82</v>
      </c>
      <c r="B314" s="23"/>
      <c r="C314" s="23">
        <v>20.65</v>
      </c>
      <c r="D314" s="23">
        <v>-2</v>
      </c>
      <c r="E314" s="23">
        <v>1</v>
      </c>
      <c r="F314" s="23">
        <v>0</v>
      </c>
      <c r="G314" s="23">
        <v>0</v>
      </c>
      <c r="H314" s="23">
        <v>0</v>
      </c>
      <c r="I314" s="23">
        <f>C314+F314</f>
        <v>20.65</v>
      </c>
      <c r="J314" s="23">
        <f>D314+G314</f>
        <v>-2</v>
      </c>
      <c r="K314" s="23">
        <f>E314+H314</f>
        <v>1</v>
      </c>
      <c r="L314" s="25">
        <v>42192</v>
      </c>
      <c r="M314" s="23" t="s">
        <v>110</v>
      </c>
      <c r="N314" s="23" t="s">
        <v>11</v>
      </c>
      <c r="P314" s="23"/>
      <c r="S314" t="s">
        <v>277</v>
      </c>
      <c r="T314" s="29" t="s">
        <v>278</v>
      </c>
      <c r="V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</row>
    <row r="315" spans="1:46">
      <c r="A315" s="32" t="s">
        <v>323</v>
      </c>
      <c r="C315" s="32">
        <v>17700</v>
      </c>
      <c r="D315" s="32">
        <v>5</v>
      </c>
      <c r="E315" s="32">
        <v>2</v>
      </c>
      <c r="F315" s="30">
        <v>15.5</v>
      </c>
      <c r="G315" s="30">
        <v>0</v>
      </c>
      <c r="H315" s="30">
        <v>-1</v>
      </c>
      <c r="I315" s="23">
        <f>C315/1000+F315</f>
        <v>33.200000000000003</v>
      </c>
      <c r="J315" s="23">
        <f>D315+G315</f>
        <v>5</v>
      </c>
      <c r="K315" s="23">
        <f>E315+H315</f>
        <v>1</v>
      </c>
      <c r="L315" s="23"/>
      <c r="M315" s="23" t="s">
        <v>110</v>
      </c>
      <c r="N315" s="23" t="s">
        <v>325</v>
      </c>
      <c r="P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</row>
    <row r="316" spans="1:46">
      <c r="A316" s="32" t="s">
        <v>323</v>
      </c>
      <c r="C316" s="32">
        <v>18000</v>
      </c>
      <c r="D316" s="32">
        <v>5</v>
      </c>
      <c r="E316" s="32">
        <v>2</v>
      </c>
      <c r="F316" s="30">
        <v>15.5</v>
      </c>
      <c r="G316" s="30">
        <v>0</v>
      </c>
      <c r="H316" s="30">
        <v>-1</v>
      </c>
      <c r="I316" s="23">
        <f>C316/1000+F316</f>
        <v>33.5</v>
      </c>
      <c r="J316" s="23">
        <f>D316+G316</f>
        <v>5</v>
      </c>
      <c r="K316" s="23">
        <f>E316+H316</f>
        <v>1</v>
      </c>
      <c r="L316" s="23"/>
      <c r="M316" s="5" t="s">
        <v>110</v>
      </c>
      <c r="N316" s="23" t="s">
        <v>325</v>
      </c>
      <c r="P316" s="23"/>
      <c r="V316" s="23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</row>
    <row r="317" spans="1:46">
      <c r="A317" s="32" t="s">
        <v>323</v>
      </c>
      <c r="C317" s="32">
        <v>18250</v>
      </c>
      <c r="D317" s="32">
        <v>5</v>
      </c>
      <c r="E317" s="32">
        <v>2</v>
      </c>
      <c r="F317" s="30">
        <v>15.5</v>
      </c>
      <c r="G317" s="30">
        <v>0</v>
      </c>
      <c r="H317" s="30">
        <v>-1</v>
      </c>
      <c r="I317" s="23">
        <f>C317/1000+F317</f>
        <v>33.75</v>
      </c>
      <c r="J317" s="23">
        <f>D317+G317</f>
        <v>5</v>
      </c>
      <c r="K317" s="23">
        <f>E317+H317</f>
        <v>1</v>
      </c>
      <c r="L317" s="23"/>
      <c r="M317" s="5" t="s">
        <v>110</v>
      </c>
      <c r="N317" s="23" t="s">
        <v>325</v>
      </c>
      <c r="Y317" s="23"/>
      <c r="Z317" s="23"/>
      <c r="AA317" s="23"/>
      <c r="AB317" s="23"/>
      <c r="AC317" s="23"/>
      <c r="AD317" s="23"/>
      <c r="AE317" s="23" t="s">
        <v>19</v>
      </c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</row>
    <row r="318" spans="1:46">
      <c r="A318" s="32" t="s">
        <v>323</v>
      </c>
      <c r="B318" s="23"/>
      <c r="C318" s="32">
        <v>17800</v>
      </c>
      <c r="D318" s="32">
        <v>5</v>
      </c>
      <c r="E318" s="32">
        <v>3</v>
      </c>
      <c r="F318" s="30">
        <v>15.5</v>
      </c>
      <c r="G318" s="30">
        <v>0</v>
      </c>
      <c r="H318" s="30">
        <v>-1</v>
      </c>
      <c r="I318" s="23">
        <f>C318/1000+F318</f>
        <v>33.299999999999997</v>
      </c>
      <c r="J318" s="23">
        <f>D318+G318</f>
        <v>5</v>
      </c>
      <c r="K318" s="23">
        <f>E318+H318</f>
        <v>2</v>
      </c>
      <c r="L318" s="23"/>
      <c r="M318" s="23" t="s">
        <v>110</v>
      </c>
      <c r="N318" s="23" t="s">
        <v>325</v>
      </c>
      <c r="T318" s="23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</row>
    <row r="319" spans="1:46">
      <c r="A319" s="32" t="s">
        <v>323</v>
      </c>
      <c r="B319" s="23"/>
      <c r="C319" s="32">
        <v>17200</v>
      </c>
      <c r="D319" s="32">
        <v>6</v>
      </c>
      <c r="E319" s="32">
        <v>3</v>
      </c>
      <c r="F319" s="30">
        <v>15.5</v>
      </c>
      <c r="G319" s="30">
        <v>0</v>
      </c>
      <c r="H319" s="30">
        <v>-1</v>
      </c>
      <c r="I319" s="23">
        <f>C319/1000+F319</f>
        <v>32.700000000000003</v>
      </c>
      <c r="J319" s="23">
        <f>D319+G319</f>
        <v>6</v>
      </c>
      <c r="K319" s="23">
        <f>E319+H319</f>
        <v>2</v>
      </c>
      <c r="L319" s="23"/>
      <c r="M319" s="23" t="s">
        <v>110</v>
      </c>
      <c r="N319" s="23" t="s">
        <v>325</v>
      </c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</row>
    <row r="320" spans="1:46">
      <c r="A320" s="32" t="s">
        <v>323</v>
      </c>
      <c r="C320" s="32">
        <v>18000</v>
      </c>
      <c r="D320" s="32">
        <v>6</v>
      </c>
      <c r="E320" s="32">
        <v>3</v>
      </c>
      <c r="F320" s="30">
        <v>15.5</v>
      </c>
      <c r="G320" s="30">
        <v>0</v>
      </c>
      <c r="H320" s="30">
        <v>-1</v>
      </c>
      <c r="I320" s="23">
        <f>C320/1000+F320</f>
        <v>33.5</v>
      </c>
      <c r="J320" s="23">
        <f>D320+G320</f>
        <v>6</v>
      </c>
      <c r="K320" s="23">
        <f>E320+H320</f>
        <v>2</v>
      </c>
      <c r="L320" s="23"/>
      <c r="M320" s="23" t="s">
        <v>110</v>
      </c>
      <c r="N320" s="23" t="s">
        <v>325</v>
      </c>
      <c r="P320" s="23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</row>
    <row r="321" spans="1:46">
      <c r="A321" s="32" t="s">
        <v>323</v>
      </c>
      <c r="B321" s="23"/>
      <c r="C321" s="32">
        <v>18000</v>
      </c>
      <c r="D321" s="32">
        <v>6</v>
      </c>
      <c r="E321" s="32">
        <v>4</v>
      </c>
      <c r="F321" s="30">
        <v>15.5</v>
      </c>
      <c r="G321" s="30">
        <v>0</v>
      </c>
      <c r="H321" s="30">
        <v>-1</v>
      </c>
      <c r="I321" s="23">
        <f>C321/1000+F321</f>
        <v>33.5</v>
      </c>
      <c r="J321" s="23">
        <f>D321+G321</f>
        <v>6</v>
      </c>
      <c r="K321" s="23">
        <f>E321+H321</f>
        <v>3</v>
      </c>
      <c r="L321" s="23"/>
      <c r="M321" s="23" t="s">
        <v>110</v>
      </c>
      <c r="N321" s="23" t="s">
        <v>325</v>
      </c>
      <c r="P321" s="23"/>
      <c r="T321" s="23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</row>
    <row r="322" spans="1:46">
      <c r="A322" s="32" t="s">
        <v>323</v>
      </c>
      <c r="C322" s="32"/>
      <c r="D322" s="32"/>
      <c r="E322" s="32"/>
      <c r="F322" s="30">
        <v>15.5</v>
      </c>
      <c r="G322" s="30">
        <v>0</v>
      </c>
      <c r="H322" s="30">
        <v>-1</v>
      </c>
      <c r="I322" s="23"/>
      <c r="J322" s="23"/>
      <c r="K322" s="23"/>
      <c r="L322" s="23"/>
      <c r="M322" s="5" t="s">
        <v>110</v>
      </c>
      <c r="N322" s="23" t="s">
        <v>325</v>
      </c>
      <c r="T322" s="23"/>
    </row>
    <row r="323" spans="1:46">
      <c r="A323" s="32" t="s">
        <v>323</v>
      </c>
      <c r="B323" s="23"/>
      <c r="C323" s="32"/>
      <c r="D323" s="32"/>
      <c r="E323" s="32"/>
      <c r="F323" s="30">
        <v>15.5</v>
      </c>
      <c r="G323" s="30">
        <v>0</v>
      </c>
      <c r="H323" s="30">
        <v>-1</v>
      </c>
      <c r="I323" s="23"/>
      <c r="J323" s="23"/>
      <c r="K323" s="23"/>
      <c r="L323" s="23"/>
      <c r="M323" s="23" t="s">
        <v>110</v>
      </c>
      <c r="N323" s="23" t="s">
        <v>325</v>
      </c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</row>
    <row r="324" spans="1:46">
      <c r="A324" s="32" t="s">
        <v>323</v>
      </c>
      <c r="B324" s="23"/>
      <c r="C324" s="32"/>
      <c r="D324" s="32"/>
      <c r="E324" s="32"/>
      <c r="F324" s="30">
        <v>15.5</v>
      </c>
      <c r="G324" s="30">
        <v>0</v>
      </c>
      <c r="H324" s="30">
        <v>-1</v>
      </c>
      <c r="I324" s="23"/>
      <c r="J324" s="23"/>
      <c r="K324" s="23"/>
      <c r="L324" s="23"/>
      <c r="M324" s="23" t="s">
        <v>110</v>
      </c>
      <c r="N324" s="23" t="s">
        <v>325</v>
      </c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1:46">
      <c r="A325" s="32" t="s">
        <v>323</v>
      </c>
      <c r="B325" s="23"/>
      <c r="C325" s="32"/>
      <c r="D325" s="32"/>
      <c r="E325" s="32"/>
      <c r="F325" s="30">
        <v>15.5</v>
      </c>
      <c r="G325" s="30">
        <v>0</v>
      </c>
      <c r="H325" s="30">
        <v>-1</v>
      </c>
      <c r="I325" s="23"/>
      <c r="J325" s="23"/>
      <c r="K325" s="23"/>
      <c r="L325" s="23"/>
      <c r="M325" s="23" t="s">
        <v>110</v>
      </c>
      <c r="N325" s="23" t="s">
        <v>325</v>
      </c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1:46">
      <c r="A326" s="32" t="s">
        <v>323</v>
      </c>
      <c r="B326" s="23"/>
      <c r="C326" s="32"/>
      <c r="D326" s="32"/>
      <c r="E326" s="32"/>
      <c r="F326" s="30">
        <v>15.5</v>
      </c>
      <c r="G326" s="30">
        <v>0</v>
      </c>
      <c r="H326" s="30">
        <v>-1</v>
      </c>
      <c r="I326" s="23"/>
      <c r="J326" s="23"/>
      <c r="K326" s="23"/>
      <c r="L326" s="23"/>
      <c r="M326" s="23" t="s">
        <v>110</v>
      </c>
      <c r="N326" s="23" t="s">
        <v>325</v>
      </c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1:46">
      <c r="A327" s="32" t="s">
        <v>323</v>
      </c>
      <c r="B327" s="23"/>
      <c r="C327" s="32"/>
      <c r="D327" s="32"/>
      <c r="E327" s="32"/>
      <c r="F327" s="30">
        <v>15.5</v>
      </c>
      <c r="G327" s="30">
        <v>0</v>
      </c>
      <c r="H327" s="30">
        <v>-1</v>
      </c>
      <c r="I327" s="23"/>
      <c r="J327" s="23"/>
      <c r="K327" s="23"/>
      <c r="L327" s="23"/>
      <c r="M327" s="23" t="s">
        <v>110</v>
      </c>
      <c r="N327" s="23" t="s">
        <v>325</v>
      </c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</row>
    <row r="328" spans="1:46">
      <c r="A328" s="32" t="s">
        <v>323</v>
      </c>
      <c r="C328" s="32"/>
      <c r="D328" s="32"/>
      <c r="E328" s="32"/>
      <c r="F328" s="30">
        <v>15.5</v>
      </c>
      <c r="G328" s="30">
        <v>0</v>
      </c>
      <c r="H328" s="30">
        <v>-1</v>
      </c>
      <c r="I328" s="23"/>
      <c r="J328" s="23"/>
      <c r="K328" s="23"/>
      <c r="L328" s="23"/>
      <c r="M328" s="23" t="s">
        <v>110</v>
      </c>
      <c r="N328" s="23" t="s">
        <v>325</v>
      </c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</row>
    <row r="329" spans="1:46">
      <c r="A329" s="32" t="s">
        <v>323</v>
      </c>
      <c r="B329" s="23"/>
      <c r="C329" s="32">
        <v>18200</v>
      </c>
      <c r="D329" s="32">
        <v>6</v>
      </c>
      <c r="E329" s="32">
        <v>6</v>
      </c>
      <c r="F329" s="30">
        <v>15.5</v>
      </c>
      <c r="G329" s="30">
        <v>0</v>
      </c>
      <c r="H329" s="30">
        <v>-1</v>
      </c>
      <c r="I329" s="23">
        <f>C329/1000+F329</f>
        <v>33.700000000000003</v>
      </c>
      <c r="J329" s="23">
        <f>D329+G329</f>
        <v>6</v>
      </c>
      <c r="K329" s="23">
        <f>E329+H329</f>
        <v>5</v>
      </c>
      <c r="L329" s="23"/>
      <c r="M329" s="23" t="s">
        <v>110</v>
      </c>
      <c r="N329" s="23" t="s">
        <v>325</v>
      </c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</row>
    <row r="330" spans="1:46">
      <c r="A330" s="32" t="s">
        <v>324</v>
      </c>
      <c r="B330" s="23"/>
      <c r="C330" s="32">
        <v>21150</v>
      </c>
      <c r="D330" s="32">
        <v>2</v>
      </c>
      <c r="E330" s="32">
        <v>3</v>
      </c>
      <c r="F330" s="30">
        <v>-1</v>
      </c>
      <c r="G330" s="30">
        <v>0</v>
      </c>
      <c r="H330" s="30">
        <v>0</v>
      </c>
      <c r="I330" s="23">
        <f>C330/1000+F330</f>
        <v>20.149999999999999</v>
      </c>
      <c r="J330" s="23">
        <f>D330+G330</f>
        <v>2</v>
      </c>
      <c r="K330" s="23">
        <f>E330+H330</f>
        <v>3</v>
      </c>
      <c r="L330" s="23"/>
      <c r="M330" s="23" t="s">
        <v>110</v>
      </c>
      <c r="N330" s="23" t="s">
        <v>325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1:46">
      <c r="A331" s="32" t="s">
        <v>324</v>
      </c>
      <c r="B331" s="23"/>
      <c r="C331" s="32">
        <v>20800</v>
      </c>
      <c r="D331" s="32">
        <v>2</v>
      </c>
      <c r="E331" s="32">
        <v>3</v>
      </c>
      <c r="F331" s="30">
        <v>-1</v>
      </c>
      <c r="G331" s="30">
        <v>0</v>
      </c>
      <c r="H331" s="30">
        <v>0</v>
      </c>
      <c r="I331" s="23">
        <f>C331/1000+F331</f>
        <v>19.8</v>
      </c>
      <c r="J331" s="23">
        <f>D331+G331</f>
        <v>2</v>
      </c>
      <c r="K331" s="23">
        <f>E331+H331</f>
        <v>3</v>
      </c>
      <c r="L331" s="23"/>
      <c r="M331" s="23" t="s">
        <v>110</v>
      </c>
      <c r="N331" s="23" t="s">
        <v>325</v>
      </c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 t="s">
        <v>17</v>
      </c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</row>
    <row r="332" spans="1:46">
      <c r="A332" s="32" t="s">
        <v>324</v>
      </c>
      <c r="B332" s="23"/>
      <c r="C332" s="32">
        <v>21250</v>
      </c>
      <c r="D332" s="32">
        <v>2</v>
      </c>
      <c r="E332" s="32">
        <v>4</v>
      </c>
      <c r="F332" s="30">
        <v>-1</v>
      </c>
      <c r="G332" s="30">
        <v>0</v>
      </c>
      <c r="H332" s="30">
        <v>0</v>
      </c>
      <c r="I332" s="23">
        <f>C332/1000+F332</f>
        <v>20.25</v>
      </c>
      <c r="J332" s="23">
        <f>D332+G332</f>
        <v>2</v>
      </c>
      <c r="K332" s="23">
        <f>E332+H332</f>
        <v>4</v>
      </c>
      <c r="L332" s="23"/>
      <c r="M332" s="23" t="s">
        <v>110</v>
      </c>
      <c r="N332" s="23" t="s">
        <v>325</v>
      </c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1:46">
      <c r="A333" s="32" t="s">
        <v>324</v>
      </c>
      <c r="B333" s="23"/>
      <c r="C333" s="32">
        <v>21150</v>
      </c>
      <c r="D333" s="32">
        <v>2</v>
      </c>
      <c r="E333" s="32">
        <v>3</v>
      </c>
      <c r="F333" s="30">
        <v>-1</v>
      </c>
      <c r="G333" s="30">
        <v>0</v>
      </c>
      <c r="H333" s="30">
        <v>0</v>
      </c>
      <c r="I333" s="23">
        <f>C333/1000+F333</f>
        <v>20.149999999999999</v>
      </c>
      <c r="J333" s="23">
        <f>D333+G333</f>
        <v>2</v>
      </c>
      <c r="K333" s="23">
        <f>E333+H333</f>
        <v>3</v>
      </c>
      <c r="L333" s="23"/>
      <c r="M333" s="23" t="s">
        <v>110</v>
      </c>
      <c r="N333" s="23" t="s">
        <v>325</v>
      </c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</row>
    <row r="334" spans="1:46">
      <c r="A334" s="32" t="s">
        <v>324</v>
      </c>
      <c r="B334" s="23"/>
      <c r="C334" s="32">
        <v>21050</v>
      </c>
      <c r="D334" s="32">
        <v>2</v>
      </c>
      <c r="E334" s="32">
        <v>4</v>
      </c>
      <c r="F334" s="30">
        <v>-1</v>
      </c>
      <c r="G334" s="30">
        <v>0</v>
      </c>
      <c r="H334" s="30">
        <v>0</v>
      </c>
      <c r="I334" s="23">
        <f>C334/1000+F334</f>
        <v>20.05</v>
      </c>
      <c r="J334" s="23">
        <f>D334+G334</f>
        <v>2</v>
      </c>
      <c r="K334" s="23">
        <f>E334+H334</f>
        <v>4</v>
      </c>
      <c r="L334" s="23"/>
      <c r="M334" s="5" t="s">
        <v>110</v>
      </c>
      <c r="N334" s="23" t="s">
        <v>325</v>
      </c>
      <c r="T334" s="23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</row>
    <row r="335" spans="1:46">
      <c r="A335" s="32" t="s">
        <v>324</v>
      </c>
      <c r="B335" s="23"/>
      <c r="C335" s="32">
        <v>20000</v>
      </c>
      <c r="D335" s="32">
        <v>2</v>
      </c>
      <c r="E335" s="32">
        <v>3</v>
      </c>
      <c r="F335" s="30">
        <v>-1</v>
      </c>
      <c r="G335" s="30">
        <v>0</v>
      </c>
      <c r="H335" s="30">
        <v>0</v>
      </c>
      <c r="I335" s="23">
        <f>C335/1000+F335</f>
        <v>19</v>
      </c>
      <c r="J335" s="23">
        <f>D335+G335</f>
        <v>2</v>
      </c>
      <c r="K335" s="23">
        <f>E335+H335</f>
        <v>3</v>
      </c>
      <c r="L335" s="23"/>
      <c r="M335" s="23" t="s">
        <v>110</v>
      </c>
      <c r="N335" s="23" t="s">
        <v>325</v>
      </c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</row>
    <row r="336" spans="1:46">
      <c r="A336" s="32" t="s">
        <v>324</v>
      </c>
      <c r="C336" s="32">
        <v>20150</v>
      </c>
      <c r="D336" s="32">
        <v>2</v>
      </c>
      <c r="E336" s="32">
        <v>4</v>
      </c>
      <c r="F336" s="30">
        <v>-1</v>
      </c>
      <c r="G336" s="30">
        <v>0</v>
      </c>
      <c r="H336" s="30">
        <v>0</v>
      </c>
      <c r="I336" s="23">
        <f>C336/1000+F336</f>
        <v>19.149999999999999</v>
      </c>
      <c r="J336" s="23">
        <f>D336+G336</f>
        <v>2</v>
      </c>
      <c r="K336" s="23">
        <f>E336+H336</f>
        <v>4</v>
      </c>
      <c r="L336" s="23"/>
      <c r="M336" s="23" t="s">
        <v>110</v>
      </c>
      <c r="N336" s="23" t="s">
        <v>325</v>
      </c>
      <c r="Y336" s="23"/>
      <c r="Z336" s="23"/>
      <c r="AA336" s="23"/>
      <c r="AB336" s="23"/>
      <c r="AC336" s="23"/>
      <c r="AD336" s="23"/>
      <c r="AE336" s="23"/>
      <c r="AF336" s="23" t="s">
        <v>289</v>
      </c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</row>
    <row r="337" spans="1:46">
      <c r="A337" s="32" t="s">
        <v>324</v>
      </c>
      <c r="B337" s="23"/>
      <c r="C337" s="32">
        <v>19850</v>
      </c>
      <c r="D337" s="32">
        <v>2</v>
      </c>
      <c r="E337" s="32">
        <v>4</v>
      </c>
      <c r="F337" s="30">
        <v>-1</v>
      </c>
      <c r="G337" s="30">
        <v>0</v>
      </c>
      <c r="H337" s="30">
        <v>0</v>
      </c>
      <c r="I337" s="23">
        <f>C337/1000+F337</f>
        <v>18.850000000000001</v>
      </c>
      <c r="J337" s="23">
        <f>D337+G337</f>
        <v>2</v>
      </c>
      <c r="K337" s="23">
        <f>E337+H337</f>
        <v>4</v>
      </c>
      <c r="L337" s="23"/>
      <c r="M337" s="23" t="s">
        <v>110</v>
      </c>
      <c r="N337" s="23" t="s">
        <v>325</v>
      </c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</row>
    <row r="338" spans="1:46">
      <c r="A338" s="32" t="s">
        <v>324</v>
      </c>
      <c r="B338" s="23"/>
      <c r="C338" s="32">
        <v>20400</v>
      </c>
      <c r="D338" s="32">
        <v>2</v>
      </c>
      <c r="E338" s="32">
        <v>4</v>
      </c>
      <c r="F338" s="30">
        <v>-1</v>
      </c>
      <c r="G338" s="30">
        <v>0</v>
      </c>
      <c r="H338" s="30">
        <v>0</v>
      </c>
      <c r="I338" s="23">
        <f>C338/1000+F338</f>
        <v>19.399999999999999</v>
      </c>
      <c r="J338" s="23">
        <f>D338+G338</f>
        <v>2</v>
      </c>
      <c r="K338" s="23">
        <f>E338+H338</f>
        <v>4</v>
      </c>
      <c r="L338" s="23"/>
      <c r="M338" s="23" t="s">
        <v>110</v>
      </c>
      <c r="N338" s="23" t="s">
        <v>325</v>
      </c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</row>
    <row r="339" spans="1:46">
      <c r="A339" s="32" t="s">
        <v>324</v>
      </c>
      <c r="B339" s="23"/>
      <c r="C339" s="32">
        <v>18850</v>
      </c>
      <c r="D339" s="32">
        <v>4</v>
      </c>
      <c r="E339" s="32">
        <v>4</v>
      </c>
      <c r="F339" s="30">
        <v>-1</v>
      </c>
      <c r="G339" s="30">
        <v>0</v>
      </c>
      <c r="H339" s="30">
        <v>0</v>
      </c>
      <c r="I339" s="23">
        <f>C339/1000+F339</f>
        <v>17.850000000000001</v>
      </c>
      <c r="J339" s="23">
        <f>D339+G339</f>
        <v>4</v>
      </c>
      <c r="K339" s="23">
        <f>E339+H339</f>
        <v>4</v>
      </c>
      <c r="L339" s="23"/>
      <c r="M339" s="23" t="s">
        <v>110</v>
      </c>
      <c r="N339" s="23" t="s">
        <v>325</v>
      </c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</row>
    <row r="340" spans="1:46">
      <c r="A340" s="32" t="s">
        <v>324</v>
      </c>
      <c r="B340" s="23"/>
      <c r="C340" s="32">
        <v>18850</v>
      </c>
      <c r="D340" s="32">
        <v>4</v>
      </c>
      <c r="E340" s="32">
        <v>3</v>
      </c>
      <c r="F340" s="30">
        <v>-1</v>
      </c>
      <c r="G340" s="30">
        <v>0</v>
      </c>
      <c r="H340" s="30">
        <v>0</v>
      </c>
      <c r="I340" s="23">
        <f>C340/1000+F340</f>
        <v>17.850000000000001</v>
      </c>
      <c r="J340" s="23">
        <f>D340+G340</f>
        <v>4</v>
      </c>
      <c r="K340" s="23">
        <f>E340+H340</f>
        <v>3</v>
      </c>
      <c r="L340" s="23"/>
      <c r="M340" s="23" t="s">
        <v>110</v>
      </c>
      <c r="N340" s="23" t="s">
        <v>325</v>
      </c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</row>
    <row r="341" spans="1:46">
      <c r="A341" s="32" t="s">
        <v>324</v>
      </c>
      <c r="B341" s="23"/>
      <c r="C341" s="32">
        <v>22500</v>
      </c>
      <c r="D341" s="32">
        <v>4</v>
      </c>
      <c r="E341" s="32">
        <v>3.5</v>
      </c>
      <c r="F341" s="30">
        <v>-1</v>
      </c>
      <c r="G341" s="30">
        <v>0</v>
      </c>
      <c r="H341" s="30">
        <v>0</v>
      </c>
      <c r="I341" s="23">
        <f>C341/1000+F341</f>
        <v>21.5</v>
      </c>
      <c r="J341" s="23">
        <f>D341+G341</f>
        <v>4</v>
      </c>
      <c r="K341" s="23">
        <f>E341+H341</f>
        <v>3.5</v>
      </c>
      <c r="L341" s="23"/>
      <c r="M341" s="23" t="s">
        <v>110</v>
      </c>
      <c r="N341" s="23" t="s">
        <v>325</v>
      </c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</row>
    <row r="342" spans="1:46">
      <c r="A342" s="32" t="s">
        <v>324</v>
      </c>
      <c r="B342" s="23"/>
      <c r="C342" s="32">
        <v>20500</v>
      </c>
      <c r="D342" s="32">
        <v>4</v>
      </c>
      <c r="E342" s="32">
        <v>3</v>
      </c>
      <c r="F342" s="30">
        <v>-1</v>
      </c>
      <c r="G342" s="30">
        <v>0</v>
      </c>
      <c r="H342" s="30">
        <v>0</v>
      </c>
      <c r="I342" s="23">
        <f>C342/1000+F342</f>
        <v>19.5</v>
      </c>
      <c r="J342" s="23">
        <f>D342+G342</f>
        <v>4</v>
      </c>
      <c r="K342" s="23">
        <f>E342+H342</f>
        <v>3</v>
      </c>
      <c r="L342" s="23"/>
      <c r="M342" s="23" t="s">
        <v>110</v>
      </c>
      <c r="N342" s="23" t="s">
        <v>325</v>
      </c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1:46">
      <c r="A343" s="32" t="s">
        <v>324</v>
      </c>
      <c r="B343" s="23"/>
      <c r="C343" s="32">
        <v>21350</v>
      </c>
      <c r="D343" s="32">
        <v>4</v>
      </c>
      <c r="E343" s="32">
        <v>3</v>
      </c>
      <c r="F343" s="30">
        <v>-1</v>
      </c>
      <c r="G343" s="30">
        <v>0</v>
      </c>
      <c r="H343" s="30">
        <v>0</v>
      </c>
      <c r="I343" s="23">
        <f>C343/1000+F343</f>
        <v>20.350000000000001</v>
      </c>
      <c r="J343" s="23">
        <f>D343+G343</f>
        <v>4</v>
      </c>
      <c r="K343" s="23">
        <f>E343+H343</f>
        <v>3</v>
      </c>
      <c r="L343" s="23"/>
      <c r="M343" s="23" t="s">
        <v>110</v>
      </c>
      <c r="N343" s="23" t="s">
        <v>325</v>
      </c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</row>
    <row r="344" spans="1:46">
      <c r="A344" s="32" t="s">
        <v>324</v>
      </c>
      <c r="B344" s="23"/>
      <c r="C344" s="32">
        <v>13350</v>
      </c>
      <c r="D344" s="32">
        <v>8</v>
      </c>
      <c r="E344" s="32">
        <v>1</v>
      </c>
      <c r="F344" s="30">
        <v>-1</v>
      </c>
      <c r="G344" s="30">
        <v>0</v>
      </c>
      <c r="H344" s="30">
        <v>0</v>
      </c>
      <c r="I344" s="23">
        <f>C344/1000+F344</f>
        <v>12.35</v>
      </c>
      <c r="J344" s="23">
        <f>D344+G344</f>
        <v>8</v>
      </c>
      <c r="K344" s="23">
        <f>E344+H344</f>
        <v>1</v>
      </c>
      <c r="L344" s="23"/>
      <c r="M344" s="23" t="s">
        <v>110</v>
      </c>
      <c r="N344" s="23" t="s">
        <v>325</v>
      </c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1:46">
      <c r="A345" s="23" t="s">
        <v>31</v>
      </c>
      <c r="B345" s="23">
        <v>1055</v>
      </c>
      <c r="C345" s="23">
        <v>22.21</v>
      </c>
      <c r="D345" s="23">
        <v>4</v>
      </c>
      <c r="E345" s="23">
        <v>-3</v>
      </c>
      <c r="F345" s="22">
        <v>0</v>
      </c>
      <c r="G345" s="27">
        <v>-1</v>
      </c>
      <c r="H345" s="27">
        <v>-2</v>
      </c>
      <c r="I345" s="23">
        <f>C345+F345</f>
        <v>22.21</v>
      </c>
      <c r="J345" s="23">
        <f>D345+G345</f>
        <v>3</v>
      </c>
      <c r="K345" s="23">
        <f>E345+H345</f>
        <v>-5</v>
      </c>
      <c r="L345" s="25">
        <v>42291</v>
      </c>
      <c r="M345" s="23" t="s">
        <v>110</v>
      </c>
      <c r="N345" s="23" t="s">
        <v>11</v>
      </c>
      <c r="O345" s="23"/>
      <c r="P345" s="23"/>
      <c r="Q345" s="23"/>
      <c r="R345" s="23"/>
      <c r="S345" s="23" t="s">
        <v>279</v>
      </c>
      <c r="T345" s="29" t="s">
        <v>126</v>
      </c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</row>
    <row r="346" spans="1:46">
      <c r="A346" s="23" t="s">
        <v>31</v>
      </c>
      <c r="B346" s="23"/>
      <c r="C346" s="23">
        <v>20.61</v>
      </c>
      <c r="D346" s="23">
        <v>4</v>
      </c>
      <c r="E346" s="23">
        <v>-3</v>
      </c>
      <c r="F346" s="22">
        <v>0</v>
      </c>
      <c r="G346" s="27">
        <v>-1</v>
      </c>
      <c r="H346" s="27">
        <v>-2</v>
      </c>
      <c r="I346" s="23">
        <f>C346+F346</f>
        <v>20.61</v>
      </c>
      <c r="J346" s="23">
        <f>D346+G346</f>
        <v>3</v>
      </c>
      <c r="K346" s="23">
        <f>E346+H346</f>
        <v>-5</v>
      </c>
      <c r="L346" s="25">
        <v>42299</v>
      </c>
      <c r="M346" s="23" t="s">
        <v>110</v>
      </c>
      <c r="N346" s="23" t="s">
        <v>11</v>
      </c>
      <c r="O346" s="23"/>
      <c r="P346" s="23"/>
      <c r="Q346" s="23"/>
      <c r="R346" s="23"/>
      <c r="S346" s="23" t="s">
        <v>281</v>
      </c>
      <c r="T346" s="29" t="s">
        <v>126</v>
      </c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</row>
    <row r="347" spans="1:46">
      <c r="A347" s="23" t="s">
        <v>31</v>
      </c>
      <c r="B347" s="23"/>
      <c r="C347" s="23">
        <v>20.7</v>
      </c>
      <c r="D347" s="23">
        <v>3</v>
      </c>
      <c r="E347" s="23">
        <v>0</v>
      </c>
      <c r="F347" s="22">
        <v>0</v>
      </c>
      <c r="G347" s="27">
        <v>-1</v>
      </c>
      <c r="H347" s="27">
        <v>-2</v>
      </c>
      <c r="I347" s="23">
        <f>C347+F347</f>
        <v>20.7</v>
      </c>
      <c r="J347" s="23">
        <f>D347+G347</f>
        <v>2</v>
      </c>
      <c r="K347" s="23">
        <f>E347+H347</f>
        <v>-2</v>
      </c>
      <c r="L347" s="25">
        <v>42327</v>
      </c>
      <c r="M347" s="23" t="s">
        <v>110</v>
      </c>
      <c r="N347" s="23" t="s">
        <v>11</v>
      </c>
      <c r="O347" s="23"/>
      <c r="P347" s="23"/>
      <c r="Q347" s="23"/>
      <c r="R347" s="23"/>
      <c r="S347" s="23" t="s">
        <v>280</v>
      </c>
      <c r="T347" s="29" t="s">
        <v>126</v>
      </c>
      <c r="U347" s="23"/>
      <c r="V347" s="23"/>
      <c r="W347" s="23"/>
      <c r="X347" s="23"/>
    </row>
    <row r="348" spans="1:46">
      <c r="A348" s="23" t="s">
        <v>31</v>
      </c>
      <c r="B348" s="23">
        <v>2641</v>
      </c>
      <c r="C348" s="23">
        <v>19.7</v>
      </c>
      <c r="D348" s="23">
        <v>4</v>
      </c>
      <c r="E348" s="23">
        <v>1</v>
      </c>
      <c r="F348" s="22">
        <v>0</v>
      </c>
      <c r="G348" s="27">
        <v>-1</v>
      </c>
      <c r="H348" s="27">
        <v>-2</v>
      </c>
      <c r="I348" s="23">
        <f>C348+F348</f>
        <v>19.7</v>
      </c>
      <c r="J348" s="23">
        <f>D348+G348</f>
        <v>3</v>
      </c>
      <c r="K348" s="23">
        <f>E348+H348</f>
        <v>-1</v>
      </c>
      <c r="L348" s="25">
        <v>42962</v>
      </c>
      <c r="M348" s="25" t="s">
        <v>110</v>
      </c>
      <c r="N348" s="23" t="s">
        <v>11</v>
      </c>
      <c r="O348" s="23" t="s">
        <v>157</v>
      </c>
      <c r="P348" s="23" t="s">
        <v>125</v>
      </c>
      <c r="Q348" s="23"/>
      <c r="R348" s="23"/>
      <c r="S348" s="23" t="s">
        <v>158</v>
      </c>
      <c r="T348" s="23" t="s">
        <v>126</v>
      </c>
      <c r="U348" s="23" t="s">
        <v>159</v>
      </c>
      <c r="V348" s="23" t="s">
        <v>127</v>
      </c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</row>
    <row r="349" spans="1:46">
      <c r="A349" s="23" t="s">
        <v>31</v>
      </c>
      <c r="B349" s="23">
        <v>2651</v>
      </c>
      <c r="C349" s="23">
        <v>20.5</v>
      </c>
      <c r="D349" s="23">
        <v>5</v>
      </c>
      <c r="E349" s="23">
        <v>1</v>
      </c>
      <c r="F349" s="22">
        <v>0</v>
      </c>
      <c r="G349" s="27">
        <v>-1</v>
      </c>
      <c r="H349" s="27">
        <v>-2</v>
      </c>
      <c r="I349" s="23">
        <f>C349+F349</f>
        <v>20.5</v>
      </c>
      <c r="J349" s="23">
        <f>D349+G349</f>
        <v>4</v>
      </c>
      <c r="K349" s="23">
        <f>E349+H349</f>
        <v>-1</v>
      </c>
      <c r="L349" s="25">
        <v>42963</v>
      </c>
      <c r="M349" s="25" t="s">
        <v>110</v>
      </c>
      <c r="N349" s="23" t="s">
        <v>11</v>
      </c>
      <c r="O349" s="23" t="s">
        <v>164</v>
      </c>
      <c r="P349" s="23" t="s">
        <v>125</v>
      </c>
      <c r="Q349" s="23"/>
      <c r="R349" s="23"/>
      <c r="S349" s="23" t="s">
        <v>165</v>
      </c>
      <c r="T349" s="23" t="s">
        <v>128</v>
      </c>
      <c r="U349" s="23" t="s">
        <v>166</v>
      </c>
      <c r="V349" s="23" t="s">
        <v>127</v>
      </c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</row>
    <row r="350" spans="1:46">
      <c r="A350" s="23" t="s">
        <v>31</v>
      </c>
      <c r="B350" s="28">
        <v>2652</v>
      </c>
      <c r="C350" s="23">
        <v>22.1</v>
      </c>
      <c r="D350" s="23">
        <v>5</v>
      </c>
      <c r="E350" s="23">
        <v>1</v>
      </c>
      <c r="F350" s="22">
        <v>0</v>
      </c>
      <c r="G350" s="27">
        <v>-1</v>
      </c>
      <c r="H350" s="27">
        <v>-2</v>
      </c>
      <c r="I350" s="23">
        <f>C350+F350</f>
        <v>22.1</v>
      </c>
      <c r="J350" s="23">
        <f>D350+G350</f>
        <v>4</v>
      </c>
      <c r="K350" s="23">
        <f>E350+H350</f>
        <v>-1</v>
      </c>
      <c r="L350" s="25">
        <v>42963</v>
      </c>
      <c r="M350" s="25" t="s">
        <v>110</v>
      </c>
      <c r="N350" s="23" t="s">
        <v>11</v>
      </c>
      <c r="O350" s="23"/>
      <c r="P350" s="23"/>
      <c r="Q350" s="23"/>
      <c r="R350" s="23"/>
      <c r="S350" s="23" t="s">
        <v>162</v>
      </c>
      <c r="T350" s="23" t="s">
        <v>126</v>
      </c>
      <c r="U350" s="23" t="s">
        <v>163</v>
      </c>
      <c r="V350" s="23" t="s">
        <v>130</v>
      </c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</row>
    <row r="351" spans="1:46">
      <c r="A351" s="23" t="s">
        <v>31</v>
      </c>
      <c r="B351" s="23">
        <v>2696</v>
      </c>
      <c r="C351" s="23">
        <v>23.1</v>
      </c>
      <c r="D351" s="23">
        <v>5</v>
      </c>
      <c r="E351" s="23">
        <v>-1</v>
      </c>
      <c r="F351" s="22">
        <v>0</v>
      </c>
      <c r="G351" s="27">
        <v>-1</v>
      </c>
      <c r="H351" s="27">
        <v>-2</v>
      </c>
      <c r="I351" s="23">
        <f>C351+F351</f>
        <v>23.1</v>
      </c>
      <c r="J351" s="23">
        <f>D351+G351</f>
        <v>4</v>
      </c>
      <c r="K351" s="23">
        <f>E351+H351</f>
        <v>-3</v>
      </c>
      <c r="L351" s="25">
        <v>42979</v>
      </c>
      <c r="M351" s="25" t="s">
        <v>110</v>
      </c>
      <c r="N351" s="23" t="s">
        <v>11</v>
      </c>
      <c r="O351" s="23"/>
      <c r="P351" s="23"/>
      <c r="Q351" s="23"/>
      <c r="R351" s="23"/>
      <c r="S351" s="23" t="s">
        <v>181</v>
      </c>
      <c r="T351" s="23" t="s">
        <v>126</v>
      </c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</row>
    <row r="352" spans="1:46">
      <c r="A352" s="23" t="s">
        <v>31</v>
      </c>
      <c r="B352" s="23">
        <v>2782</v>
      </c>
      <c r="C352" s="23">
        <v>20.3</v>
      </c>
      <c r="D352" s="23">
        <v>2</v>
      </c>
      <c r="E352" s="23">
        <v>2</v>
      </c>
      <c r="F352" s="22">
        <v>0</v>
      </c>
      <c r="G352" s="27">
        <v>-1</v>
      </c>
      <c r="H352" s="27">
        <v>-2</v>
      </c>
      <c r="I352" s="23">
        <f>C352+F352</f>
        <v>20.3</v>
      </c>
      <c r="J352" s="23">
        <f>D352+G352</f>
        <v>1</v>
      </c>
      <c r="K352" s="23">
        <f>E352+H352</f>
        <v>0</v>
      </c>
      <c r="L352" s="25">
        <v>43014</v>
      </c>
      <c r="M352" s="25" t="s">
        <v>110</v>
      </c>
      <c r="N352" s="23" t="s">
        <v>11</v>
      </c>
      <c r="O352" s="23" t="s">
        <v>201</v>
      </c>
      <c r="P352" s="23" t="s">
        <v>125</v>
      </c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</row>
    <row r="353" spans="1:46" s="23" customFormat="1">
      <c r="A353" s="7" t="s">
        <v>55</v>
      </c>
      <c r="B353" s="16">
        <v>97</v>
      </c>
      <c r="C353" s="24">
        <v>22.65</v>
      </c>
      <c r="D353" s="24">
        <v>1</v>
      </c>
      <c r="E353" s="24">
        <v>-3</v>
      </c>
      <c r="F353" s="22">
        <v>0</v>
      </c>
      <c r="G353" s="22">
        <v>0</v>
      </c>
      <c r="H353" s="22">
        <v>0</v>
      </c>
      <c r="I353" s="23">
        <f>C353+F353</f>
        <v>22.65</v>
      </c>
      <c r="J353" s="23">
        <f>D353+G353</f>
        <v>1</v>
      </c>
      <c r="K353" s="23">
        <f>E353+H353</f>
        <v>-3</v>
      </c>
      <c r="L353" s="12">
        <v>42106</v>
      </c>
      <c r="M353" s="7" t="s">
        <v>110</v>
      </c>
      <c r="N353" s="7" t="s">
        <v>11</v>
      </c>
      <c r="O353" s="7"/>
      <c r="P353" s="7"/>
      <c r="Q353" s="7" t="s">
        <v>206</v>
      </c>
      <c r="R353" s="7" t="s">
        <v>133</v>
      </c>
      <c r="S353" s="7" t="s">
        <v>34</v>
      </c>
      <c r="T353" s="7" t="s">
        <v>132</v>
      </c>
      <c r="U353" s="7"/>
      <c r="V353" s="7"/>
      <c r="W353" s="7"/>
      <c r="X353" s="7"/>
    </row>
    <row r="354" spans="1:46" s="23" customFormat="1">
      <c r="A354" s="7" t="s">
        <v>55</v>
      </c>
      <c r="B354" s="27">
        <v>113</v>
      </c>
      <c r="C354" s="24">
        <v>22.65</v>
      </c>
      <c r="D354" s="24">
        <v>1</v>
      </c>
      <c r="E354" s="24">
        <v>-3</v>
      </c>
      <c r="F354" s="22">
        <v>0</v>
      </c>
      <c r="G354" s="22">
        <v>0</v>
      </c>
      <c r="H354" s="22">
        <v>0</v>
      </c>
      <c r="I354" s="23">
        <f>C354+F354</f>
        <v>22.65</v>
      </c>
      <c r="J354" s="23">
        <f>D354+G354</f>
        <v>1</v>
      </c>
      <c r="K354" s="23">
        <f>E354+H354</f>
        <v>-3</v>
      </c>
      <c r="L354" s="12">
        <v>42106</v>
      </c>
      <c r="M354" s="7" t="s">
        <v>110</v>
      </c>
      <c r="N354" s="7" t="s">
        <v>11</v>
      </c>
      <c r="O354" s="7"/>
      <c r="P354" s="7"/>
      <c r="Q354" s="7" t="s">
        <v>207</v>
      </c>
      <c r="R354" s="7" t="s">
        <v>133</v>
      </c>
      <c r="S354" s="7" t="s">
        <v>35</v>
      </c>
      <c r="T354" s="7" t="s">
        <v>132</v>
      </c>
      <c r="U354" s="7"/>
      <c r="V354" s="7"/>
      <c r="W354" s="7"/>
      <c r="X354" s="7"/>
      <c r="AF354" s="23" t="s">
        <v>26</v>
      </c>
    </row>
    <row r="355" spans="1:46">
      <c r="A355" s="7" t="s">
        <v>55</v>
      </c>
      <c r="B355" s="24">
        <v>159</v>
      </c>
      <c r="C355" s="24">
        <v>23.3</v>
      </c>
      <c r="D355" s="24">
        <v>1</v>
      </c>
      <c r="E355" s="24">
        <v>-4</v>
      </c>
      <c r="F355" s="22">
        <v>0</v>
      </c>
      <c r="G355" s="22">
        <v>0</v>
      </c>
      <c r="H355" s="22">
        <v>0</v>
      </c>
      <c r="I355" s="23">
        <f>C355+F355</f>
        <v>23.3</v>
      </c>
      <c r="J355" s="23">
        <f>D355+G355</f>
        <v>1</v>
      </c>
      <c r="K355" s="23">
        <f>E355+H355</f>
        <v>-4</v>
      </c>
      <c r="L355" s="12">
        <v>42108</v>
      </c>
      <c r="M355" s="7" t="s">
        <v>110</v>
      </c>
      <c r="N355" s="7" t="s">
        <v>11</v>
      </c>
      <c r="O355" s="7"/>
      <c r="P355" s="7"/>
      <c r="Q355" s="7" t="s">
        <v>208</v>
      </c>
      <c r="R355" s="7" t="s">
        <v>133</v>
      </c>
      <c r="S355" s="7" t="s">
        <v>36</v>
      </c>
      <c r="T355" s="7" t="s">
        <v>132</v>
      </c>
      <c r="U355" s="7"/>
      <c r="V355" s="7"/>
      <c r="W355" s="7"/>
      <c r="X355" s="7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</row>
    <row r="356" spans="1:46">
      <c r="A356" s="7" t="s">
        <v>55</v>
      </c>
      <c r="B356" s="24">
        <v>205</v>
      </c>
      <c r="C356" s="24">
        <v>22.1</v>
      </c>
      <c r="D356" s="24">
        <v>1</v>
      </c>
      <c r="E356" s="24">
        <v>-1</v>
      </c>
      <c r="F356" s="22">
        <v>0</v>
      </c>
      <c r="G356" s="22">
        <v>0</v>
      </c>
      <c r="H356" s="22">
        <v>0</v>
      </c>
      <c r="I356" s="23">
        <f>C356+F356</f>
        <v>22.1</v>
      </c>
      <c r="J356" s="23">
        <f>D356+G356</f>
        <v>1</v>
      </c>
      <c r="K356" s="23">
        <f>E356+H356</f>
        <v>-1</v>
      </c>
      <c r="L356" s="12">
        <v>42119</v>
      </c>
      <c r="M356" s="7" t="s">
        <v>110</v>
      </c>
      <c r="N356" s="7" t="s">
        <v>11</v>
      </c>
      <c r="O356" s="7"/>
      <c r="P356" s="7"/>
      <c r="Q356" s="7" t="s">
        <v>209</v>
      </c>
      <c r="R356" s="7" t="s">
        <v>133</v>
      </c>
      <c r="S356" s="7" t="s">
        <v>37</v>
      </c>
      <c r="T356" s="7" t="s">
        <v>132</v>
      </c>
      <c r="U356" s="7"/>
      <c r="V356" s="7"/>
      <c r="W356" s="7"/>
      <c r="X356" s="7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</row>
    <row r="357" spans="1:46">
      <c r="A357" s="7" t="s">
        <v>55</v>
      </c>
      <c r="B357" s="24">
        <v>238</v>
      </c>
      <c r="C357" s="24">
        <v>21.65</v>
      </c>
      <c r="D357" s="24">
        <v>0</v>
      </c>
      <c r="E357" s="24">
        <v>0</v>
      </c>
      <c r="F357" s="22">
        <v>0</v>
      </c>
      <c r="G357" s="22">
        <v>0</v>
      </c>
      <c r="H357" s="22">
        <v>0</v>
      </c>
      <c r="I357" s="23">
        <f>C357+F357</f>
        <v>21.65</v>
      </c>
      <c r="J357" s="23">
        <f>D357+G357</f>
        <v>0</v>
      </c>
      <c r="K357" s="23">
        <f>E357+H357</f>
        <v>0</v>
      </c>
      <c r="L357" s="12">
        <v>42126</v>
      </c>
      <c r="M357" s="7" t="s">
        <v>110</v>
      </c>
      <c r="N357" s="7" t="s">
        <v>11</v>
      </c>
      <c r="O357" s="7"/>
      <c r="P357" s="7"/>
      <c r="Q357" s="7"/>
      <c r="R357" s="7"/>
      <c r="S357" s="7" t="s">
        <v>38</v>
      </c>
      <c r="T357" s="7" t="s">
        <v>132</v>
      </c>
      <c r="U357" s="7"/>
      <c r="V357" s="7"/>
      <c r="W357" s="7"/>
      <c r="X357" s="7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</row>
    <row r="358" spans="1:46">
      <c r="A358" s="7" t="s">
        <v>55</v>
      </c>
      <c r="B358" s="24">
        <v>244</v>
      </c>
      <c r="C358" s="24">
        <v>21.8</v>
      </c>
      <c r="D358" s="24">
        <v>0</v>
      </c>
      <c r="E358" s="24">
        <v>0</v>
      </c>
      <c r="F358" s="22">
        <v>0</v>
      </c>
      <c r="G358" s="22">
        <v>0</v>
      </c>
      <c r="H358" s="22">
        <v>0</v>
      </c>
      <c r="I358" s="23">
        <f>C358+F358</f>
        <v>21.8</v>
      </c>
      <c r="J358" s="23">
        <f>D358+G358</f>
        <v>0</v>
      </c>
      <c r="K358" s="23">
        <f>E358+H358</f>
        <v>0</v>
      </c>
      <c r="L358" s="12">
        <v>42126</v>
      </c>
      <c r="M358" s="7" t="s">
        <v>110</v>
      </c>
      <c r="N358" s="7" t="s">
        <v>11</v>
      </c>
      <c r="O358" s="7"/>
      <c r="P358" s="7"/>
      <c r="Q358" s="7"/>
      <c r="R358" s="7"/>
      <c r="S358" s="7" t="s">
        <v>39</v>
      </c>
      <c r="T358" s="7" t="s">
        <v>132</v>
      </c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</row>
    <row r="359" spans="1:46">
      <c r="A359" s="7" t="s">
        <v>55</v>
      </c>
      <c r="B359" s="24">
        <v>259</v>
      </c>
      <c r="C359" s="24">
        <v>21.45</v>
      </c>
      <c r="D359" s="24">
        <v>0</v>
      </c>
      <c r="E359" s="24">
        <v>1</v>
      </c>
      <c r="F359" s="22">
        <v>0</v>
      </c>
      <c r="G359" s="22">
        <v>0</v>
      </c>
      <c r="H359" s="22">
        <v>0</v>
      </c>
      <c r="I359" s="23">
        <f>C359+F359</f>
        <v>21.45</v>
      </c>
      <c r="J359" s="23">
        <f>D359+G359</f>
        <v>0</v>
      </c>
      <c r="K359" s="23">
        <f>E359+H359</f>
        <v>1</v>
      </c>
      <c r="L359" s="12">
        <v>42128</v>
      </c>
      <c r="M359" s="7" t="s">
        <v>110</v>
      </c>
      <c r="N359" s="7" t="s">
        <v>11</v>
      </c>
      <c r="O359" s="7"/>
      <c r="P359" s="7"/>
      <c r="Q359" s="7"/>
      <c r="R359" s="7"/>
      <c r="S359" s="7" t="s">
        <v>41</v>
      </c>
      <c r="T359" s="7" t="s">
        <v>132</v>
      </c>
      <c r="U359" s="7"/>
      <c r="V359" s="7"/>
      <c r="W359" s="7"/>
      <c r="X359" s="7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</row>
    <row r="360" spans="1:46">
      <c r="A360" s="7" t="s">
        <v>55</v>
      </c>
      <c r="B360" s="24">
        <v>281</v>
      </c>
      <c r="C360" s="24">
        <v>22.8</v>
      </c>
      <c r="D360" s="24">
        <v>-1</v>
      </c>
      <c r="E360" s="24">
        <v>1</v>
      </c>
      <c r="F360" s="22">
        <v>0</v>
      </c>
      <c r="G360" s="22">
        <v>0</v>
      </c>
      <c r="H360" s="22">
        <v>0</v>
      </c>
      <c r="I360" s="23">
        <f>C360+F360</f>
        <v>22.8</v>
      </c>
      <c r="J360" s="23">
        <f>D360+G360</f>
        <v>-1</v>
      </c>
      <c r="K360" s="23">
        <f>E360+H360</f>
        <v>1</v>
      </c>
      <c r="L360" s="12">
        <v>42131</v>
      </c>
      <c r="M360" s="7" t="s">
        <v>110</v>
      </c>
      <c r="N360" s="7" t="s">
        <v>11</v>
      </c>
      <c r="O360" s="7"/>
      <c r="P360" s="7"/>
      <c r="Q360" s="7"/>
      <c r="R360" s="7"/>
      <c r="S360" s="7" t="s">
        <v>33</v>
      </c>
      <c r="T360" s="7" t="s">
        <v>132</v>
      </c>
      <c r="U360" s="7"/>
      <c r="V360" s="7"/>
      <c r="W360" s="7"/>
      <c r="X360" s="7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</row>
    <row r="361" spans="1:46">
      <c r="A361" s="7" t="s">
        <v>55</v>
      </c>
      <c r="B361" s="24">
        <v>288</v>
      </c>
      <c r="C361" s="24">
        <v>21.6</v>
      </c>
      <c r="D361" s="24">
        <v>-1</v>
      </c>
      <c r="E361" s="24">
        <v>1</v>
      </c>
      <c r="F361" s="22">
        <v>0</v>
      </c>
      <c r="G361" s="22">
        <v>0</v>
      </c>
      <c r="H361" s="22">
        <v>0</v>
      </c>
      <c r="I361" s="5">
        <f>C361+F361</f>
        <v>21.6</v>
      </c>
      <c r="J361" s="5">
        <f>D361+G361</f>
        <v>-1</v>
      </c>
      <c r="K361" s="23">
        <f>E361+H361</f>
        <v>1</v>
      </c>
      <c r="L361" s="12">
        <v>42132</v>
      </c>
      <c r="M361" s="7" t="s">
        <v>110</v>
      </c>
      <c r="N361" s="7" t="s">
        <v>11</v>
      </c>
      <c r="O361" s="7"/>
      <c r="P361" s="7"/>
      <c r="Q361" s="7" t="s">
        <v>211</v>
      </c>
      <c r="R361" s="7" t="s">
        <v>133</v>
      </c>
      <c r="S361" s="7" t="s">
        <v>43</v>
      </c>
      <c r="T361" s="7" t="s">
        <v>132</v>
      </c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</row>
    <row r="362" spans="1:46" s="23" customFormat="1">
      <c r="A362" s="7" t="s">
        <v>55</v>
      </c>
      <c r="B362" s="24">
        <v>295</v>
      </c>
      <c r="C362" s="24">
        <v>22.45</v>
      </c>
      <c r="D362" s="24">
        <v>1</v>
      </c>
      <c r="E362" s="24">
        <v>-1</v>
      </c>
      <c r="F362" s="22">
        <v>0</v>
      </c>
      <c r="G362" s="22">
        <v>0</v>
      </c>
      <c r="H362" s="22">
        <v>0</v>
      </c>
      <c r="I362" s="23">
        <f>C362+F362</f>
        <v>22.45</v>
      </c>
      <c r="J362" s="23">
        <f>D362+G362</f>
        <v>1</v>
      </c>
      <c r="K362" s="23">
        <f>E362+H362</f>
        <v>-1</v>
      </c>
      <c r="L362" s="12">
        <v>42133</v>
      </c>
      <c r="M362" s="7" t="s">
        <v>110</v>
      </c>
      <c r="N362" s="7" t="s">
        <v>11</v>
      </c>
      <c r="O362" s="7"/>
      <c r="P362" s="7"/>
      <c r="Q362" s="7" t="s">
        <v>212</v>
      </c>
      <c r="R362" s="7" t="s">
        <v>133</v>
      </c>
      <c r="S362" s="7" t="s">
        <v>44</v>
      </c>
      <c r="T362" s="7" t="s">
        <v>132</v>
      </c>
      <c r="U362" s="7"/>
      <c r="V362" s="7"/>
      <c r="W362" s="7"/>
      <c r="X362" s="7"/>
      <c r="AF362" s="23" t="s">
        <v>23</v>
      </c>
    </row>
    <row r="363" spans="1:46" s="23" customFormat="1">
      <c r="A363" s="7" t="s">
        <v>55</v>
      </c>
      <c r="B363" s="24">
        <v>310</v>
      </c>
      <c r="C363" s="24">
        <v>22.9</v>
      </c>
      <c r="D363" s="24">
        <v>0</v>
      </c>
      <c r="E363" s="24">
        <v>1</v>
      </c>
      <c r="F363" s="22">
        <v>0</v>
      </c>
      <c r="G363" s="22">
        <v>0</v>
      </c>
      <c r="H363" s="22">
        <v>0</v>
      </c>
      <c r="I363" s="23">
        <f>C363+F363</f>
        <v>22.9</v>
      </c>
      <c r="J363" s="23">
        <f>D363+G363</f>
        <v>0</v>
      </c>
      <c r="K363" s="23">
        <f>E363+H363</f>
        <v>1</v>
      </c>
      <c r="L363" s="12">
        <v>42136</v>
      </c>
      <c r="M363" s="7" t="s">
        <v>110</v>
      </c>
      <c r="N363" s="7" t="s">
        <v>11</v>
      </c>
      <c r="O363" s="7"/>
      <c r="P363" s="7"/>
      <c r="Q363" s="7" t="s">
        <v>213</v>
      </c>
      <c r="R363" s="7" t="s">
        <v>133</v>
      </c>
      <c r="S363" s="7" t="s">
        <v>45</v>
      </c>
      <c r="T363" s="7" t="s">
        <v>132</v>
      </c>
      <c r="U363" s="7"/>
      <c r="V363" s="7"/>
      <c r="W363" s="7"/>
      <c r="X363" s="7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</row>
    <row r="364" spans="1:46" s="23" customFormat="1">
      <c r="A364" s="7" t="s">
        <v>55</v>
      </c>
      <c r="B364" s="24">
        <v>419</v>
      </c>
      <c r="C364" s="24">
        <v>22.3</v>
      </c>
      <c r="D364" s="24">
        <v>0</v>
      </c>
      <c r="E364" s="24">
        <v>1</v>
      </c>
      <c r="F364" s="22">
        <v>0</v>
      </c>
      <c r="G364" s="22">
        <v>0</v>
      </c>
      <c r="H364" s="22">
        <v>0</v>
      </c>
      <c r="I364" s="23">
        <f>C364+F364</f>
        <v>22.3</v>
      </c>
      <c r="J364" s="23">
        <f>D364+G364</f>
        <v>0</v>
      </c>
      <c r="K364" s="23">
        <f>E364+H364</f>
        <v>1</v>
      </c>
      <c r="L364" s="12">
        <v>42152</v>
      </c>
      <c r="M364" s="7" t="s">
        <v>110</v>
      </c>
      <c r="N364" s="7" t="s">
        <v>11</v>
      </c>
      <c r="O364" s="7"/>
      <c r="P364" s="7"/>
      <c r="Q364" s="7" t="s">
        <v>217</v>
      </c>
      <c r="R364" s="7" t="s">
        <v>133</v>
      </c>
      <c r="S364" s="7" t="s">
        <v>50</v>
      </c>
      <c r="T364" s="7" t="s">
        <v>132</v>
      </c>
      <c r="U364" s="7"/>
      <c r="V364" s="7"/>
      <c r="W364" s="7"/>
      <c r="X364" s="7"/>
      <c r="AF364" s="23" t="s">
        <v>22</v>
      </c>
    </row>
    <row r="365" spans="1:46" s="23" customFormat="1">
      <c r="A365" s="7" t="s">
        <v>55</v>
      </c>
      <c r="B365" s="24">
        <v>450</v>
      </c>
      <c r="C365" s="24">
        <v>21.95</v>
      </c>
      <c r="D365" s="24">
        <v>-1</v>
      </c>
      <c r="E365" s="24">
        <v>1</v>
      </c>
      <c r="F365" s="22">
        <v>0</v>
      </c>
      <c r="G365" s="22">
        <v>0</v>
      </c>
      <c r="H365" s="22">
        <v>0</v>
      </c>
      <c r="I365" s="23">
        <f>C365+F365</f>
        <v>21.95</v>
      </c>
      <c r="J365" s="23">
        <f>D365+G365</f>
        <v>-1</v>
      </c>
      <c r="K365" s="23">
        <f>E365+H365</f>
        <v>1</v>
      </c>
      <c r="L365" s="12">
        <v>42157</v>
      </c>
      <c r="M365" s="7" t="s">
        <v>110</v>
      </c>
      <c r="N365" s="7" t="s">
        <v>11</v>
      </c>
      <c r="O365" s="7"/>
      <c r="P365" s="7"/>
      <c r="Q365" s="7" t="s">
        <v>210</v>
      </c>
      <c r="R365" s="7" t="s">
        <v>133</v>
      </c>
      <c r="S365" s="7" t="s">
        <v>40</v>
      </c>
      <c r="T365" s="7" t="s">
        <v>132</v>
      </c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</row>
    <row r="366" spans="1:46" s="23" customFormat="1">
      <c r="A366" s="7" t="s">
        <v>55</v>
      </c>
      <c r="B366" s="24">
        <v>491</v>
      </c>
      <c r="C366" s="24">
        <v>22.9</v>
      </c>
      <c r="D366" s="24">
        <v>1</v>
      </c>
      <c r="E366" s="24">
        <v>-1</v>
      </c>
      <c r="F366" s="22">
        <v>0</v>
      </c>
      <c r="G366" s="22">
        <v>0</v>
      </c>
      <c r="H366" s="22">
        <v>0</v>
      </c>
      <c r="I366" s="23">
        <f>C366+F366</f>
        <v>22.9</v>
      </c>
      <c r="J366" s="23">
        <f>D366+G366</f>
        <v>1</v>
      </c>
      <c r="K366" s="23">
        <f>E366+H366</f>
        <v>-1</v>
      </c>
      <c r="L366" s="12">
        <v>42165</v>
      </c>
      <c r="M366" s="7" t="s">
        <v>110</v>
      </c>
      <c r="N366" s="7" t="s">
        <v>11</v>
      </c>
      <c r="O366" s="7"/>
      <c r="P366" s="7"/>
      <c r="Q366" s="7"/>
      <c r="R366" s="7"/>
      <c r="S366" s="7" t="s">
        <v>53</v>
      </c>
      <c r="T366" s="7" t="s">
        <v>132</v>
      </c>
      <c r="U366" s="7"/>
      <c r="V366" s="7"/>
      <c r="W366" s="7"/>
      <c r="X366" s="7"/>
      <c r="AE366" s="23" t="s">
        <v>16</v>
      </c>
      <c r="AG366" s="23" t="s">
        <v>15</v>
      </c>
    </row>
    <row r="367" spans="1:46" s="23" customFormat="1">
      <c r="A367" s="7" t="s">
        <v>55</v>
      </c>
      <c r="B367" s="24">
        <v>535</v>
      </c>
      <c r="C367" s="24">
        <v>21</v>
      </c>
      <c r="D367" s="24">
        <v>0</v>
      </c>
      <c r="E367" s="24">
        <v>1</v>
      </c>
      <c r="F367" s="22">
        <v>0</v>
      </c>
      <c r="G367" s="22">
        <v>0</v>
      </c>
      <c r="H367" s="22">
        <v>0</v>
      </c>
      <c r="I367" s="23">
        <f>C367+F367</f>
        <v>21</v>
      </c>
      <c r="J367" s="23">
        <f>D367+G367</f>
        <v>0</v>
      </c>
      <c r="K367" s="23">
        <f>E367+H367</f>
        <v>1</v>
      </c>
      <c r="L367" s="12">
        <v>42180</v>
      </c>
      <c r="M367" s="7" t="s">
        <v>110</v>
      </c>
      <c r="N367" s="7" t="s">
        <v>11</v>
      </c>
      <c r="O367" s="7"/>
      <c r="P367" s="7"/>
      <c r="Q367" s="7" t="s">
        <v>216</v>
      </c>
      <c r="R367" s="7" t="s">
        <v>133</v>
      </c>
      <c r="S367" s="7" t="s">
        <v>49</v>
      </c>
      <c r="T367" s="7" t="s">
        <v>132</v>
      </c>
      <c r="U367" s="7"/>
      <c r="V367" s="7"/>
      <c r="W367" s="7"/>
      <c r="X367" s="7"/>
    </row>
    <row r="368" spans="1:46" s="23" customFormat="1">
      <c r="A368" s="7" t="s">
        <v>55</v>
      </c>
      <c r="B368" s="24">
        <v>554</v>
      </c>
      <c r="C368" s="24">
        <v>23.2</v>
      </c>
      <c r="D368" s="24">
        <v>0</v>
      </c>
      <c r="E368" s="24">
        <v>0</v>
      </c>
      <c r="F368" s="22">
        <v>0</v>
      </c>
      <c r="G368" s="22">
        <v>0</v>
      </c>
      <c r="H368" s="22">
        <v>0</v>
      </c>
      <c r="I368" s="23">
        <f>C368+F368</f>
        <v>23.2</v>
      </c>
      <c r="J368" s="23">
        <f>D368+G368</f>
        <v>0</v>
      </c>
      <c r="K368" s="23">
        <f>E368+H368</f>
        <v>0</v>
      </c>
      <c r="L368" s="12">
        <v>42192</v>
      </c>
      <c r="M368" s="7" t="s">
        <v>110</v>
      </c>
      <c r="N368" s="7" t="s">
        <v>11</v>
      </c>
      <c r="O368" s="7"/>
      <c r="P368" s="7"/>
      <c r="Q368" s="7"/>
      <c r="R368" s="7"/>
      <c r="S368" s="7" t="s">
        <v>42</v>
      </c>
      <c r="T368" s="7" t="s">
        <v>132</v>
      </c>
      <c r="U368" s="7"/>
      <c r="V368" s="7"/>
      <c r="W368" s="7"/>
      <c r="X368" s="7"/>
      <c r="AG368" s="23" t="s">
        <v>12</v>
      </c>
    </row>
    <row r="369" spans="1:46">
      <c r="A369" s="7" t="s">
        <v>55</v>
      </c>
      <c r="B369" s="24">
        <v>577</v>
      </c>
      <c r="C369" s="24">
        <v>23.1</v>
      </c>
      <c r="D369" s="24">
        <v>0</v>
      </c>
      <c r="E369" s="24">
        <v>1</v>
      </c>
      <c r="F369" s="22">
        <v>0</v>
      </c>
      <c r="G369" s="22">
        <v>0</v>
      </c>
      <c r="H369" s="22">
        <v>0</v>
      </c>
      <c r="I369" s="23">
        <f>C369+F369</f>
        <v>23.1</v>
      </c>
      <c r="J369" s="23">
        <f>D369+G369</f>
        <v>0</v>
      </c>
      <c r="K369" s="23">
        <f>E369+H369</f>
        <v>1</v>
      </c>
      <c r="L369" s="12">
        <v>42198</v>
      </c>
      <c r="M369" s="7" t="s">
        <v>110</v>
      </c>
      <c r="N369" s="7" t="s">
        <v>11</v>
      </c>
      <c r="O369" s="7"/>
      <c r="P369" s="7"/>
      <c r="Q369" s="7"/>
      <c r="R369" s="7"/>
      <c r="S369" s="7" t="s">
        <v>46</v>
      </c>
      <c r="T369" s="7" t="s">
        <v>132</v>
      </c>
      <c r="U369" s="7"/>
      <c r="V369" s="7"/>
      <c r="W369" s="7"/>
      <c r="X369" s="7"/>
    </row>
    <row r="370" spans="1:46">
      <c r="A370" s="7" t="s">
        <v>55</v>
      </c>
      <c r="B370" s="24">
        <v>583</v>
      </c>
      <c r="C370" s="24">
        <v>23.6</v>
      </c>
      <c r="D370" s="24">
        <v>0</v>
      </c>
      <c r="E370" s="24">
        <v>1</v>
      </c>
      <c r="F370" s="22">
        <v>0</v>
      </c>
      <c r="G370" s="22">
        <v>0</v>
      </c>
      <c r="H370" s="22">
        <v>0</v>
      </c>
      <c r="I370" s="23">
        <f>C370+F370</f>
        <v>23.6</v>
      </c>
      <c r="J370" s="23">
        <f>D370+G370</f>
        <v>0</v>
      </c>
      <c r="K370" s="23">
        <f>E370+H370</f>
        <v>1</v>
      </c>
      <c r="L370" s="12">
        <v>42199</v>
      </c>
      <c r="M370" s="7" t="s">
        <v>110</v>
      </c>
      <c r="N370" s="7" t="s">
        <v>11</v>
      </c>
      <c r="O370" s="7"/>
      <c r="P370" s="7"/>
      <c r="Q370" s="7" t="s">
        <v>214</v>
      </c>
      <c r="R370" s="7" t="s">
        <v>133</v>
      </c>
      <c r="S370" s="7" t="s">
        <v>47</v>
      </c>
      <c r="T370" s="7" t="s">
        <v>132</v>
      </c>
      <c r="U370" s="7"/>
      <c r="V370" s="7"/>
      <c r="W370" s="7"/>
      <c r="X370" s="7"/>
    </row>
    <row r="371" spans="1:46">
      <c r="A371" s="7" t="s">
        <v>55</v>
      </c>
      <c r="B371" s="24">
        <v>585</v>
      </c>
      <c r="C371" s="24">
        <v>23.65</v>
      </c>
      <c r="D371" s="24">
        <v>0</v>
      </c>
      <c r="E371" s="24">
        <v>1</v>
      </c>
      <c r="F371" s="22">
        <v>0</v>
      </c>
      <c r="G371" s="22">
        <v>0</v>
      </c>
      <c r="H371" s="22">
        <v>0</v>
      </c>
      <c r="I371" s="23">
        <f>C371+F371</f>
        <v>23.65</v>
      </c>
      <c r="J371" s="23">
        <f>D371+G371</f>
        <v>0</v>
      </c>
      <c r="K371" s="23">
        <f>E371+H371</f>
        <v>1</v>
      </c>
      <c r="L371" s="12">
        <v>42199</v>
      </c>
      <c r="M371" s="7" t="s">
        <v>110</v>
      </c>
      <c r="N371" s="7" t="s">
        <v>11</v>
      </c>
      <c r="O371" s="7"/>
      <c r="P371" s="7"/>
      <c r="Q371" s="7" t="s">
        <v>215</v>
      </c>
      <c r="R371" s="7" t="s">
        <v>133</v>
      </c>
      <c r="S371" s="7" t="s">
        <v>48</v>
      </c>
      <c r="T371" s="7" t="s">
        <v>132</v>
      </c>
      <c r="U371" s="7"/>
      <c r="V371" s="7"/>
      <c r="W371" s="7"/>
      <c r="X371" s="7"/>
    </row>
    <row r="372" spans="1:46">
      <c r="A372" s="7" t="s">
        <v>55</v>
      </c>
      <c r="B372" s="24">
        <v>676</v>
      </c>
      <c r="C372" s="24">
        <v>21.65</v>
      </c>
      <c r="D372" s="24">
        <v>-1</v>
      </c>
      <c r="E372" s="24">
        <v>2</v>
      </c>
      <c r="F372" s="22">
        <v>0</v>
      </c>
      <c r="G372" s="22">
        <v>0</v>
      </c>
      <c r="H372" s="22">
        <v>0</v>
      </c>
      <c r="I372" s="23">
        <f>C372+F372</f>
        <v>21.65</v>
      </c>
      <c r="J372" s="23">
        <f>D372+G372</f>
        <v>-1</v>
      </c>
      <c r="K372" s="23">
        <f>E372+H372</f>
        <v>2</v>
      </c>
      <c r="L372" s="12">
        <v>42215</v>
      </c>
      <c r="M372" s="7" t="s">
        <v>110</v>
      </c>
      <c r="N372" s="7" t="s">
        <v>11</v>
      </c>
      <c r="O372" s="7"/>
      <c r="P372" s="7"/>
      <c r="Q372" s="7"/>
      <c r="R372" s="7"/>
      <c r="S372" s="7" t="s">
        <v>51</v>
      </c>
      <c r="T372" s="7" t="s">
        <v>132</v>
      </c>
      <c r="U372" s="7"/>
      <c r="V372" s="7"/>
      <c r="W372" s="7"/>
      <c r="X372" s="7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</row>
    <row r="373" spans="1:46">
      <c r="A373" s="7" t="s">
        <v>55</v>
      </c>
      <c r="B373" s="24">
        <v>730</v>
      </c>
      <c r="C373" s="24">
        <v>21.65</v>
      </c>
      <c r="D373" s="24">
        <v>0</v>
      </c>
      <c r="E373" s="24">
        <v>0</v>
      </c>
      <c r="F373" s="22">
        <v>0</v>
      </c>
      <c r="G373" s="22">
        <v>0</v>
      </c>
      <c r="H373" s="22">
        <v>0</v>
      </c>
      <c r="I373" s="23">
        <f>C373+F373</f>
        <v>21.65</v>
      </c>
      <c r="J373" s="23">
        <f>D373+G373</f>
        <v>0</v>
      </c>
      <c r="K373" s="23">
        <f>E373+H373</f>
        <v>0</v>
      </c>
      <c r="L373" s="12">
        <v>42226</v>
      </c>
      <c r="M373" s="7" t="s">
        <v>110</v>
      </c>
      <c r="N373" s="7" t="s">
        <v>11</v>
      </c>
      <c r="O373" s="7"/>
      <c r="P373" s="7"/>
      <c r="Q373" s="7" t="s">
        <v>218</v>
      </c>
      <c r="R373" s="7" t="s">
        <v>133</v>
      </c>
      <c r="S373" s="7" t="s">
        <v>52</v>
      </c>
      <c r="T373" s="7" t="s">
        <v>132</v>
      </c>
      <c r="U373" s="7"/>
      <c r="V373" s="7"/>
      <c r="W373" s="7"/>
      <c r="X373" s="7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</row>
    <row r="374" spans="1:46">
      <c r="A374" s="23" t="s">
        <v>84</v>
      </c>
      <c r="B374" s="7">
        <v>2681</v>
      </c>
      <c r="C374" s="7">
        <v>22.45</v>
      </c>
      <c r="D374" s="7">
        <v>-5</v>
      </c>
      <c r="E374" s="7">
        <v>4</v>
      </c>
      <c r="F374" s="23">
        <v>-1</v>
      </c>
      <c r="G374" s="23">
        <v>0</v>
      </c>
      <c r="H374" s="23">
        <v>-1</v>
      </c>
      <c r="I374" s="23">
        <f>C374+F374</f>
        <v>21.45</v>
      </c>
      <c r="J374" s="23">
        <f>D374+G374</f>
        <v>-5</v>
      </c>
      <c r="K374" s="23">
        <f>E374+H374</f>
        <v>3</v>
      </c>
      <c r="L374" s="25">
        <v>42977</v>
      </c>
      <c r="M374" s="23" t="s">
        <v>110</v>
      </c>
      <c r="N374" s="23" t="s">
        <v>11</v>
      </c>
      <c r="O374" t="s">
        <v>220</v>
      </c>
      <c r="P374" s="23" t="s">
        <v>83</v>
      </c>
    </row>
    <row r="375" spans="1:46">
      <c r="A375" s="23" t="s">
        <v>84</v>
      </c>
      <c r="B375" s="7">
        <v>2707</v>
      </c>
      <c r="C375" s="7">
        <v>22.5</v>
      </c>
      <c r="D375" s="7">
        <v>-4</v>
      </c>
      <c r="E375" s="7">
        <v>5</v>
      </c>
      <c r="F375" s="23">
        <v>-1</v>
      </c>
      <c r="G375" s="23">
        <v>0</v>
      </c>
      <c r="H375" s="23">
        <v>-1</v>
      </c>
      <c r="I375" s="23">
        <f>C375+F375</f>
        <v>21.5</v>
      </c>
      <c r="J375" s="23">
        <f>D375+G375</f>
        <v>-4</v>
      </c>
      <c r="K375" s="23">
        <f>E375+H375</f>
        <v>4</v>
      </c>
      <c r="L375" s="25">
        <v>42985</v>
      </c>
      <c r="M375" s="23" t="s">
        <v>110</v>
      </c>
      <c r="N375" s="23" t="s">
        <v>11</v>
      </c>
      <c r="O375" t="s">
        <v>221</v>
      </c>
      <c r="P375" s="29" t="s">
        <v>83</v>
      </c>
    </row>
    <row r="376" spans="1:46">
      <c r="A376" s="23" t="s">
        <v>84</v>
      </c>
      <c r="B376" t="s">
        <v>97</v>
      </c>
      <c r="C376" s="7">
        <v>22.7</v>
      </c>
      <c r="D376" s="7">
        <v>-5</v>
      </c>
      <c r="E376" s="7">
        <v>2</v>
      </c>
      <c r="F376" s="23">
        <v>-1</v>
      </c>
      <c r="G376" s="23">
        <v>0</v>
      </c>
      <c r="H376" s="23">
        <v>-1</v>
      </c>
      <c r="I376" s="23">
        <f>C376+F376</f>
        <v>21.7</v>
      </c>
      <c r="J376" s="23">
        <f>D376+G376</f>
        <v>-5</v>
      </c>
      <c r="K376" s="23">
        <f>E376+H376</f>
        <v>1</v>
      </c>
      <c r="L376" s="25">
        <v>43088</v>
      </c>
      <c r="M376" s="23" t="s">
        <v>110</v>
      </c>
      <c r="N376" s="23" t="s">
        <v>11</v>
      </c>
      <c r="O376" t="s">
        <v>226</v>
      </c>
      <c r="P376" s="23" t="s">
        <v>83</v>
      </c>
      <c r="S376" t="s">
        <v>227</v>
      </c>
      <c r="T376" t="s">
        <v>89</v>
      </c>
      <c r="U376" t="s">
        <v>228</v>
      </c>
      <c r="V376" t="s">
        <v>91</v>
      </c>
    </row>
    <row r="377" spans="1:46">
      <c r="A377" s="23" t="s">
        <v>84</v>
      </c>
      <c r="B377" s="23" t="s">
        <v>20</v>
      </c>
      <c r="C377" s="7">
        <v>21.5</v>
      </c>
      <c r="D377" s="7">
        <v>-5</v>
      </c>
      <c r="E377" s="7">
        <v>2</v>
      </c>
      <c r="F377" s="23">
        <v>-1</v>
      </c>
      <c r="G377" s="23">
        <v>0</v>
      </c>
      <c r="H377" s="23">
        <v>-1</v>
      </c>
      <c r="I377" s="23">
        <f>C377+F377</f>
        <v>20.5</v>
      </c>
      <c r="J377" s="23">
        <f>D377+G377</f>
        <v>-5</v>
      </c>
      <c r="K377" s="23">
        <f>E377+H377</f>
        <v>1</v>
      </c>
      <c r="L377" s="25">
        <v>43096</v>
      </c>
      <c r="M377" s="23" t="s">
        <v>110</v>
      </c>
      <c r="N377" s="23" t="s">
        <v>11</v>
      </c>
      <c r="O377" t="s">
        <v>235</v>
      </c>
      <c r="P377" s="29" t="s">
        <v>83</v>
      </c>
      <c r="T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</row>
    <row r="378" spans="1:46">
      <c r="A378" s="23" t="s">
        <v>84</v>
      </c>
      <c r="B378" s="23" t="s">
        <v>100</v>
      </c>
      <c r="C378" s="7">
        <v>23.35</v>
      </c>
      <c r="D378" s="7">
        <v>-4</v>
      </c>
      <c r="E378" s="7">
        <v>1</v>
      </c>
      <c r="F378" s="23">
        <v>-1</v>
      </c>
      <c r="G378" s="23">
        <v>0</v>
      </c>
      <c r="H378" s="23">
        <v>-1</v>
      </c>
      <c r="I378" s="23">
        <f>C378+F378</f>
        <v>22.35</v>
      </c>
      <c r="J378" s="23">
        <f>D378+G378</f>
        <v>-4</v>
      </c>
      <c r="K378" s="23">
        <f>E378+H378</f>
        <v>0</v>
      </c>
      <c r="L378" s="25">
        <v>43097</v>
      </c>
      <c r="M378" s="23" t="s">
        <v>110</v>
      </c>
      <c r="N378" s="23" t="s">
        <v>11</v>
      </c>
      <c r="O378" t="s">
        <v>236</v>
      </c>
      <c r="P378" s="23" t="s">
        <v>83</v>
      </c>
      <c r="S378" t="s">
        <v>237</v>
      </c>
      <c r="T378" s="29" t="s">
        <v>89</v>
      </c>
      <c r="U378" t="s">
        <v>238</v>
      </c>
      <c r="V378" t="s">
        <v>91</v>
      </c>
    </row>
    <row r="379" spans="1:46">
      <c r="A379" s="23" t="s">
        <v>84</v>
      </c>
      <c r="B379" s="23" t="s">
        <v>102</v>
      </c>
      <c r="C379" s="23">
        <v>22.9</v>
      </c>
      <c r="D379" s="23">
        <v>-3</v>
      </c>
      <c r="E379" s="23">
        <v>1</v>
      </c>
      <c r="F379" s="23">
        <v>-1</v>
      </c>
      <c r="G379" s="23">
        <v>0</v>
      </c>
      <c r="H379" s="23">
        <v>-1</v>
      </c>
      <c r="I379" s="23">
        <f>C379+F379</f>
        <v>21.9</v>
      </c>
      <c r="J379" s="23">
        <f>D379+G379</f>
        <v>-3</v>
      </c>
      <c r="K379" s="23">
        <f>E379+H379</f>
        <v>0</v>
      </c>
      <c r="L379" s="25">
        <v>43104</v>
      </c>
      <c r="M379" s="23" t="s">
        <v>110</v>
      </c>
      <c r="N379" s="23" t="s">
        <v>11</v>
      </c>
      <c r="O379" t="s">
        <v>244</v>
      </c>
      <c r="P379" s="23" t="s">
        <v>83</v>
      </c>
      <c r="S379" t="s">
        <v>245</v>
      </c>
      <c r="T379" t="s">
        <v>89</v>
      </c>
    </row>
    <row r="380" spans="1:46">
      <c r="A380" s="23" t="s">
        <v>84</v>
      </c>
      <c r="B380" t="s">
        <v>103</v>
      </c>
      <c r="C380" s="23">
        <v>22.95</v>
      </c>
      <c r="D380" s="23">
        <v>-4</v>
      </c>
      <c r="E380" s="23">
        <v>0</v>
      </c>
      <c r="F380" s="23">
        <v>-1</v>
      </c>
      <c r="G380" s="23">
        <v>0</v>
      </c>
      <c r="H380" s="23">
        <v>-1</v>
      </c>
      <c r="I380" s="23">
        <f>C380+F380</f>
        <v>21.95</v>
      </c>
      <c r="J380" s="23">
        <f>D380+G380</f>
        <v>-4</v>
      </c>
      <c r="K380" s="23">
        <f>E380+H380</f>
        <v>-1</v>
      </c>
      <c r="L380" s="25">
        <v>43108</v>
      </c>
      <c r="M380" s="23" t="s">
        <v>110</v>
      </c>
      <c r="N380" s="23" t="s">
        <v>11</v>
      </c>
      <c r="O380" t="s">
        <v>246</v>
      </c>
      <c r="P380" s="23" t="s">
        <v>83</v>
      </c>
      <c r="S380" t="s">
        <v>247</v>
      </c>
      <c r="T380" s="23" t="s">
        <v>89</v>
      </c>
      <c r="U380" t="s">
        <v>248</v>
      </c>
      <c r="V380" t="s">
        <v>91</v>
      </c>
    </row>
    <row r="381" spans="1:46">
      <c r="A381" s="23" t="s">
        <v>84</v>
      </c>
      <c r="B381">
        <v>2902</v>
      </c>
      <c r="C381" s="23">
        <v>23.25</v>
      </c>
      <c r="D381" s="23">
        <v>-4</v>
      </c>
      <c r="E381" s="23">
        <v>0</v>
      </c>
      <c r="F381" s="23">
        <v>-1</v>
      </c>
      <c r="G381" s="23">
        <v>0</v>
      </c>
      <c r="H381" s="23">
        <v>-1</v>
      </c>
      <c r="I381" s="23">
        <f>C381+F381</f>
        <v>22.25</v>
      </c>
      <c r="J381" s="23">
        <f>D381+G381</f>
        <v>-4</v>
      </c>
      <c r="K381" s="23">
        <f>E381+H381</f>
        <v>-1</v>
      </c>
      <c r="L381" s="25">
        <v>43108</v>
      </c>
      <c r="M381" s="25" t="s">
        <v>110</v>
      </c>
      <c r="N381" s="7" t="s">
        <v>11</v>
      </c>
      <c r="S381" t="s">
        <v>249</v>
      </c>
      <c r="T381" s="23" t="s">
        <v>89</v>
      </c>
      <c r="U381" t="s">
        <v>250</v>
      </c>
      <c r="V381" t="s">
        <v>91</v>
      </c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</row>
    <row r="382" spans="1:46">
      <c r="A382" s="23" t="s">
        <v>84</v>
      </c>
      <c r="B382" t="s">
        <v>104</v>
      </c>
      <c r="C382" s="23">
        <v>22.7</v>
      </c>
      <c r="D382" s="23">
        <v>-4</v>
      </c>
      <c r="E382" s="23">
        <v>2</v>
      </c>
      <c r="F382" s="23">
        <v>-1</v>
      </c>
      <c r="G382" s="23">
        <v>0</v>
      </c>
      <c r="H382" s="23">
        <v>-1</v>
      </c>
      <c r="I382" s="23">
        <f>C382+F382</f>
        <v>21.7</v>
      </c>
      <c r="J382" s="23">
        <f>D382+G382</f>
        <v>-4</v>
      </c>
      <c r="K382" s="23">
        <f>E382+H382</f>
        <v>1</v>
      </c>
      <c r="L382" s="25">
        <v>43110</v>
      </c>
      <c r="M382" s="23" t="s">
        <v>110</v>
      </c>
      <c r="N382" s="23" t="s">
        <v>11</v>
      </c>
      <c r="O382" t="s">
        <v>252</v>
      </c>
      <c r="P382" t="s">
        <v>83</v>
      </c>
      <c r="S382" t="s">
        <v>253</v>
      </c>
      <c r="T382" s="23" t="s">
        <v>89</v>
      </c>
      <c r="U382" t="s">
        <v>254</v>
      </c>
      <c r="V382" t="s">
        <v>91</v>
      </c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</row>
    <row r="383" spans="1:46">
      <c r="A383" s="23" t="s">
        <v>84</v>
      </c>
      <c r="B383">
        <v>2981</v>
      </c>
      <c r="C383" s="23">
        <v>22.65</v>
      </c>
      <c r="D383" s="23">
        <v>-5</v>
      </c>
      <c r="E383" s="23">
        <v>2</v>
      </c>
      <c r="F383" s="23">
        <v>-1</v>
      </c>
      <c r="G383" s="23">
        <v>0</v>
      </c>
      <c r="H383" s="23">
        <v>-1</v>
      </c>
      <c r="I383" s="23">
        <f>C383+F383</f>
        <v>21.65</v>
      </c>
      <c r="J383" s="23">
        <f>D383+G383</f>
        <v>-5</v>
      </c>
      <c r="K383" s="23">
        <f>E383+H383</f>
        <v>1</v>
      </c>
      <c r="L383" s="25">
        <v>43125</v>
      </c>
      <c r="M383" s="25" t="s">
        <v>110</v>
      </c>
      <c r="N383" s="7" t="s">
        <v>11</v>
      </c>
      <c r="S383" t="s">
        <v>264</v>
      </c>
      <c r="T383" s="29" t="s">
        <v>89</v>
      </c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</row>
    <row r="384" spans="1:46">
      <c r="A384" s="7" t="s">
        <v>84</v>
      </c>
      <c r="B384" s="23">
        <v>3021</v>
      </c>
      <c r="C384" s="23">
        <v>22.2</v>
      </c>
      <c r="D384" s="23">
        <v>-5</v>
      </c>
      <c r="E384" s="23">
        <v>3</v>
      </c>
      <c r="F384" s="23">
        <v>-1</v>
      </c>
      <c r="G384" s="23">
        <v>0</v>
      </c>
      <c r="H384" s="23">
        <v>-1</v>
      </c>
      <c r="I384" s="23">
        <f>C384+F384</f>
        <v>21.2</v>
      </c>
      <c r="J384" s="23">
        <f>D384+G384</f>
        <v>-5</v>
      </c>
      <c r="K384" s="23">
        <f>E384+H384</f>
        <v>2</v>
      </c>
      <c r="L384" s="25">
        <v>43199</v>
      </c>
      <c r="M384" s="23" t="s">
        <v>110</v>
      </c>
      <c r="N384" s="23" t="s">
        <v>11</v>
      </c>
      <c r="O384" t="s">
        <v>315</v>
      </c>
      <c r="P384" s="23" t="s">
        <v>83</v>
      </c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</row>
    <row r="385" spans="1:46">
      <c r="A385" s="32" t="s">
        <v>324</v>
      </c>
      <c r="C385" s="32">
        <v>20800</v>
      </c>
      <c r="D385" s="32">
        <v>4</v>
      </c>
      <c r="E385" s="32">
        <v>3</v>
      </c>
      <c r="F385" s="30">
        <v>-1</v>
      </c>
      <c r="G385" s="30">
        <v>0</v>
      </c>
      <c r="H385" s="30">
        <v>0</v>
      </c>
      <c r="I385" s="23">
        <f>C385/1000+F385</f>
        <v>19.8</v>
      </c>
      <c r="J385" s="23">
        <f>D385+G385</f>
        <v>4</v>
      </c>
      <c r="K385" s="23">
        <f>E385+H385</f>
        <v>3</v>
      </c>
      <c r="L385" s="23"/>
      <c r="M385" s="23" t="s">
        <v>326</v>
      </c>
      <c r="N385" s="23" t="s">
        <v>325</v>
      </c>
    </row>
    <row r="386" spans="1:46">
      <c r="A386" s="23" t="s">
        <v>82</v>
      </c>
      <c r="C386" s="23">
        <v>19.8</v>
      </c>
      <c r="D386" s="8">
        <v>-2</v>
      </c>
      <c r="E386" s="23">
        <v>3</v>
      </c>
      <c r="F386" s="23">
        <v>0</v>
      </c>
      <c r="G386" s="23">
        <v>0</v>
      </c>
      <c r="H386" s="23">
        <v>0</v>
      </c>
      <c r="I386" s="23">
        <f>C386+F386</f>
        <v>19.8</v>
      </c>
      <c r="J386" s="23">
        <f>D386+G386</f>
        <v>-2</v>
      </c>
      <c r="K386" s="23">
        <f>E386+H386</f>
        <v>3</v>
      </c>
      <c r="L386" s="25">
        <v>42240</v>
      </c>
      <c r="M386" s="25" t="s">
        <v>309</v>
      </c>
      <c r="N386" s="23"/>
      <c r="P386" s="29"/>
      <c r="T386" s="23"/>
      <c r="V386" s="29"/>
      <c r="AE386" t="s">
        <v>316</v>
      </c>
    </row>
    <row r="387" spans="1:46">
      <c r="A387" s="7" t="s">
        <v>55</v>
      </c>
      <c r="B387" s="28"/>
      <c r="C387" s="24">
        <v>22.6</v>
      </c>
      <c r="D387" s="24">
        <v>1</v>
      </c>
      <c r="E387" s="24">
        <v>-1</v>
      </c>
      <c r="F387" s="22">
        <v>0</v>
      </c>
      <c r="G387" s="22">
        <v>0</v>
      </c>
      <c r="H387" s="22">
        <v>0</v>
      </c>
      <c r="I387" s="23">
        <f>C387+F387</f>
        <v>22.6</v>
      </c>
      <c r="J387" s="23">
        <f>D387+G387</f>
        <v>1</v>
      </c>
      <c r="K387" s="23">
        <f>E387+H387</f>
        <v>-1</v>
      </c>
      <c r="L387" s="25">
        <v>42131</v>
      </c>
      <c r="M387" s="23" t="s">
        <v>309</v>
      </c>
      <c r="N387" s="23"/>
    </row>
    <row r="388" spans="1:46">
      <c r="A388" s="7" t="s">
        <v>84</v>
      </c>
      <c r="B388" s="24"/>
      <c r="C388" s="24">
        <v>23.15</v>
      </c>
      <c r="D388" s="24">
        <v>-5</v>
      </c>
      <c r="E388" s="24">
        <v>2</v>
      </c>
      <c r="F388" s="23">
        <v>-1</v>
      </c>
      <c r="G388" s="23">
        <v>0</v>
      </c>
      <c r="H388" s="23">
        <v>-1</v>
      </c>
      <c r="I388" s="23">
        <f>C388+F388</f>
        <v>22.15</v>
      </c>
      <c r="J388" s="23">
        <f>D388+G388</f>
        <v>-5</v>
      </c>
      <c r="K388" s="23">
        <f>E388+H388</f>
        <v>1</v>
      </c>
      <c r="L388" s="12">
        <v>42957</v>
      </c>
      <c r="M388" s="7" t="s">
        <v>309</v>
      </c>
      <c r="N388" s="7" t="s">
        <v>11</v>
      </c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</row>
    <row r="389" spans="1:46">
      <c r="A389" s="7" t="s">
        <v>84</v>
      </c>
      <c r="C389" s="23">
        <v>20.85</v>
      </c>
      <c r="D389" s="23">
        <v>-6</v>
      </c>
      <c r="E389" s="23">
        <v>5</v>
      </c>
      <c r="F389" s="23">
        <v>-1</v>
      </c>
      <c r="G389" s="23">
        <v>0</v>
      </c>
      <c r="H389" s="23">
        <v>-1</v>
      </c>
      <c r="I389" s="23">
        <f>C389+F389</f>
        <v>19.850000000000001</v>
      </c>
      <c r="J389" s="23">
        <f>D389+G389</f>
        <v>-6</v>
      </c>
      <c r="K389" s="23">
        <f>E389+H389</f>
        <v>4</v>
      </c>
      <c r="L389" s="25">
        <v>43175</v>
      </c>
      <c r="M389" s="23" t="s">
        <v>309</v>
      </c>
      <c r="N389" s="7" t="s">
        <v>11</v>
      </c>
    </row>
    <row r="390" spans="1:46">
      <c r="A390" s="7" t="s">
        <v>84</v>
      </c>
      <c r="B390" s="23"/>
      <c r="C390" s="23">
        <v>20.3</v>
      </c>
      <c r="D390" s="23">
        <v>-6</v>
      </c>
      <c r="E390" s="23">
        <v>5</v>
      </c>
      <c r="F390" s="23">
        <v>-1</v>
      </c>
      <c r="G390" s="23">
        <v>0</v>
      </c>
      <c r="H390" s="23">
        <v>-1</v>
      </c>
      <c r="I390" s="23">
        <f>C390+F390</f>
        <v>19.3</v>
      </c>
      <c r="J390" s="23">
        <f>D390+G390</f>
        <v>-6</v>
      </c>
      <c r="K390" s="23">
        <f>E390+H390</f>
        <v>4</v>
      </c>
      <c r="L390" s="25">
        <v>43185</v>
      </c>
      <c r="M390" s="23" t="s">
        <v>309</v>
      </c>
      <c r="N390" s="7" t="s">
        <v>11</v>
      </c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</row>
    <row r="391" spans="1:46">
      <c r="A391" s="7" t="s">
        <v>84</v>
      </c>
      <c r="C391" s="23">
        <v>21.3</v>
      </c>
      <c r="D391" s="23">
        <v>-5</v>
      </c>
      <c r="E391" s="23">
        <v>1</v>
      </c>
      <c r="F391" s="23">
        <v>-1</v>
      </c>
      <c r="G391" s="23">
        <v>0</v>
      </c>
      <c r="H391" s="23">
        <v>-1</v>
      </c>
      <c r="I391" s="23">
        <f>C391+F391</f>
        <v>20.3</v>
      </c>
      <c r="J391" s="23">
        <f>D391+G391</f>
        <v>-5</v>
      </c>
      <c r="K391" s="23">
        <f>E391+H391</f>
        <v>0</v>
      </c>
      <c r="L391" s="25">
        <v>43186</v>
      </c>
      <c r="M391" s="23" t="s">
        <v>309</v>
      </c>
      <c r="N391" s="23" t="s">
        <v>11</v>
      </c>
    </row>
  </sheetData>
  <sortState ref="A2:AT391">
    <sortCondition ref="M2:M391"/>
    <sortCondition ref="A2:A391"/>
    <sortCondition ref="L2:L391"/>
    <sortCondition ref="U2:U391"/>
  </sortState>
  <hyperlinks>
    <hyperlink ref="V44" r:id="rId1" display="\\128.252.37.174\Share1\MONKEYDATA\Robin_ongoing\SequenceLearning\neurons\Other"/>
    <hyperlink ref="V45" r:id="rId2" display="\\128.252.37.174\Share1\MONKEYDATA\Robin_ongoing\SequenceLearning\neurons\Other"/>
    <hyperlink ref="T18" r:id="rId3" display="\\128.252.37.174\Share1\MONKEYDATA\Batman\Timingprocedure_Basilforebrain\notrampinguncTonic"/>
    <hyperlink ref="T276" r:id="rId4" display="\\128.252.37.174\Share1\MONKEYDATA\Batman\Timingprocedure_Basilforebrain\BFphasic"/>
    <hyperlink ref="P276" r:id="rId5" display="\\128.252.37.174\Share1\MONKEYDATA\Batman\2575_Basilforebrain\phasic"/>
    <hyperlink ref="T19" r:id="rId6" display="\\128.252.37.174\Share1\MONKEYDATA\Batman\Timingprocedure_Basilforebrain\notrampinguncTonic"/>
    <hyperlink ref="P19" r:id="rId7" display="\\128.252.37.174\Share1\MONKEYDATA\Batman\2575_Basilforebrain\tonic"/>
    <hyperlink ref="P278" r:id="rId8" display="\\128.252.37.174\Share1\MONKEYDATA\Batman\2575_Basilforebrain\phasic"/>
    <hyperlink ref="T278" r:id="rId9" display="\\128.252.37.174\Share1\MONKEYDATA\Batman\Timingprocedure_Basilforebrain\BFphasic"/>
    <hyperlink ref="V278" r:id="rId10" display="\\128.252.37.174\Share1\MONKEYDATA\Batman\SequenceLearning\neurons"/>
    <hyperlink ref="T279" r:id="rId11" display="\\128.252.37.174\Share1\MONKEYDATA\Batman\Timingprocedure_Basilforebrain\BFphasic"/>
    <hyperlink ref="P279" r:id="rId12" display="\\128.252.37.174\Share1\MONKEYDATA\Batman\2575_Basilforebrain\phasic"/>
    <hyperlink ref="T20" r:id="rId13" display="\\128.252.37.174\Share1\MONKEYDATA\Batman\Timingprocedure_Basilforebrain\notrampinguncTonic"/>
    <hyperlink ref="P281" r:id="rId14" display="\\128.252.37.174\Share1\MONKEYDATA\Batman\2575_Basilforebrain\phasic"/>
    <hyperlink ref="P307" r:id="rId15"/>
    <hyperlink ref="V307" r:id="rId16" display="\\128.252.37.174\Share1\MONKEYDATA\Batman\SequenceLearning"/>
    <hyperlink ref="P282" r:id="rId17" display="\\128.252.37.174\Share1\MONKEYDATA\Batman\2575_Basilforebrain\phasic"/>
    <hyperlink ref="V282" r:id="rId18" display="\\128.252.37.174\Share1\MONKEYDATA\Batman\SequenceLearning\neurons"/>
    <hyperlink ref="P21" r:id="rId19" display="\\128.252.37.174\Share1\MONKEYDATA\Batman\2575_Basilforebrain\tonic"/>
    <hyperlink ref="T21" r:id="rId20" display="\\128.252.37.174\Share1\MONKEYDATA\Batman\Timingprocedure_Basilforebrain\notrampinguncTonic"/>
    <hyperlink ref="V21" r:id="rId21" display="\\128.252.37.174\Share1\MONKEYDATA\Batman\SequenceLearning\neurons"/>
    <hyperlink ref="T285" r:id="rId22" display="\\128.252.37.174\Share1\MONKEYDATA\Batman\Timingprocedure_Basilforebrain\BFphasic"/>
    <hyperlink ref="V283" r:id="rId23" display="\\128.252.37.174\Share1\MONKEYDATA\Batman\SequenceLearning\neurons"/>
    <hyperlink ref="V284" r:id="rId24" display="\\128.252.37.174\Share1\MONKEYDATA\Batman\SequenceLearning\neurons"/>
    <hyperlink ref="T286" r:id="rId25" display="\\128.252.37.174\Share1\MONKEYDATA\Batman\Timingprocedure_Basilforebrain\BFphasic"/>
    <hyperlink ref="V286" r:id="rId26" display="\\128.252.37.174\Share1\MONKEYDATA\Batman\SequenceLearning\neurons"/>
    <hyperlink ref="P22" r:id="rId27" display="\\128.252.37.174\Share1\MONKEYDATA\Batman\2575_Basilforebrain\other"/>
    <hyperlink ref="T23" r:id="rId28" display="\\128.252.37.174\Share1\MONKEYDATA\Batman\Timingprocedure_Basilforebrain\notrampinguncTonic"/>
    <hyperlink ref="T47" r:id="rId29"/>
    <hyperlink ref="T295" r:id="rId30"/>
    <hyperlink ref="P11" r:id="rId31"/>
    <hyperlink ref="P13" r:id="rId32"/>
    <hyperlink ref="P12" r:id="rId33"/>
    <hyperlink ref="P31" r:id="rId34"/>
    <hyperlink ref="P36" r:id="rId35"/>
    <hyperlink ref="T13" r:id="rId36"/>
    <hyperlink ref="T2" r:id="rId37" display="\\128.252.37.174\Share1\MONKEYDATA\Batman\Timingprocedure_Basilforebrain\BFphasic"/>
    <hyperlink ref="T378" r:id="rId38"/>
    <hyperlink ref="T314" r:id="rId39"/>
    <hyperlink ref="T383" r:id="rId40"/>
    <hyperlink ref="T345" r:id="rId41"/>
    <hyperlink ref="T104:T105" r:id="rId42" display="\\128.252.37.1\Share1\MONKEYDATA\Robin_ongoing\TimingProcedureBF\BFtonic"/>
    <hyperlink ref="P375" r:id="rId43"/>
    <hyperlink ref="P3" r:id="rId44"/>
    <hyperlink ref="P280" r:id="rId45"/>
    <hyperlink ref="P377" r:id="rId46"/>
    <hyperlink ref="P309" r:id="rId47"/>
    <hyperlink ref="P308" r:id="rId48"/>
    <hyperlink ref="P7" r:id="rId49"/>
    <hyperlink ref="V16" r:id="rId50"/>
    <hyperlink ref="V17" r:id="rId51"/>
    <hyperlink ref="V303" r:id="rId52"/>
    <hyperlink ref="P303" r:id="rId53"/>
    <hyperlink ref="P304" r:id="rId54"/>
    <hyperlink ref="P274" r:id="rId55"/>
    <hyperlink ref="P275" r:id="rId56"/>
    <hyperlink ref="P277" r:id="rId57"/>
    <hyperlink ref="P310" r:id="rId58"/>
    <hyperlink ref="P48" r:id="rId59"/>
    <hyperlink ref="V279" r:id="rId60" display="\\128.252.37.174\Share1\MONKEYDATA\Batman\SequenceLearning\neurons"/>
  </hyperlinks>
  <pageMargins left="0.7" right="0.7" top="0.75" bottom="0.75" header="0.3" footer="0.3"/>
  <pageSetup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2018-09-27T04:47:42Z</dcterms:modified>
</cp:coreProperties>
</file>