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checkCompatibility="1"/>
  <mc:AlternateContent xmlns:mc="http://schemas.openxmlformats.org/markup-compatibility/2006">
    <mc:Choice Requires="x15">
      <x15ac:absPath xmlns:x15ac="http://schemas.microsoft.com/office/spreadsheetml/2010/11/ac" url="/Users/yan/Desktop/IronClust/AGL task -yuki/"/>
    </mc:Choice>
  </mc:AlternateContent>
  <xr:revisionPtr revIDLastSave="0" documentId="8_{CBFB61F7-262A-D041-AEFE-DF6BE98F50CE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EcoG" sheetId="1" r:id="rId1"/>
    <sheet name="Sheet3" sheetId="3" r:id="rId2"/>
    <sheet name="Event Tim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3" l="1"/>
  <c r="K9" i="3" s="1"/>
  <c r="W17" i="2"/>
  <c r="C7" i="1"/>
  <c r="C46" i="1" s="1"/>
  <c r="C8" i="1" l="1"/>
  <c r="D46" i="1" s="1"/>
</calcChain>
</file>

<file path=xl/sharedStrings.xml><?xml version="1.0" encoding="utf-8"?>
<sst xmlns="http://schemas.openxmlformats.org/spreadsheetml/2006/main" count="809" uniqueCount="95">
  <si>
    <t>Speech</t>
  </si>
  <si>
    <t>Duration (s)</t>
  </si>
  <si>
    <t>A</t>
  </si>
  <si>
    <t>YAG</t>
  </si>
  <si>
    <t>C</t>
  </si>
  <si>
    <t>KEM</t>
  </si>
  <si>
    <t>D</t>
  </si>
  <si>
    <t>LEK</t>
  </si>
  <si>
    <t>G</t>
  </si>
  <si>
    <t>PAV</t>
  </si>
  <si>
    <t>F</t>
  </si>
  <si>
    <t>RAP</t>
  </si>
  <si>
    <t>Average</t>
  </si>
  <si>
    <t>SD</t>
  </si>
  <si>
    <t>Exposure</t>
  </si>
  <si>
    <t>Z:\projects\yuki\Saffran_stim_electrphys\ExposureSequences</t>
  </si>
  <si>
    <t>Familiar</t>
  </si>
  <si>
    <t>Onset</t>
  </si>
  <si>
    <t>Start 2nd</t>
  </si>
  <si>
    <t>Start 3rd</t>
  </si>
  <si>
    <t>Start 4th</t>
  </si>
  <si>
    <t>Start 5th</t>
  </si>
  <si>
    <t>Start 6th</t>
  </si>
  <si>
    <t>Novel</t>
  </si>
  <si>
    <t>snd01</t>
  </si>
  <si>
    <t>snd02</t>
  </si>
  <si>
    <t>snd03</t>
  </si>
  <si>
    <t>snd04</t>
  </si>
  <si>
    <t>snd05</t>
  </si>
  <si>
    <t>snd06</t>
  </si>
  <si>
    <t>snd07</t>
  </si>
  <si>
    <t>snd08</t>
  </si>
  <si>
    <t>Single</t>
  </si>
  <si>
    <t>Z:\projects\yuki\Saffran_stim_electrphys\Singleviolation</t>
  </si>
  <si>
    <t>Violation</t>
  </si>
  <si>
    <t>Correct</t>
  </si>
  <si>
    <t>Onstet</t>
  </si>
  <si>
    <t>snd 13</t>
  </si>
  <si>
    <t>Single_Rule_break_1</t>
  </si>
  <si>
    <t>snd 03</t>
  </si>
  <si>
    <t>Grammatical_3</t>
  </si>
  <si>
    <t>snd 14</t>
  </si>
  <si>
    <t>Single_Rule_break_2</t>
  </si>
  <si>
    <t>snd 01</t>
  </si>
  <si>
    <t>Grammatical5_novel</t>
  </si>
  <si>
    <t>snd 15</t>
  </si>
  <si>
    <t>Single_Rule_break_3</t>
  </si>
  <si>
    <t>Grammatical10_novel</t>
  </si>
  <si>
    <t>snd 16</t>
  </si>
  <si>
    <t>Single_Rule_break_4</t>
  </si>
  <si>
    <t>snd 04</t>
  </si>
  <si>
    <t>Grammatical_8</t>
  </si>
  <si>
    <t>Multiple</t>
  </si>
  <si>
    <t>Z:\projects\yuki\Saffran_stim_electrphys\Multiviolation</t>
  </si>
  <si>
    <t>Use for comparison with multi</t>
  </si>
  <si>
    <t>snd 09</t>
  </si>
  <si>
    <t xml:space="preserve">Multiviolation_1 </t>
  </si>
  <si>
    <t>snd 05</t>
  </si>
  <si>
    <t>snd 10</t>
  </si>
  <si>
    <t xml:space="preserve">Multiviolation_2 </t>
  </si>
  <si>
    <t>snd 06</t>
  </si>
  <si>
    <t>snd 11</t>
  </si>
  <si>
    <t xml:space="preserve">Multiviolation_3 </t>
  </si>
  <si>
    <t>snd 07</t>
  </si>
  <si>
    <t>snd 12</t>
  </si>
  <si>
    <t xml:space="preserve">Multiviolation_4 </t>
  </si>
  <si>
    <t>snd 08</t>
  </si>
  <si>
    <t>in both local (one by one) and global comparisons (Grammatical vs Ungrammatical)</t>
  </si>
  <si>
    <t>Testing period</t>
  </si>
  <si>
    <t>Timing of violation</t>
  </si>
  <si>
    <t>EcoG study</t>
  </si>
  <si>
    <t>Sound(s) after violation</t>
  </si>
  <si>
    <t>Transitional probability</t>
  </si>
  <si>
    <t>Acoustic control</t>
  </si>
  <si>
    <t>Mean</t>
  </si>
  <si>
    <t>STD</t>
  </si>
  <si>
    <t>Duration</t>
  </si>
  <si>
    <t>sound segment</t>
  </si>
  <si>
    <t>Power</t>
  </si>
  <si>
    <t>END</t>
  </si>
  <si>
    <t>(2nd)1126</t>
  </si>
  <si>
    <t>(2nd)1689</t>
  </si>
  <si>
    <t>(3rd)2252</t>
  </si>
  <si>
    <t>End 5th</t>
  </si>
  <si>
    <t>End 4th</t>
  </si>
  <si>
    <t>End 3rd</t>
  </si>
  <si>
    <t>End 2nd</t>
  </si>
  <si>
    <t>End 1st</t>
  </si>
  <si>
    <t>End Sequence</t>
  </si>
  <si>
    <t>Grammatical</t>
  </si>
  <si>
    <t>Cortex sound no</t>
  </si>
  <si>
    <t>Ungrammatical</t>
  </si>
  <si>
    <t>End 6th</t>
  </si>
  <si>
    <t>Single violation</t>
  </si>
  <si>
    <t>Multiple 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</si>
</sst>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Ubuntu"/>
      <charset val="1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sz val="11"/>
      <name val="Ubuntu"/>
      <charset val="1"/>
    </font>
    <font>
      <sz val="11"/>
      <name val="Calibri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2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9" xfId="0" applyFont="1" applyFill="1" applyBorder="1" applyAlignment="1">
      <alignment horizontal="left"/>
    </xf>
    <xf numFmtId="0" fontId="0" fillId="2" borderId="10" xfId="0" applyFill="1" applyBorder="1"/>
    <xf numFmtId="0" fontId="2" fillId="2" borderId="9" xfId="0" applyFont="1" applyFill="1" applyBorder="1"/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1" xfId="0" applyFont="1" applyFill="1" applyBorder="1"/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3" borderId="9" xfId="0" applyFont="1" applyFill="1" applyBorder="1"/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/>
    </xf>
    <xf numFmtId="0" fontId="2" fillId="4" borderId="11" xfId="0" applyFont="1" applyFill="1" applyBorder="1"/>
    <xf numFmtId="0" fontId="2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5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0" fillId="2" borderId="1" xfId="0" applyFill="1" applyBorder="1"/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9" fillId="0" borderId="0" xfId="0" applyFont="1"/>
    <xf numFmtId="0" fontId="10" fillId="0" borderId="2" xfId="0" applyFont="1" applyBorder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3" borderId="0" xfId="0" applyFont="1" applyFill="1"/>
    <xf numFmtId="0" fontId="9" fillId="0" borderId="0" xfId="0" applyFont="1" applyAlignment="1">
      <alignment horizontal="right"/>
    </xf>
    <xf numFmtId="0" fontId="9" fillId="0" borderId="6" xfId="0" applyFont="1" applyBorder="1"/>
    <xf numFmtId="0" fontId="9" fillId="3" borderId="10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0" fontId="9" fillId="3" borderId="0" xfId="0" applyFont="1" applyFill="1" applyAlignment="1">
      <alignment horizontal="right"/>
    </xf>
    <xf numFmtId="0" fontId="9" fillId="0" borderId="6" xfId="0" applyFont="1" applyBorder="1" applyAlignment="1">
      <alignment horizontal="right"/>
    </xf>
    <xf numFmtId="0" fontId="9" fillId="3" borderId="0" xfId="0" applyFont="1" applyFill="1" applyAlignment="1">
      <alignment horizontal="center"/>
    </xf>
    <xf numFmtId="0" fontId="9" fillId="0" borderId="7" xfId="0" applyFont="1" applyBorder="1"/>
    <xf numFmtId="0" fontId="9" fillId="3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9" fillId="0" borderId="8" xfId="0" applyFont="1" applyBorder="1"/>
    <xf numFmtId="0" fontId="9" fillId="2" borderId="0" xfId="0" applyFont="1" applyFill="1"/>
    <xf numFmtId="0" fontId="9" fillId="2" borderId="6" xfId="0" applyFont="1" applyFill="1" applyBorder="1"/>
    <xf numFmtId="0" fontId="9" fillId="2" borderId="0" xfId="0" applyFont="1" applyFill="1" applyAlignment="1">
      <alignment horizontal="right"/>
    </xf>
    <xf numFmtId="0" fontId="9" fillId="2" borderId="1" xfId="0" applyFont="1" applyFill="1" applyBorder="1"/>
    <xf numFmtId="0" fontId="9" fillId="0" borderId="2" xfId="0" applyFont="1" applyBorder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2" xfId="0" applyFont="1" applyBorder="1" applyAlignment="1">
      <alignment horizontal="right"/>
    </xf>
    <xf numFmtId="0" fontId="9" fillId="3" borderId="2" xfId="0" applyFont="1" applyFill="1" applyBorder="1"/>
    <xf numFmtId="0" fontId="9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2" fillId="3" borderId="2" xfId="0" applyFont="1" applyFill="1" applyBorder="1"/>
    <xf numFmtId="0" fontId="9" fillId="2" borderId="2" xfId="0" applyFont="1" applyFill="1" applyBorder="1"/>
    <xf numFmtId="0" fontId="7" fillId="0" borderId="2" xfId="0" applyFont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right"/>
    </xf>
    <xf numFmtId="0" fontId="9" fillId="4" borderId="2" xfId="0" applyFont="1" applyFill="1" applyBorder="1"/>
    <xf numFmtId="0" fontId="9" fillId="4" borderId="10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right"/>
    </xf>
    <xf numFmtId="0" fontId="9" fillId="5" borderId="7" xfId="0" applyFont="1" applyFill="1" applyBorder="1" applyAlignment="1">
      <alignment horizontal="right"/>
    </xf>
    <xf numFmtId="0" fontId="9" fillId="5" borderId="2" xfId="0" applyFont="1" applyFill="1" applyBorder="1"/>
    <xf numFmtId="0" fontId="9" fillId="6" borderId="2" xfId="0" applyFont="1" applyFill="1" applyBorder="1"/>
    <xf numFmtId="0" fontId="7" fillId="6" borderId="1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6" borderId="2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opLeftCell="A16" zoomScaleNormal="100" workbookViewId="0">
      <selection activeCell="B61" sqref="B61"/>
    </sheetView>
  </sheetViews>
  <sheetFormatPr baseColWidth="10" defaultColWidth="11.5" defaultRowHeight="13" x14ac:dyDescent="0.15"/>
  <cols>
    <col min="2" max="2" width="16.6640625" customWidth="1"/>
    <col min="9" max="9" width="17" customWidth="1"/>
  </cols>
  <sheetData>
    <row r="1" spans="1:14" x14ac:dyDescent="0.15">
      <c r="A1" t="s">
        <v>0</v>
      </c>
      <c r="C1" t="s">
        <v>1</v>
      </c>
    </row>
    <row r="2" spans="1:14" x14ac:dyDescent="0.15">
      <c r="A2" t="s">
        <v>2</v>
      </c>
      <c r="B2" t="s">
        <v>3</v>
      </c>
      <c r="C2">
        <v>0.41374</v>
      </c>
    </row>
    <row r="3" spans="1:14" x14ac:dyDescent="0.15">
      <c r="A3" t="s">
        <v>4</v>
      </c>
      <c r="B3" t="s">
        <v>5</v>
      </c>
      <c r="C3">
        <v>0.41305999999999998</v>
      </c>
    </row>
    <row r="4" spans="1:14" x14ac:dyDescent="0.15">
      <c r="A4" t="s">
        <v>6</v>
      </c>
      <c r="B4" t="s">
        <v>7</v>
      </c>
      <c r="C4">
        <v>0.41395999999999999</v>
      </c>
    </row>
    <row r="5" spans="1:14" x14ac:dyDescent="0.15">
      <c r="A5" t="s">
        <v>8</v>
      </c>
      <c r="B5" t="s">
        <v>9</v>
      </c>
      <c r="C5">
        <v>0.41365000000000002</v>
      </c>
    </row>
    <row r="6" spans="1:14" x14ac:dyDescent="0.15">
      <c r="A6" s="1" t="s">
        <v>10</v>
      </c>
      <c r="B6" s="1" t="s">
        <v>11</v>
      </c>
      <c r="C6" s="1">
        <v>0.41347</v>
      </c>
      <c r="E6" s="1"/>
    </row>
    <row r="7" spans="1:14" x14ac:dyDescent="0.15">
      <c r="B7" t="s">
        <v>12</v>
      </c>
      <c r="C7">
        <f>AVERAGE(C2:C6)</f>
        <v>0.41357599999999994</v>
      </c>
    </row>
    <row r="8" spans="1:14" x14ac:dyDescent="0.15">
      <c r="B8" t="s">
        <v>13</v>
      </c>
      <c r="C8">
        <f>STDEV(C2:C7)</f>
        <v>3.0243015722642948E-4</v>
      </c>
    </row>
    <row r="9" spans="1:14" x14ac:dyDescent="0.15">
      <c r="A9" s="2" t="s">
        <v>0</v>
      </c>
      <c r="B9" s="2"/>
      <c r="C9" s="2"/>
      <c r="D9" s="2"/>
      <c r="E9" s="2"/>
      <c r="F9" s="2"/>
      <c r="G9" s="2"/>
    </row>
    <row r="10" spans="1:14" x14ac:dyDescent="0.15">
      <c r="A10" s="3" t="s">
        <v>14</v>
      </c>
      <c r="B10" s="4" t="s">
        <v>15</v>
      </c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</row>
    <row r="11" spans="1:14" x14ac:dyDescent="0.15">
      <c r="A11" s="7"/>
      <c r="B11" s="5"/>
      <c r="C11" s="5"/>
      <c r="D11" s="5"/>
      <c r="E11" s="5"/>
      <c r="F11" s="5"/>
      <c r="G11" s="5"/>
      <c r="H11" s="6"/>
      <c r="I11" s="5"/>
      <c r="J11" s="5"/>
      <c r="K11" s="5"/>
      <c r="L11" s="5"/>
      <c r="M11" s="5"/>
    </row>
    <row r="12" spans="1:14" x14ac:dyDescent="0.15">
      <c r="B12" s="8" t="s">
        <v>16</v>
      </c>
      <c r="C12" s="9" t="s">
        <v>17</v>
      </c>
      <c r="D12" s="9" t="s">
        <v>18</v>
      </c>
      <c r="E12" s="9" t="s">
        <v>19</v>
      </c>
      <c r="F12" s="9" t="s">
        <v>20</v>
      </c>
      <c r="G12" s="9" t="s">
        <v>21</v>
      </c>
      <c r="H12" s="10" t="s">
        <v>22</v>
      </c>
      <c r="I12" s="11" t="s">
        <v>23</v>
      </c>
      <c r="J12" s="9" t="s">
        <v>17</v>
      </c>
      <c r="K12" s="9" t="s">
        <v>18</v>
      </c>
      <c r="L12" s="9" t="s">
        <v>19</v>
      </c>
      <c r="M12" s="9" t="s">
        <v>20</v>
      </c>
      <c r="N12" s="10" t="s">
        <v>21</v>
      </c>
    </row>
    <row r="13" spans="1:14" x14ac:dyDescent="0.15">
      <c r="A13" t="s">
        <v>24</v>
      </c>
      <c r="B13" s="12">
        <v>2</v>
      </c>
      <c r="C13" s="5" t="s">
        <v>2</v>
      </c>
      <c r="D13" s="5" t="s">
        <v>4</v>
      </c>
      <c r="E13" s="5" t="s">
        <v>10</v>
      </c>
      <c r="F13" s="5" t="s">
        <v>4</v>
      </c>
      <c r="G13" s="5"/>
      <c r="H13" s="13"/>
      <c r="I13" s="14">
        <v>5</v>
      </c>
      <c r="J13" s="5" t="s">
        <v>2</v>
      </c>
      <c r="K13" s="5" t="s">
        <v>4</v>
      </c>
      <c r="L13" s="5" t="s">
        <v>8</v>
      </c>
      <c r="M13" s="5" t="s">
        <v>10</v>
      </c>
      <c r="N13" s="13" t="s">
        <v>4</v>
      </c>
    </row>
    <row r="14" spans="1:14" x14ac:dyDescent="0.15">
      <c r="A14" t="s">
        <v>25</v>
      </c>
      <c r="B14" s="12">
        <v>3</v>
      </c>
      <c r="C14" s="5" t="s">
        <v>2</v>
      </c>
      <c r="D14" s="5" t="s">
        <v>4</v>
      </c>
      <c r="E14" s="5" t="s">
        <v>10</v>
      </c>
      <c r="F14" s="5" t="s">
        <v>4</v>
      </c>
      <c r="G14" s="5" t="s">
        <v>8</v>
      </c>
      <c r="H14" s="13"/>
      <c r="I14" s="15">
        <v>10</v>
      </c>
      <c r="J14" s="16" t="s">
        <v>2</v>
      </c>
      <c r="K14" s="16" t="s">
        <v>6</v>
      </c>
      <c r="L14" s="16" t="s">
        <v>4</v>
      </c>
      <c r="M14" s="16" t="s">
        <v>8</v>
      </c>
      <c r="N14" s="17" t="s">
        <v>10</v>
      </c>
    </row>
    <row r="15" spans="1:14" x14ac:dyDescent="0.15">
      <c r="A15" t="s">
        <v>26</v>
      </c>
      <c r="B15" s="12">
        <v>4</v>
      </c>
      <c r="C15" s="5" t="s">
        <v>2</v>
      </c>
      <c r="D15" s="5" t="s">
        <v>4</v>
      </c>
      <c r="E15" s="5" t="s">
        <v>8</v>
      </c>
      <c r="F15" s="5" t="s">
        <v>10</v>
      </c>
      <c r="G15" s="5"/>
      <c r="H15" s="13"/>
      <c r="I15" s="18"/>
      <c r="J15" s="18"/>
      <c r="K15" s="18"/>
      <c r="L15" s="18"/>
      <c r="M15" s="18"/>
      <c r="N15" s="18"/>
    </row>
    <row r="16" spans="1:14" x14ac:dyDescent="0.15">
      <c r="A16" t="s">
        <v>27</v>
      </c>
      <c r="B16" s="12">
        <v>6</v>
      </c>
      <c r="C16" s="5" t="s">
        <v>2</v>
      </c>
      <c r="D16" s="5" t="s">
        <v>4</v>
      </c>
      <c r="E16" s="5" t="s">
        <v>8</v>
      </c>
      <c r="F16" s="5" t="s">
        <v>10</v>
      </c>
      <c r="G16" s="5" t="s">
        <v>4</v>
      </c>
      <c r="H16" s="13" t="s">
        <v>8</v>
      </c>
      <c r="I16" s="5"/>
      <c r="J16" s="5"/>
      <c r="K16" s="5"/>
      <c r="L16" s="5"/>
      <c r="M16" s="5"/>
      <c r="N16" s="5"/>
    </row>
    <row r="17" spans="1:14" x14ac:dyDescent="0.15">
      <c r="A17" t="s">
        <v>28</v>
      </c>
      <c r="B17" s="12">
        <v>7</v>
      </c>
      <c r="C17" s="5" t="s">
        <v>2</v>
      </c>
      <c r="D17" s="5" t="s">
        <v>6</v>
      </c>
      <c r="E17" s="5" t="s">
        <v>4</v>
      </c>
      <c r="F17" s="5" t="s">
        <v>10</v>
      </c>
      <c r="G17" s="5"/>
      <c r="H17" s="13"/>
      <c r="I17" s="5"/>
      <c r="J17" s="5"/>
      <c r="K17" s="5"/>
      <c r="L17" s="5"/>
      <c r="M17" s="5"/>
      <c r="N17" s="5"/>
    </row>
    <row r="18" spans="1:14" x14ac:dyDescent="0.15">
      <c r="A18" t="s">
        <v>29</v>
      </c>
      <c r="B18" s="12">
        <v>8</v>
      </c>
      <c r="C18" s="5" t="s">
        <v>2</v>
      </c>
      <c r="D18" s="5" t="s">
        <v>6</v>
      </c>
      <c r="E18" s="5" t="s">
        <v>4</v>
      </c>
      <c r="F18" s="5" t="s">
        <v>10</v>
      </c>
      <c r="G18" s="5" t="s">
        <v>4</v>
      </c>
      <c r="H18" s="13"/>
      <c r="I18" s="5"/>
      <c r="J18" s="5"/>
      <c r="K18" s="5"/>
      <c r="L18" s="5"/>
      <c r="M18" s="5"/>
      <c r="N18" s="5"/>
    </row>
    <row r="19" spans="1:14" x14ac:dyDescent="0.15">
      <c r="A19" t="s">
        <v>30</v>
      </c>
      <c r="B19" s="12">
        <v>9</v>
      </c>
      <c r="C19" s="5" t="s">
        <v>2</v>
      </c>
      <c r="D19" s="5" t="s">
        <v>6</v>
      </c>
      <c r="E19" s="5" t="s">
        <v>4</v>
      </c>
      <c r="F19" s="5" t="s">
        <v>10</v>
      </c>
      <c r="G19" s="5" t="s">
        <v>4</v>
      </c>
      <c r="H19" s="13" t="s">
        <v>8</v>
      </c>
      <c r="I19" s="5"/>
      <c r="J19" s="5"/>
      <c r="K19" s="5"/>
      <c r="L19" s="5"/>
      <c r="M19" s="5"/>
      <c r="N19" s="5"/>
    </row>
    <row r="20" spans="1:14" x14ac:dyDescent="0.15">
      <c r="A20" t="s">
        <v>31</v>
      </c>
      <c r="B20" s="19">
        <v>11</v>
      </c>
      <c r="C20" s="16" t="s">
        <v>2</v>
      </c>
      <c r="D20" s="16" t="s">
        <v>6</v>
      </c>
      <c r="E20" s="16" t="s">
        <v>4</v>
      </c>
      <c r="F20" s="16" t="s">
        <v>8</v>
      </c>
      <c r="G20" s="16" t="s">
        <v>10</v>
      </c>
      <c r="H20" s="17" t="s">
        <v>4</v>
      </c>
      <c r="I20" s="5"/>
      <c r="J20" s="5"/>
      <c r="K20" s="5"/>
      <c r="L20" s="5"/>
      <c r="M20" s="5"/>
      <c r="N20" s="5"/>
    </row>
    <row r="21" spans="1:14" x14ac:dyDescent="0.15">
      <c r="A21" s="7"/>
      <c r="B21" s="5"/>
      <c r="C21" s="5"/>
      <c r="D21" s="5"/>
      <c r="E21" s="5"/>
      <c r="F21" s="5"/>
      <c r="G21" s="5"/>
      <c r="H21" s="6"/>
      <c r="I21" s="5"/>
      <c r="J21" s="5"/>
      <c r="K21" s="5"/>
      <c r="L21" s="5"/>
      <c r="M21" s="5"/>
    </row>
    <row r="22" spans="1:14" x14ac:dyDescent="0.15">
      <c r="A22" s="7"/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  <c r="M22" s="5"/>
    </row>
    <row r="23" spans="1:14" x14ac:dyDescent="0.15">
      <c r="A23" s="7"/>
      <c r="B23" s="5"/>
      <c r="C23" s="5"/>
      <c r="D23" s="5"/>
      <c r="E23" s="5"/>
      <c r="F23" s="5"/>
      <c r="G23" s="5"/>
      <c r="H23" s="6"/>
      <c r="I23" s="5"/>
      <c r="J23" s="5"/>
      <c r="K23" s="5"/>
      <c r="L23" s="5"/>
      <c r="M23" s="5"/>
    </row>
    <row r="24" spans="1:14" x14ac:dyDescent="0.15">
      <c r="B24" s="3" t="s">
        <v>32</v>
      </c>
      <c r="C24" s="4" t="s">
        <v>33</v>
      </c>
      <c r="D24" s="5"/>
      <c r="E24" s="5"/>
      <c r="F24" s="5"/>
      <c r="G24" s="5"/>
      <c r="H24" s="20"/>
      <c r="I24" s="21"/>
      <c r="J24" s="20"/>
      <c r="K24" s="20"/>
      <c r="L24" s="20"/>
      <c r="M24" s="20"/>
      <c r="N24" s="20"/>
    </row>
    <row r="25" spans="1:14" x14ac:dyDescent="0.15">
      <c r="B25" s="22" t="s">
        <v>34</v>
      </c>
      <c r="C25" s="23"/>
      <c r="D25" s="9"/>
      <c r="E25" s="9"/>
      <c r="F25" s="9"/>
      <c r="G25" s="10"/>
      <c r="H25" s="20"/>
      <c r="I25" s="24" t="s">
        <v>35</v>
      </c>
      <c r="J25" s="9"/>
      <c r="K25" s="9"/>
      <c r="L25" s="9"/>
      <c r="M25" s="9"/>
      <c r="N25" s="10"/>
    </row>
    <row r="26" spans="1:14" x14ac:dyDescent="0.15">
      <c r="B26" s="25"/>
      <c r="C26" s="26" t="s">
        <v>17</v>
      </c>
      <c r="D26" s="27" t="s">
        <v>18</v>
      </c>
      <c r="E26" s="27" t="s">
        <v>19</v>
      </c>
      <c r="F26" s="27" t="s">
        <v>20</v>
      </c>
      <c r="G26" s="28" t="s">
        <v>21</v>
      </c>
      <c r="H26" s="20"/>
      <c r="I26" s="29"/>
      <c r="J26" s="26" t="s">
        <v>36</v>
      </c>
      <c r="K26" s="27" t="s">
        <v>18</v>
      </c>
      <c r="L26" s="27" t="s">
        <v>19</v>
      </c>
      <c r="M26" s="27" t="s">
        <v>20</v>
      </c>
      <c r="N26" s="28" t="s">
        <v>21</v>
      </c>
    </row>
    <row r="27" spans="1:14" x14ac:dyDescent="0.15">
      <c r="A27" s="5" t="s">
        <v>37</v>
      </c>
      <c r="B27" s="25" t="s">
        <v>38</v>
      </c>
      <c r="C27" s="27" t="s">
        <v>2</v>
      </c>
      <c r="D27" s="27" t="s">
        <v>6</v>
      </c>
      <c r="E27" s="30" t="s">
        <v>10</v>
      </c>
      <c r="F27" s="27" t="s">
        <v>4</v>
      </c>
      <c r="G27" s="28" t="s">
        <v>8</v>
      </c>
      <c r="H27" s="5" t="s">
        <v>39</v>
      </c>
      <c r="I27" s="31" t="s">
        <v>40</v>
      </c>
      <c r="J27" s="27" t="s">
        <v>2</v>
      </c>
      <c r="K27" s="27" t="s">
        <v>4</v>
      </c>
      <c r="L27" s="32" t="s">
        <v>10</v>
      </c>
      <c r="M27" s="27" t="s">
        <v>4</v>
      </c>
      <c r="N27" s="28" t="s">
        <v>8</v>
      </c>
    </row>
    <row r="28" spans="1:14" x14ac:dyDescent="0.15">
      <c r="A28" s="5" t="s">
        <v>41</v>
      </c>
      <c r="B28" s="25" t="s">
        <v>42</v>
      </c>
      <c r="C28" s="27" t="s">
        <v>2</v>
      </c>
      <c r="D28" s="27" t="s">
        <v>6</v>
      </c>
      <c r="E28" s="30" t="s">
        <v>8</v>
      </c>
      <c r="F28" s="27" t="s">
        <v>10</v>
      </c>
      <c r="G28" s="28" t="s">
        <v>4</v>
      </c>
      <c r="H28" s="5" t="s">
        <v>43</v>
      </c>
      <c r="I28" s="31" t="s">
        <v>44</v>
      </c>
      <c r="J28" s="27" t="s">
        <v>2</v>
      </c>
      <c r="K28" s="27" t="s">
        <v>4</v>
      </c>
      <c r="L28" s="32" t="s">
        <v>8</v>
      </c>
      <c r="M28" s="27" t="s">
        <v>10</v>
      </c>
      <c r="N28" s="28" t="s">
        <v>4</v>
      </c>
    </row>
    <row r="29" spans="1:14" x14ac:dyDescent="0.15">
      <c r="A29" s="5" t="s">
        <v>45</v>
      </c>
      <c r="B29" s="33" t="s">
        <v>46</v>
      </c>
      <c r="C29" s="9" t="s">
        <v>2</v>
      </c>
      <c r="D29" s="9" t="s">
        <v>4</v>
      </c>
      <c r="E29" s="9" t="s">
        <v>10</v>
      </c>
      <c r="F29" s="9" t="s">
        <v>4</v>
      </c>
      <c r="G29" s="34" t="s">
        <v>10</v>
      </c>
      <c r="H29" s="5" t="s">
        <v>25</v>
      </c>
      <c r="I29" s="31" t="s">
        <v>47</v>
      </c>
      <c r="J29" s="9" t="s">
        <v>2</v>
      </c>
      <c r="K29" s="9" t="s">
        <v>6</v>
      </c>
      <c r="L29" s="9" t="s">
        <v>4</v>
      </c>
      <c r="M29" s="9" t="s">
        <v>8</v>
      </c>
      <c r="N29" s="35" t="s">
        <v>10</v>
      </c>
    </row>
    <row r="30" spans="1:14" x14ac:dyDescent="0.15">
      <c r="A30" s="5" t="s">
        <v>48</v>
      </c>
      <c r="B30" s="19" t="s">
        <v>49</v>
      </c>
      <c r="C30" s="16" t="s">
        <v>2</v>
      </c>
      <c r="D30" s="16" t="s">
        <v>6</v>
      </c>
      <c r="E30" s="16" t="s">
        <v>4</v>
      </c>
      <c r="F30" s="16" t="s">
        <v>8</v>
      </c>
      <c r="G30" s="36" t="s">
        <v>4</v>
      </c>
      <c r="H30" s="5" t="s">
        <v>50</v>
      </c>
      <c r="I30" s="31" t="s">
        <v>51</v>
      </c>
      <c r="J30" s="16" t="s">
        <v>2</v>
      </c>
      <c r="K30" s="16" t="s">
        <v>6</v>
      </c>
      <c r="L30" s="16" t="s">
        <v>4</v>
      </c>
      <c r="M30" s="16" t="s">
        <v>10</v>
      </c>
      <c r="N30" s="37" t="s">
        <v>4</v>
      </c>
    </row>
    <row r="31" spans="1:14" x14ac:dyDescent="0.15">
      <c r="B31" s="7"/>
      <c r="C31" s="5"/>
      <c r="D31" s="5"/>
      <c r="E31" s="5"/>
      <c r="F31" s="5"/>
      <c r="G31" s="5"/>
      <c r="H31" s="20"/>
      <c r="I31" s="38"/>
      <c r="J31" s="20"/>
      <c r="K31" s="20"/>
      <c r="L31" s="20"/>
      <c r="M31" s="20"/>
      <c r="N31" s="20"/>
    </row>
    <row r="32" spans="1:14" x14ac:dyDescent="0.15">
      <c r="B32" s="3" t="s">
        <v>52</v>
      </c>
      <c r="C32" s="4" t="s">
        <v>53</v>
      </c>
      <c r="D32" s="5"/>
      <c r="E32" s="5"/>
      <c r="F32" s="5"/>
      <c r="G32" s="5"/>
      <c r="H32" s="39"/>
      <c r="I32" s="40"/>
      <c r="J32" s="39"/>
      <c r="K32" s="39"/>
      <c r="L32" s="39"/>
      <c r="M32" s="39"/>
      <c r="N32" s="39"/>
    </row>
    <row r="33" spans="1:14" x14ac:dyDescent="0.15">
      <c r="B33" s="22" t="s">
        <v>34</v>
      </c>
      <c r="C33" s="23"/>
      <c r="D33" s="27"/>
      <c r="E33" s="27"/>
      <c r="F33" s="27"/>
      <c r="G33" s="28"/>
      <c r="H33" s="39"/>
      <c r="I33" s="41" t="s">
        <v>35</v>
      </c>
      <c r="J33" s="42"/>
      <c r="K33" s="42"/>
      <c r="L33" s="42"/>
      <c r="M33" s="42"/>
      <c r="N33" s="43"/>
    </row>
    <row r="34" spans="1:14" x14ac:dyDescent="0.15">
      <c r="B34" s="44"/>
      <c r="C34" s="9" t="s">
        <v>17</v>
      </c>
      <c r="D34" s="9" t="s">
        <v>18</v>
      </c>
      <c r="E34" s="9" t="s">
        <v>19</v>
      </c>
      <c r="F34" s="9" t="s">
        <v>20</v>
      </c>
      <c r="G34" s="10" t="s">
        <v>21</v>
      </c>
      <c r="H34" s="39" t="s">
        <v>54</v>
      </c>
      <c r="I34" s="45"/>
      <c r="J34" s="46" t="s">
        <v>36</v>
      </c>
      <c r="K34" s="42" t="s">
        <v>18</v>
      </c>
      <c r="L34" s="42" t="s">
        <v>19</v>
      </c>
      <c r="M34" s="42" t="s">
        <v>20</v>
      </c>
      <c r="N34" s="43" t="s">
        <v>21</v>
      </c>
    </row>
    <row r="35" spans="1:14" x14ac:dyDescent="0.15">
      <c r="A35" s="5" t="s">
        <v>55</v>
      </c>
      <c r="B35" s="25" t="s">
        <v>56</v>
      </c>
      <c r="C35" s="26" t="s">
        <v>2</v>
      </c>
      <c r="D35" s="30" t="s">
        <v>8</v>
      </c>
      <c r="E35" s="30" t="s">
        <v>10</v>
      </c>
      <c r="F35" s="27" t="s">
        <v>4</v>
      </c>
      <c r="G35" s="28" t="s">
        <v>6</v>
      </c>
      <c r="H35" s="5" t="s">
        <v>57</v>
      </c>
      <c r="I35" s="47" t="s">
        <v>44</v>
      </c>
      <c r="J35" s="42" t="s">
        <v>2</v>
      </c>
      <c r="K35" s="42" t="s">
        <v>4</v>
      </c>
      <c r="L35" s="48" t="s">
        <v>8</v>
      </c>
      <c r="M35" s="48" t="s">
        <v>10</v>
      </c>
      <c r="N35" s="43" t="s">
        <v>4</v>
      </c>
    </row>
    <row r="36" spans="1:14" x14ac:dyDescent="0.15">
      <c r="A36" s="5" t="s">
        <v>58</v>
      </c>
      <c r="B36" s="25" t="s">
        <v>59</v>
      </c>
      <c r="C36" s="27" t="s">
        <v>2</v>
      </c>
      <c r="D36" s="27" t="s">
        <v>4</v>
      </c>
      <c r="E36" s="27" t="s">
        <v>6</v>
      </c>
      <c r="F36" s="27" t="s">
        <v>10</v>
      </c>
      <c r="G36" s="28" t="s">
        <v>4</v>
      </c>
      <c r="H36" s="5" t="s">
        <v>60</v>
      </c>
      <c r="I36" s="47" t="s">
        <v>47</v>
      </c>
      <c r="J36" s="42" t="s">
        <v>2</v>
      </c>
      <c r="K36" s="42" t="s">
        <v>6</v>
      </c>
      <c r="L36" s="42" t="s">
        <v>4</v>
      </c>
      <c r="M36" s="42" t="s">
        <v>8</v>
      </c>
      <c r="N36" s="43" t="s">
        <v>10</v>
      </c>
    </row>
    <row r="37" spans="1:14" ht="17.25" customHeight="1" x14ac:dyDescent="0.15">
      <c r="A37" s="5" t="s">
        <v>61</v>
      </c>
      <c r="B37" s="25" t="s">
        <v>62</v>
      </c>
      <c r="C37" s="9" t="s">
        <v>2</v>
      </c>
      <c r="D37" s="9" t="s">
        <v>8</v>
      </c>
      <c r="E37" s="9" t="s">
        <v>4</v>
      </c>
      <c r="F37" s="9" t="s">
        <v>10</v>
      </c>
      <c r="G37" s="10" t="s">
        <v>4</v>
      </c>
      <c r="H37" s="5" t="s">
        <v>63</v>
      </c>
      <c r="I37" s="47" t="s">
        <v>40</v>
      </c>
      <c r="J37" s="49" t="s">
        <v>2</v>
      </c>
      <c r="K37" s="49" t="s">
        <v>4</v>
      </c>
      <c r="L37" s="50" t="s">
        <v>10</v>
      </c>
      <c r="M37" s="50" t="s">
        <v>4</v>
      </c>
      <c r="N37" s="51" t="s">
        <v>8</v>
      </c>
    </row>
    <row r="38" spans="1:14" x14ac:dyDescent="0.15">
      <c r="A38" s="5" t="s">
        <v>64</v>
      </c>
      <c r="B38" s="25" t="s">
        <v>65</v>
      </c>
      <c r="C38" s="16" t="s">
        <v>2</v>
      </c>
      <c r="D38" s="52" t="s">
        <v>10</v>
      </c>
      <c r="E38" s="52" t="s">
        <v>4</v>
      </c>
      <c r="F38" s="16" t="s">
        <v>8</v>
      </c>
      <c r="G38" s="17" t="s">
        <v>4</v>
      </c>
      <c r="H38" s="5" t="s">
        <v>66</v>
      </c>
      <c r="I38" s="47" t="s">
        <v>51</v>
      </c>
      <c r="J38" s="53" t="s">
        <v>2</v>
      </c>
      <c r="K38" s="53" t="s">
        <v>6</v>
      </c>
      <c r="L38" s="53" t="s">
        <v>4</v>
      </c>
      <c r="M38" s="53" t="s">
        <v>10</v>
      </c>
      <c r="N38" s="54" t="s">
        <v>4</v>
      </c>
    </row>
    <row r="40" spans="1:14" x14ac:dyDescent="0.15">
      <c r="A40" t="s">
        <v>67</v>
      </c>
      <c r="G40" s="39"/>
      <c r="I40" s="55" t="s">
        <v>68</v>
      </c>
    </row>
    <row r="41" spans="1:14" x14ac:dyDescent="0.15">
      <c r="A41" t="s">
        <v>69</v>
      </c>
      <c r="H41" s="5" t="s">
        <v>70</v>
      </c>
    </row>
    <row r="42" spans="1:14" x14ac:dyDescent="0.15">
      <c r="A42" t="s">
        <v>71</v>
      </c>
      <c r="G42" t="s">
        <v>35</v>
      </c>
      <c r="H42" s="5" t="s">
        <v>43</v>
      </c>
      <c r="I42" s="56" t="s">
        <v>44</v>
      </c>
      <c r="J42" s="42" t="s">
        <v>2</v>
      </c>
      <c r="K42" s="42" t="s">
        <v>4</v>
      </c>
      <c r="L42" s="48" t="s">
        <v>8</v>
      </c>
      <c r="M42" s="48" t="s">
        <v>10</v>
      </c>
      <c r="N42" s="43" t="s">
        <v>4</v>
      </c>
    </row>
    <row r="43" spans="1:14" x14ac:dyDescent="0.15">
      <c r="A43" t="s">
        <v>72</v>
      </c>
      <c r="H43" s="5" t="s">
        <v>25</v>
      </c>
      <c r="I43" s="56" t="s">
        <v>47</v>
      </c>
      <c r="J43" s="42" t="s">
        <v>2</v>
      </c>
      <c r="K43" s="42" t="s">
        <v>6</v>
      </c>
      <c r="L43" s="42" t="s">
        <v>4</v>
      </c>
      <c r="M43" s="42" t="s">
        <v>8</v>
      </c>
      <c r="N43" s="43" t="s">
        <v>10</v>
      </c>
    </row>
    <row r="44" spans="1:14" x14ac:dyDescent="0.15">
      <c r="H44" s="5" t="s">
        <v>39</v>
      </c>
      <c r="I44" s="56" t="s">
        <v>40</v>
      </c>
      <c r="J44" s="49" t="s">
        <v>2</v>
      </c>
      <c r="K44" s="49" t="s">
        <v>4</v>
      </c>
      <c r="L44" s="50" t="s">
        <v>10</v>
      </c>
      <c r="M44" s="50" t="s">
        <v>4</v>
      </c>
      <c r="N44" s="51" t="s">
        <v>8</v>
      </c>
    </row>
    <row r="45" spans="1:14" x14ac:dyDescent="0.15">
      <c r="A45" t="s">
        <v>73</v>
      </c>
      <c r="C45" t="s">
        <v>74</v>
      </c>
      <c r="D45" t="s">
        <v>75</v>
      </c>
      <c r="H45" s="5" t="s">
        <v>50</v>
      </c>
      <c r="I45" s="56" t="s">
        <v>51</v>
      </c>
      <c r="J45" s="53" t="s">
        <v>2</v>
      </c>
      <c r="K45" s="53" t="s">
        <v>6</v>
      </c>
      <c r="L45" s="53" t="s">
        <v>4</v>
      </c>
      <c r="M45" s="53" t="s">
        <v>10</v>
      </c>
      <c r="N45" s="54" t="s">
        <v>4</v>
      </c>
    </row>
    <row r="46" spans="1:14" x14ac:dyDescent="0.15">
      <c r="B46" t="s">
        <v>76</v>
      </c>
      <c r="C46">
        <f>C7</f>
        <v>0.41357599999999994</v>
      </c>
      <c r="D46">
        <f>C8</f>
        <v>3.0243015722642948E-4</v>
      </c>
      <c r="E46" t="s">
        <v>77</v>
      </c>
      <c r="H46" s="5" t="s">
        <v>57</v>
      </c>
      <c r="I46" s="56" t="s">
        <v>44</v>
      </c>
      <c r="J46" s="42" t="s">
        <v>2</v>
      </c>
      <c r="K46" s="42" t="s">
        <v>4</v>
      </c>
      <c r="L46" s="48" t="s">
        <v>8</v>
      </c>
      <c r="M46" s="48" t="s">
        <v>10</v>
      </c>
      <c r="N46" s="43" t="s">
        <v>4</v>
      </c>
    </row>
    <row r="47" spans="1:14" x14ac:dyDescent="0.15">
      <c r="B47" t="s">
        <v>78</v>
      </c>
      <c r="H47" s="5" t="s">
        <v>60</v>
      </c>
      <c r="I47" s="56" t="s">
        <v>47</v>
      </c>
      <c r="J47" s="42" t="s">
        <v>2</v>
      </c>
      <c r="K47" s="42" t="s">
        <v>6</v>
      </c>
      <c r="L47" s="42" t="s">
        <v>4</v>
      </c>
      <c r="M47" s="42" t="s">
        <v>8</v>
      </c>
      <c r="N47" s="43" t="s">
        <v>10</v>
      </c>
    </row>
    <row r="48" spans="1:14" x14ac:dyDescent="0.15">
      <c r="H48" s="5" t="s">
        <v>63</v>
      </c>
      <c r="I48" s="56" t="s">
        <v>40</v>
      </c>
      <c r="J48" s="49" t="s">
        <v>2</v>
      </c>
      <c r="K48" s="49" t="s">
        <v>4</v>
      </c>
      <c r="L48" s="50" t="s">
        <v>10</v>
      </c>
      <c r="M48" s="50" t="s">
        <v>4</v>
      </c>
      <c r="N48" s="51" t="s">
        <v>8</v>
      </c>
    </row>
    <row r="49" spans="8:14" x14ac:dyDescent="0.15">
      <c r="H49" s="5" t="s">
        <v>66</v>
      </c>
      <c r="I49" s="56" t="s">
        <v>51</v>
      </c>
      <c r="J49" s="53" t="s">
        <v>2</v>
      </c>
      <c r="K49" s="53" t="s">
        <v>6</v>
      </c>
      <c r="L49" s="53" t="s">
        <v>4</v>
      </c>
      <c r="M49" s="53" t="s">
        <v>10</v>
      </c>
      <c r="N49" s="54" t="s">
        <v>4</v>
      </c>
    </row>
    <row r="50" spans="8:14" x14ac:dyDescent="0.15">
      <c r="H50" s="5" t="s">
        <v>55</v>
      </c>
      <c r="I50" s="57" t="s">
        <v>56</v>
      </c>
      <c r="J50" s="26" t="s">
        <v>2</v>
      </c>
      <c r="K50" s="30" t="s">
        <v>8</v>
      </c>
      <c r="L50" s="30" t="s">
        <v>10</v>
      </c>
      <c r="M50" s="27" t="s">
        <v>4</v>
      </c>
      <c r="N50" s="28" t="s">
        <v>6</v>
      </c>
    </row>
    <row r="51" spans="8:14" x14ac:dyDescent="0.15">
      <c r="H51" s="5" t="s">
        <v>58</v>
      </c>
      <c r="I51" s="57" t="s">
        <v>59</v>
      </c>
      <c r="J51" s="27" t="s">
        <v>2</v>
      </c>
      <c r="K51" s="27" t="s">
        <v>4</v>
      </c>
      <c r="L51" s="27" t="s">
        <v>6</v>
      </c>
      <c r="M51" s="27" t="s">
        <v>10</v>
      </c>
      <c r="N51" s="28" t="s">
        <v>4</v>
      </c>
    </row>
    <row r="52" spans="8:14" x14ac:dyDescent="0.15">
      <c r="H52" s="5" t="s">
        <v>61</v>
      </c>
      <c r="I52" s="57" t="s">
        <v>62</v>
      </c>
      <c r="J52" s="9" t="s">
        <v>2</v>
      </c>
      <c r="K52" s="9" t="s">
        <v>8</v>
      </c>
      <c r="L52" s="9" t="s">
        <v>4</v>
      </c>
      <c r="M52" s="9" t="s">
        <v>10</v>
      </c>
      <c r="N52" s="10" t="s">
        <v>4</v>
      </c>
    </row>
    <row r="53" spans="8:14" x14ac:dyDescent="0.15">
      <c r="H53" s="5" t="s">
        <v>64</v>
      </c>
      <c r="I53" s="57" t="s">
        <v>65</v>
      </c>
      <c r="J53" s="16" t="s">
        <v>2</v>
      </c>
      <c r="K53" s="52" t="s">
        <v>10</v>
      </c>
      <c r="L53" s="52" t="s">
        <v>4</v>
      </c>
      <c r="M53" s="16" t="s">
        <v>8</v>
      </c>
      <c r="N53" s="17" t="s">
        <v>4</v>
      </c>
    </row>
    <row r="54" spans="8:14" x14ac:dyDescent="0.15">
      <c r="H54" s="5" t="s">
        <v>37</v>
      </c>
      <c r="I54" s="58" t="s">
        <v>38</v>
      </c>
      <c r="J54" s="27" t="s">
        <v>2</v>
      </c>
      <c r="K54" s="27" t="s">
        <v>6</v>
      </c>
      <c r="L54" s="30" t="s">
        <v>10</v>
      </c>
      <c r="M54" s="27" t="s">
        <v>4</v>
      </c>
      <c r="N54" s="28" t="s">
        <v>8</v>
      </c>
    </row>
    <row r="55" spans="8:14" x14ac:dyDescent="0.15">
      <c r="H55" s="5" t="s">
        <v>41</v>
      </c>
      <c r="I55" s="58" t="s">
        <v>42</v>
      </c>
      <c r="J55" s="27" t="s">
        <v>2</v>
      </c>
      <c r="K55" s="27" t="s">
        <v>6</v>
      </c>
      <c r="L55" s="30" t="s">
        <v>8</v>
      </c>
      <c r="M55" s="27" t="s">
        <v>10</v>
      </c>
      <c r="N55" s="28" t="s">
        <v>4</v>
      </c>
    </row>
    <row r="56" spans="8:14" x14ac:dyDescent="0.15">
      <c r="H56" s="5" t="s">
        <v>45</v>
      </c>
      <c r="I56" s="59" t="s">
        <v>46</v>
      </c>
      <c r="J56" s="9" t="s">
        <v>2</v>
      </c>
      <c r="K56" s="9" t="s">
        <v>4</v>
      </c>
      <c r="L56" s="9" t="s">
        <v>10</v>
      </c>
      <c r="M56" s="9" t="s">
        <v>4</v>
      </c>
      <c r="N56" s="34" t="s">
        <v>10</v>
      </c>
    </row>
    <row r="57" spans="8:14" x14ac:dyDescent="0.15">
      <c r="H57" s="5" t="s">
        <v>48</v>
      </c>
      <c r="I57" s="60" t="s">
        <v>49</v>
      </c>
      <c r="J57" s="16" t="s">
        <v>2</v>
      </c>
      <c r="K57" s="16" t="s">
        <v>6</v>
      </c>
      <c r="L57" s="16" t="s">
        <v>4</v>
      </c>
      <c r="M57" s="16" t="s">
        <v>8</v>
      </c>
      <c r="N57" s="36" t="s">
        <v>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9"/>
  <sheetViews>
    <sheetView tabSelected="1" zoomScale="85" zoomScaleNormal="85" workbookViewId="0">
      <selection activeCell="P49" sqref="P49"/>
    </sheetView>
  </sheetViews>
  <sheetFormatPr baseColWidth="10" defaultColWidth="8.83203125" defaultRowHeight="14" x14ac:dyDescent="0.15"/>
  <cols>
    <col min="1" max="1" width="22.33203125" style="65" customWidth="1"/>
    <col min="2" max="2" width="26" style="65" customWidth="1"/>
    <col min="3" max="10" width="9.1640625" style="65"/>
    <col min="11" max="11" width="13.33203125" style="65" customWidth="1"/>
    <col min="12" max="12" width="15.5" style="65" customWidth="1"/>
    <col min="13" max="14" width="9.1640625" style="65"/>
    <col min="15" max="15" width="27" style="65" customWidth="1"/>
    <col min="16" max="26" width="9.1640625" style="65"/>
  </cols>
  <sheetData>
    <row r="1" spans="1:11" x14ac:dyDescent="0.15">
      <c r="A1" s="68" t="s">
        <v>70</v>
      </c>
    </row>
    <row r="2" spans="1:11" ht="15" x14ac:dyDescent="0.2">
      <c r="A2" s="68" t="s">
        <v>43</v>
      </c>
      <c r="B2" s="133" t="s">
        <v>44</v>
      </c>
      <c r="C2" s="109" t="s">
        <v>2</v>
      </c>
      <c r="D2" s="109" t="s">
        <v>4</v>
      </c>
      <c r="E2" s="110" t="s">
        <v>8</v>
      </c>
      <c r="F2" s="110" t="s">
        <v>10</v>
      </c>
      <c r="G2" s="111" t="s">
        <v>4</v>
      </c>
      <c r="I2" s="65" t="s">
        <v>0</v>
      </c>
      <c r="K2" s="65" t="s">
        <v>1</v>
      </c>
    </row>
    <row r="3" spans="1:11" ht="15" x14ac:dyDescent="0.2">
      <c r="A3" s="68" t="s">
        <v>25</v>
      </c>
      <c r="B3" s="133" t="s">
        <v>47</v>
      </c>
      <c r="C3" s="109" t="s">
        <v>2</v>
      </c>
      <c r="D3" s="109" t="s">
        <v>6</v>
      </c>
      <c r="E3" s="109" t="s">
        <v>4</v>
      </c>
      <c r="F3" s="109" t="s">
        <v>8</v>
      </c>
      <c r="G3" s="111" t="s">
        <v>10</v>
      </c>
      <c r="I3" s="65" t="s">
        <v>2</v>
      </c>
      <c r="J3" s="65" t="s">
        <v>3</v>
      </c>
      <c r="K3" s="65">
        <v>0.41374</v>
      </c>
    </row>
    <row r="4" spans="1:11" ht="15" x14ac:dyDescent="0.2">
      <c r="A4" s="68" t="s">
        <v>39</v>
      </c>
      <c r="B4" s="133" t="s">
        <v>40</v>
      </c>
      <c r="C4" s="112" t="s">
        <v>2</v>
      </c>
      <c r="D4" s="112" t="s">
        <v>4</v>
      </c>
      <c r="E4" s="113" t="s">
        <v>10</v>
      </c>
      <c r="F4" s="113" t="s">
        <v>4</v>
      </c>
      <c r="G4" s="114" t="s">
        <v>8</v>
      </c>
      <c r="I4" s="65" t="s">
        <v>4</v>
      </c>
      <c r="J4" s="65" t="s">
        <v>5</v>
      </c>
      <c r="K4" s="65">
        <v>0.41305999999999998</v>
      </c>
    </row>
    <row r="5" spans="1:11" ht="15" x14ac:dyDescent="0.2">
      <c r="A5" s="68" t="s">
        <v>50</v>
      </c>
      <c r="B5" s="133" t="s">
        <v>51</v>
      </c>
      <c r="C5" s="115" t="s">
        <v>2</v>
      </c>
      <c r="D5" s="115" t="s">
        <v>6</v>
      </c>
      <c r="E5" s="115" t="s">
        <v>4</v>
      </c>
      <c r="F5" s="115" t="s">
        <v>10</v>
      </c>
      <c r="G5" s="116" t="s">
        <v>4</v>
      </c>
      <c r="I5" s="65" t="s">
        <v>6</v>
      </c>
      <c r="J5" s="65" t="s">
        <v>7</v>
      </c>
      <c r="K5" s="65">
        <v>0.41395999999999999</v>
      </c>
    </row>
    <row r="6" spans="1:11" ht="15" x14ac:dyDescent="0.2">
      <c r="A6" s="68" t="s">
        <v>57</v>
      </c>
      <c r="B6" s="133" t="s">
        <v>44</v>
      </c>
      <c r="C6" s="109" t="s">
        <v>2</v>
      </c>
      <c r="D6" s="109" t="s">
        <v>4</v>
      </c>
      <c r="E6" s="110" t="s">
        <v>8</v>
      </c>
      <c r="F6" s="110" t="s">
        <v>10</v>
      </c>
      <c r="G6" s="111" t="s">
        <v>4</v>
      </c>
      <c r="I6" s="65" t="s">
        <v>8</v>
      </c>
      <c r="J6" s="65" t="s">
        <v>9</v>
      </c>
      <c r="K6" s="65">
        <v>0.41365000000000002</v>
      </c>
    </row>
    <row r="7" spans="1:11" ht="15" x14ac:dyDescent="0.2">
      <c r="A7" s="68" t="s">
        <v>60</v>
      </c>
      <c r="B7" s="133" t="s">
        <v>47</v>
      </c>
      <c r="C7" s="109" t="s">
        <v>2</v>
      </c>
      <c r="D7" s="109" t="s">
        <v>6</v>
      </c>
      <c r="E7" s="109" t="s">
        <v>4</v>
      </c>
      <c r="F7" s="109" t="s">
        <v>8</v>
      </c>
      <c r="G7" s="111" t="s">
        <v>10</v>
      </c>
      <c r="I7" s="83" t="s">
        <v>10</v>
      </c>
      <c r="J7" s="83" t="s">
        <v>11</v>
      </c>
      <c r="K7" s="83">
        <v>0.41347</v>
      </c>
    </row>
    <row r="8" spans="1:11" ht="15" x14ac:dyDescent="0.2">
      <c r="A8" s="68" t="s">
        <v>63</v>
      </c>
      <c r="B8" s="133" t="s">
        <v>40</v>
      </c>
      <c r="C8" s="112" t="s">
        <v>2</v>
      </c>
      <c r="D8" s="112" t="s">
        <v>4</v>
      </c>
      <c r="E8" s="113" t="s">
        <v>10</v>
      </c>
      <c r="F8" s="113" t="s">
        <v>4</v>
      </c>
      <c r="G8" s="114" t="s">
        <v>8</v>
      </c>
      <c r="J8" s="65" t="s">
        <v>12</v>
      </c>
      <c r="K8" s="65">
        <f>AVERAGE(K3:K7)</f>
        <v>0.41357599999999994</v>
      </c>
    </row>
    <row r="9" spans="1:11" ht="15" x14ac:dyDescent="0.2">
      <c r="A9" s="68" t="s">
        <v>66</v>
      </c>
      <c r="B9" s="133" t="s">
        <v>51</v>
      </c>
      <c r="C9" s="115" t="s">
        <v>2</v>
      </c>
      <c r="D9" s="115" t="s">
        <v>6</v>
      </c>
      <c r="E9" s="115" t="s">
        <v>4</v>
      </c>
      <c r="F9" s="115" t="s">
        <v>10</v>
      </c>
      <c r="G9" s="116" t="s">
        <v>4</v>
      </c>
      <c r="J9" s="65" t="s">
        <v>13</v>
      </c>
      <c r="K9" s="65">
        <f>STDEV(K3:K8)</f>
        <v>3.0243015722642948E-4</v>
      </c>
    </row>
    <row r="10" spans="1:11" x14ac:dyDescent="0.15">
      <c r="A10" s="68" t="s">
        <v>55</v>
      </c>
      <c r="B10" s="128" t="s">
        <v>56</v>
      </c>
      <c r="C10" s="117" t="s">
        <v>2</v>
      </c>
      <c r="D10" s="118" t="s">
        <v>8</v>
      </c>
      <c r="E10" s="118" t="s">
        <v>10</v>
      </c>
      <c r="F10" s="119" t="s">
        <v>4</v>
      </c>
      <c r="G10" s="120" t="s">
        <v>6</v>
      </c>
    </row>
    <row r="11" spans="1:11" x14ac:dyDescent="0.15">
      <c r="A11" s="68" t="s">
        <v>58</v>
      </c>
      <c r="B11" s="128" t="s">
        <v>59</v>
      </c>
      <c r="C11" s="119" t="s">
        <v>2</v>
      </c>
      <c r="D11" s="119" t="s">
        <v>4</v>
      </c>
      <c r="E11" s="119" t="s">
        <v>6</v>
      </c>
      <c r="F11" s="119" t="s">
        <v>10</v>
      </c>
      <c r="G11" s="120" t="s">
        <v>4</v>
      </c>
    </row>
    <row r="12" spans="1:11" x14ac:dyDescent="0.15">
      <c r="A12" s="68" t="s">
        <v>61</v>
      </c>
      <c r="B12" s="128" t="s">
        <v>62</v>
      </c>
      <c r="C12" s="121" t="s">
        <v>2</v>
      </c>
      <c r="D12" s="121" t="s">
        <v>8</v>
      </c>
      <c r="E12" s="121" t="s">
        <v>4</v>
      </c>
      <c r="F12" s="121" t="s">
        <v>10</v>
      </c>
      <c r="G12" s="122" t="s">
        <v>4</v>
      </c>
    </row>
    <row r="13" spans="1:11" x14ac:dyDescent="0.15">
      <c r="A13" s="68" t="s">
        <v>64</v>
      </c>
      <c r="B13" s="128" t="s">
        <v>65</v>
      </c>
      <c r="C13" s="123" t="s">
        <v>2</v>
      </c>
      <c r="D13" s="124" t="s">
        <v>10</v>
      </c>
      <c r="E13" s="124" t="s">
        <v>4</v>
      </c>
      <c r="F13" s="123" t="s">
        <v>8</v>
      </c>
      <c r="G13" s="125" t="s">
        <v>4</v>
      </c>
    </row>
    <row r="14" spans="1:11" x14ac:dyDescent="0.15">
      <c r="A14" s="68" t="s">
        <v>37</v>
      </c>
      <c r="B14" s="128" t="s">
        <v>38</v>
      </c>
      <c r="C14" s="119" t="s">
        <v>2</v>
      </c>
      <c r="D14" s="119" t="s">
        <v>6</v>
      </c>
      <c r="E14" s="118" t="s">
        <v>10</v>
      </c>
      <c r="F14" s="119" t="s">
        <v>4</v>
      </c>
      <c r="G14" s="120" t="s">
        <v>8</v>
      </c>
    </row>
    <row r="15" spans="1:11" x14ac:dyDescent="0.15">
      <c r="A15" s="68" t="s">
        <v>41</v>
      </c>
      <c r="B15" s="128" t="s">
        <v>42</v>
      </c>
      <c r="C15" s="119" t="s">
        <v>2</v>
      </c>
      <c r="D15" s="119" t="s">
        <v>6</v>
      </c>
      <c r="E15" s="118" t="s">
        <v>8</v>
      </c>
      <c r="F15" s="119" t="s">
        <v>10</v>
      </c>
      <c r="G15" s="120" t="s">
        <v>4</v>
      </c>
    </row>
    <row r="16" spans="1:11" x14ac:dyDescent="0.15">
      <c r="A16" s="68" t="s">
        <v>45</v>
      </c>
      <c r="B16" s="129" t="s">
        <v>46</v>
      </c>
      <c r="C16" s="121" t="s">
        <v>2</v>
      </c>
      <c r="D16" s="121" t="s">
        <v>4</v>
      </c>
      <c r="E16" s="121" t="s">
        <v>10</v>
      </c>
      <c r="F16" s="121" t="s">
        <v>4</v>
      </c>
      <c r="G16" s="126" t="s">
        <v>10</v>
      </c>
    </row>
    <row r="17" spans="1:26" x14ac:dyDescent="0.15">
      <c r="A17" s="68" t="s">
        <v>48</v>
      </c>
      <c r="B17" s="130" t="s">
        <v>49</v>
      </c>
      <c r="C17" s="123" t="s">
        <v>2</v>
      </c>
      <c r="D17" s="123" t="s">
        <v>6</v>
      </c>
      <c r="E17" s="123" t="s">
        <v>4</v>
      </c>
      <c r="F17" s="123" t="s">
        <v>8</v>
      </c>
      <c r="G17" s="127" t="s">
        <v>4</v>
      </c>
    </row>
    <row r="19" spans="1:26" x14ac:dyDescent="0.15">
      <c r="A19" s="89"/>
      <c r="B19" s="94"/>
      <c r="C19" s="131" t="s">
        <v>91</v>
      </c>
      <c r="D19" s="131"/>
      <c r="E19" s="131"/>
      <c r="F19" s="131"/>
      <c r="G19" s="131"/>
      <c r="H19" s="131"/>
      <c r="I19" s="131"/>
      <c r="J19" s="131"/>
      <c r="K19" s="131"/>
      <c r="L19" s="131"/>
      <c r="O19" s="89"/>
      <c r="P19" s="132" t="s">
        <v>89</v>
      </c>
      <c r="Q19" s="132"/>
      <c r="R19" s="132"/>
      <c r="S19" s="132"/>
      <c r="T19" s="132"/>
      <c r="U19" s="132"/>
      <c r="V19" s="132"/>
      <c r="W19" s="132"/>
      <c r="X19" s="132"/>
      <c r="Y19" s="132"/>
      <c r="Z19" s="132"/>
    </row>
    <row r="20" spans="1:26" x14ac:dyDescent="0.15">
      <c r="A20" s="89"/>
      <c r="B20" s="66" t="s">
        <v>93</v>
      </c>
      <c r="C20" s="95" t="s">
        <v>17</v>
      </c>
      <c r="D20" s="89" t="s">
        <v>87</v>
      </c>
      <c r="E20" s="95" t="s">
        <v>18</v>
      </c>
      <c r="F20" s="89" t="s">
        <v>86</v>
      </c>
      <c r="G20" s="95" t="s">
        <v>19</v>
      </c>
      <c r="H20" s="89" t="s">
        <v>85</v>
      </c>
      <c r="I20" s="95" t="s">
        <v>20</v>
      </c>
      <c r="J20" s="89" t="s">
        <v>84</v>
      </c>
      <c r="K20" s="95" t="s">
        <v>21</v>
      </c>
      <c r="L20" s="89" t="s">
        <v>88</v>
      </c>
      <c r="O20" s="89"/>
      <c r="P20" s="89"/>
      <c r="Q20" s="95" t="s">
        <v>17</v>
      </c>
      <c r="R20" s="89" t="s">
        <v>87</v>
      </c>
      <c r="S20" s="95" t="s">
        <v>18</v>
      </c>
      <c r="T20" s="89" t="s">
        <v>86</v>
      </c>
      <c r="U20" s="95" t="s">
        <v>19</v>
      </c>
      <c r="V20" s="89" t="s">
        <v>85</v>
      </c>
      <c r="W20" s="95" t="s">
        <v>20</v>
      </c>
      <c r="X20" s="89" t="s">
        <v>84</v>
      </c>
      <c r="Y20" s="95" t="s">
        <v>21</v>
      </c>
      <c r="Z20" s="89" t="s">
        <v>83</v>
      </c>
    </row>
    <row r="21" spans="1:26" ht="15" x14ac:dyDescent="0.2">
      <c r="A21" s="96">
        <v>5</v>
      </c>
      <c r="B21" s="129" t="s">
        <v>38</v>
      </c>
      <c r="C21" s="97" t="s">
        <v>2</v>
      </c>
      <c r="D21" s="96"/>
      <c r="E21" s="97" t="s">
        <v>6</v>
      </c>
      <c r="F21" s="96"/>
      <c r="G21" s="97" t="s">
        <v>10</v>
      </c>
      <c r="H21" s="96"/>
      <c r="I21" s="97" t="s">
        <v>4</v>
      </c>
      <c r="J21" s="96"/>
      <c r="K21" s="97" t="s">
        <v>8</v>
      </c>
      <c r="L21" s="96"/>
      <c r="M21" s="68"/>
      <c r="N21" s="68"/>
      <c r="O21" s="135" t="s">
        <v>40</v>
      </c>
      <c r="P21" s="94">
        <v>3</v>
      </c>
      <c r="Q21" s="97" t="s">
        <v>2</v>
      </c>
      <c r="R21" s="96"/>
      <c r="S21" s="97" t="s">
        <v>4</v>
      </c>
      <c r="T21" s="94"/>
      <c r="U21" s="97" t="s">
        <v>10</v>
      </c>
      <c r="V21" s="96"/>
      <c r="W21" s="97" t="s">
        <v>4</v>
      </c>
      <c r="X21" s="96"/>
      <c r="Y21" s="97" t="s">
        <v>8</v>
      </c>
      <c r="Z21" s="96" t="s">
        <v>79</v>
      </c>
    </row>
    <row r="22" spans="1:26" x14ac:dyDescent="0.15">
      <c r="A22" s="89"/>
      <c r="B22" s="94"/>
      <c r="C22" s="95">
        <v>0</v>
      </c>
      <c r="D22" s="94">
        <v>413</v>
      </c>
      <c r="E22" s="95">
        <v>563</v>
      </c>
      <c r="F22" s="89">
        <v>976</v>
      </c>
      <c r="G22" s="98">
        <v>1126</v>
      </c>
      <c r="H22" s="89">
        <v>1539</v>
      </c>
      <c r="I22" s="95">
        <v>1689</v>
      </c>
      <c r="J22" s="89">
        <v>2102</v>
      </c>
      <c r="K22" s="95">
        <v>2252</v>
      </c>
      <c r="L22" s="89">
        <v>2665</v>
      </c>
      <c r="O22" s="89"/>
      <c r="P22" s="94"/>
      <c r="Q22" s="95">
        <v>0</v>
      </c>
      <c r="R22" s="94">
        <v>413</v>
      </c>
      <c r="S22" s="95">
        <v>563</v>
      </c>
      <c r="T22" s="94">
        <v>976</v>
      </c>
      <c r="U22" s="98">
        <v>1126</v>
      </c>
      <c r="V22" s="99">
        <v>1539</v>
      </c>
      <c r="W22" s="95">
        <v>1689</v>
      </c>
      <c r="X22" s="94">
        <v>2102</v>
      </c>
      <c r="Y22" s="95">
        <v>2252</v>
      </c>
      <c r="Z22" s="89">
        <v>2665</v>
      </c>
    </row>
    <row r="23" spans="1:26" ht="15" x14ac:dyDescent="0.2">
      <c r="A23" s="96">
        <v>6</v>
      </c>
      <c r="B23" s="129" t="s">
        <v>42</v>
      </c>
      <c r="C23" s="97" t="s">
        <v>2</v>
      </c>
      <c r="D23" s="96"/>
      <c r="E23" s="97" t="s">
        <v>6</v>
      </c>
      <c r="F23" s="89"/>
      <c r="G23" s="97" t="s">
        <v>8</v>
      </c>
      <c r="H23" s="96"/>
      <c r="I23" s="97" t="s">
        <v>10</v>
      </c>
      <c r="J23" s="96"/>
      <c r="K23" s="97" t="s">
        <v>4</v>
      </c>
      <c r="L23" s="96"/>
      <c r="M23" s="68"/>
      <c r="N23" s="68"/>
      <c r="O23" s="135" t="s">
        <v>44</v>
      </c>
      <c r="P23" s="100">
        <v>5</v>
      </c>
      <c r="Q23" s="97" t="s">
        <v>2</v>
      </c>
      <c r="R23" s="96"/>
      <c r="S23" s="97" t="s">
        <v>4</v>
      </c>
      <c r="T23" s="96"/>
      <c r="U23" s="97" t="s">
        <v>8</v>
      </c>
      <c r="V23" s="96"/>
      <c r="W23" s="97" t="s">
        <v>10</v>
      </c>
      <c r="X23" s="96"/>
      <c r="Y23" s="97" t="s">
        <v>4</v>
      </c>
      <c r="Z23" s="96" t="s">
        <v>79</v>
      </c>
    </row>
    <row r="24" spans="1:26" x14ac:dyDescent="0.15">
      <c r="A24" s="89"/>
      <c r="B24" s="94"/>
      <c r="C24" s="95">
        <v>0</v>
      </c>
      <c r="D24" s="89">
        <v>413</v>
      </c>
      <c r="E24" s="95">
        <v>563</v>
      </c>
      <c r="F24" s="89">
        <v>976</v>
      </c>
      <c r="G24" s="98">
        <v>1126</v>
      </c>
      <c r="H24" s="89">
        <v>1539</v>
      </c>
      <c r="I24" s="95">
        <v>1689</v>
      </c>
      <c r="J24" s="89">
        <v>2102</v>
      </c>
      <c r="K24" s="95">
        <v>2252</v>
      </c>
      <c r="L24" s="89">
        <v>2665</v>
      </c>
      <c r="O24" s="89"/>
      <c r="P24" s="94"/>
      <c r="Q24" s="95">
        <v>0</v>
      </c>
      <c r="R24" s="94">
        <v>413</v>
      </c>
      <c r="S24" s="95">
        <v>563</v>
      </c>
      <c r="T24" s="94">
        <v>976</v>
      </c>
      <c r="U24" s="101">
        <v>1126</v>
      </c>
      <c r="V24" s="99">
        <v>1539</v>
      </c>
      <c r="W24" s="95">
        <v>1689</v>
      </c>
      <c r="X24" s="94">
        <v>2102</v>
      </c>
      <c r="Y24" s="95">
        <v>2252</v>
      </c>
      <c r="Z24" s="89">
        <v>2665</v>
      </c>
    </row>
    <row r="25" spans="1:26" ht="15" x14ac:dyDescent="0.2">
      <c r="A25" s="96">
        <v>7</v>
      </c>
      <c r="B25" s="129" t="s">
        <v>46</v>
      </c>
      <c r="C25" s="97" t="s">
        <v>2</v>
      </c>
      <c r="D25" s="96"/>
      <c r="E25" s="97" t="s">
        <v>4</v>
      </c>
      <c r="F25" s="89"/>
      <c r="G25" s="97" t="s">
        <v>10</v>
      </c>
      <c r="H25" s="96"/>
      <c r="I25" s="97" t="s">
        <v>4</v>
      </c>
      <c r="J25" s="96"/>
      <c r="K25" s="97" t="s">
        <v>10</v>
      </c>
      <c r="L25" s="96"/>
      <c r="M25" s="68"/>
      <c r="N25" s="68"/>
      <c r="O25" s="135" t="s">
        <v>47</v>
      </c>
      <c r="P25" s="100">
        <v>10</v>
      </c>
      <c r="Q25" s="97" t="s">
        <v>2</v>
      </c>
      <c r="R25" s="96"/>
      <c r="S25" s="97" t="s">
        <v>6</v>
      </c>
      <c r="T25" s="96"/>
      <c r="U25" s="97" t="s">
        <v>4</v>
      </c>
      <c r="V25" s="96"/>
      <c r="W25" s="97" t="s">
        <v>8</v>
      </c>
      <c r="X25" s="96"/>
      <c r="Y25" s="97" t="s">
        <v>10</v>
      </c>
      <c r="Z25" s="96" t="s">
        <v>79</v>
      </c>
    </row>
    <row r="26" spans="1:26" x14ac:dyDescent="0.15">
      <c r="A26" s="89"/>
      <c r="B26" s="94"/>
      <c r="C26" s="95">
        <v>0</v>
      </c>
      <c r="D26" s="89">
        <v>413</v>
      </c>
      <c r="E26" s="95">
        <v>563</v>
      </c>
      <c r="F26" s="89">
        <v>976</v>
      </c>
      <c r="G26" s="95">
        <v>1126</v>
      </c>
      <c r="H26" s="89">
        <v>1539</v>
      </c>
      <c r="I26" s="95">
        <v>1689</v>
      </c>
      <c r="J26" s="89">
        <v>2102</v>
      </c>
      <c r="K26" s="98">
        <v>2252</v>
      </c>
      <c r="L26" s="89">
        <v>2665</v>
      </c>
      <c r="O26" s="89"/>
      <c r="P26" s="89"/>
      <c r="Q26" s="95">
        <v>0</v>
      </c>
      <c r="R26" s="94">
        <v>413</v>
      </c>
      <c r="S26" s="95">
        <v>563</v>
      </c>
      <c r="T26" s="89">
        <v>976</v>
      </c>
      <c r="U26" s="95">
        <v>1126</v>
      </c>
      <c r="V26" s="99">
        <v>1539</v>
      </c>
      <c r="W26" s="95">
        <v>1689</v>
      </c>
      <c r="X26" s="94">
        <v>2102</v>
      </c>
      <c r="Y26" s="95">
        <v>2252</v>
      </c>
      <c r="Z26" s="89">
        <v>2665</v>
      </c>
    </row>
    <row r="27" spans="1:26" ht="15" x14ac:dyDescent="0.2">
      <c r="A27" s="96">
        <v>8</v>
      </c>
      <c r="B27" s="129" t="s">
        <v>49</v>
      </c>
      <c r="C27" s="97" t="s">
        <v>2</v>
      </c>
      <c r="D27" s="96"/>
      <c r="E27" s="97" t="s">
        <v>6</v>
      </c>
      <c r="F27" s="89"/>
      <c r="G27" s="97" t="s">
        <v>4</v>
      </c>
      <c r="H27" s="96"/>
      <c r="I27" s="97" t="s">
        <v>8</v>
      </c>
      <c r="J27" s="96"/>
      <c r="K27" s="97" t="s">
        <v>4</v>
      </c>
      <c r="L27" s="96"/>
      <c r="M27" s="68"/>
      <c r="N27" s="68"/>
      <c r="O27" s="135" t="s">
        <v>51</v>
      </c>
      <c r="P27" s="94">
        <v>8</v>
      </c>
      <c r="Q27" s="97" t="s">
        <v>2</v>
      </c>
      <c r="R27" s="96"/>
      <c r="S27" s="97" t="s">
        <v>6</v>
      </c>
      <c r="T27" s="96"/>
      <c r="U27" s="97" t="s">
        <v>4</v>
      </c>
      <c r="V27" s="96"/>
      <c r="W27" s="97" t="s">
        <v>10</v>
      </c>
      <c r="X27" s="96"/>
      <c r="Y27" s="97" t="s">
        <v>4</v>
      </c>
      <c r="Z27" s="96" t="s">
        <v>79</v>
      </c>
    </row>
    <row r="28" spans="1:26" x14ac:dyDescent="0.15">
      <c r="A28" s="89"/>
      <c r="B28" s="94"/>
      <c r="C28" s="95">
        <v>0</v>
      </c>
      <c r="D28" s="89">
        <v>413</v>
      </c>
      <c r="E28" s="95">
        <v>563</v>
      </c>
      <c r="F28" s="89">
        <v>976</v>
      </c>
      <c r="G28" s="95">
        <v>1126</v>
      </c>
      <c r="H28" s="89">
        <v>1539</v>
      </c>
      <c r="I28" s="95">
        <v>1689</v>
      </c>
      <c r="J28" s="89">
        <v>2102</v>
      </c>
      <c r="K28" s="98">
        <v>2252</v>
      </c>
      <c r="L28" s="89">
        <v>2665</v>
      </c>
      <c r="O28" s="89"/>
      <c r="P28" s="94"/>
      <c r="Q28" s="95">
        <v>0</v>
      </c>
      <c r="R28" s="94">
        <v>413</v>
      </c>
      <c r="S28" s="95">
        <v>563</v>
      </c>
      <c r="T28" s="89">
        <v>976</v>
      </c>
      <c r="U28" s="95">
        <v>1126</v>
      </c>
      <c r="V28" s="99">
        <v>1539</v>
      </c>
      <c r="W28" s="95">
        <v>1689</v>
      </c>
      <c r="X28" s="94">
        <v>2102</v>
      </c>
      <c r="Y28" s="95">
        <v>2252</v>
      </c>
      <c r="Z28" s="89">
        <v>2265</v>
      </c>
    </row>
    <row r="29" spans="1:26" x14ac:dyDescent="0.15">
      <c r="A29" s="89"/>
      <c r="B29" s="102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1:26" x14ac:dyDescent="0.15">
      <c r="A30" s="89"/>
      <c r="B30" s="102"/>
      <c r="C30" s="99" t="s">
        <v>91</v>
      </c>
      <c r="D30" s="99"/>
      <c r="E30" s="99"/>
      <c r="F30" s="99"/>
      <c r="G30" s="99"/>
      <c r="H30" s="99"/>
      <c r="I30" s="99"/>
      <c r="J30" s="99"/>
      <c r="K30" s="99"/>
      <c r="L30" s="99"/>
    </row>
    <row r="31" spans="1:26" x14ac:dyDescent="0.15">
      <c r="A31" s="89"/>
      <c r="B31" s="66" t="s">
        <v>94</v>
      </c>
      <c r="C31" s="95" t="s">
        <v>36</v>
      </c>
      <c r="D31" s="89" t="s">
        <v>87</v>
      </c>
      <c r="E31" s="95" t="s">
        <v>18</v>
      </c>
      <c r="F31" s="99" t="s">
        <v>86</v>
      </c>
      <c r="G31" s="95" t="s">
        <v>19</v>
      </c>
      <c r="H31" s="99" t="s">
        <v>85</v>
      </c>
      <c r="I31" s="95" t="s">
        <v>20</v>
      </c>
      <c r="J31" s="89" t="s">
        <v>84</v>
      </c>
      <c r="K31" s="95" t="s">
        <v>21</v>
      </c>
      <c r="L31" s="89" t="s">
        <v>88</v>
      </c>
    </row>
    <row r="32" spans="1:26" ht="15" x14ac:dyDescent="0.2">
      <c r="A32" s="96">
        <v>5</v>
      </c>
      <c r="B32" s="129" t="s">
        <v>56</v>
      </c>
      <c r="C32" s="97" t="s">
        <v>2</v>
      </c>
      <c r="D32" s="96"/>
      <c r="E32" s="137" t="s">
        <v>8</v>
      </c>
      <c r="F32" s="139"/>
      <c r="G32" s="137" t="s">
        <v>10</v>
      </c>
      <c r="H32" s="139"/>
      <c r="I32" s="138" t="s">
        <v>4</v>
      </c>
      <c r="J32" s="96"/>
      <c r="K32" s="105" t="s">
        <v>6</v>
      </c>
      <c r="L32" s="96"/>
      <c r="M32" s="68"/>
      <c r="N32" s="68"/>
      <c r="O32" s="68"/>
      <c r="P32" s="134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 x14ac:dyDescent="0.15">
      <c r="A33" s="89"/>
      <c r="B33" s="94"/>
      <c r="C33" s="95">
        <v>0</v>
      </c>
      <c r="D33" s="89">
        <v>413</v>
      </c>
      <c r="E33" s="98">
        <v>563</v>
      </c>
      <c r="F33" s="99">
        <v>976</v>
      </c>
      <c r="G33" s="98" t="s">
        <v>80</v>
      </c>
      <c r="H33" s="99">
        <v>1539</v>
      </c>
      <c r="I33" s="95">
        <v>1689</v>
      </c>
      <c r="J33" s="89">
        <v>2102</v>
      </c>
      <c r="K33" s="98" t="s">
        <v>82</v>
      </c>
      <c r="L33" s="89">
        <v>2665</v>
      </c>
      <c r="P33" s="71"/>
      <c r="R33" s="71"/>
      <c r="T33" s="71"/>
      <c r="U33" s="71"/>
      <c r="X33" s="71"/>
      <c r="Z33" s="71"/>
    </row>
    <row r="34" spans="1:26" ht="15" x14ac:dyDescent="0.2">
      <c r="A34" s="96">
        <v>6</v>
      </c>
      <c r="B34" s="129" t="s">
        <v>59</v>
      </c>
      <c r="C34" s="97" t="s">
        <v>2</v>
      </c>
      <c r="D34" s="89"/>
      <c r="E34" s="97" t="s">
        <v>4</v>
      </c>
      <c r="F34" s="99"/>
      <c r="G34" s="97" t="s">
        <v>6</v>
      </c>
      <c r="H34" s="136"/>
      <c r="I34" s="97" t="s">
        <v>10</v>
      </c>
      <c r="J34" s="96"/>
      <c r="K34" s="97" t="s">
        <v>4</v>
      </c>
      <c r="L34" s="96"/>
      <c r="M34" s="68"/>
      <c r="N34" s="68"/>
      <c r="O34" s="68"/>
      <c r="P34" s="134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x14ac:dyDescent="0.15">
      <c r="A35" s="89"/>
      <c r="B35" s="94"/>
      <c r="C35" s="95">
        <v>0</v>
      </c>
      <c r="D35" s="89">
        <v>413</v>
      </c>
      <c r="E35" s="95">
        <v>563</v>
      </c>
      <c r="F35" s="99">
        <v>976</v>
      </c>
      <c r="G35" s="98">
        <v>1126</v>
      </c>
      <c r="H35" s="99">
        <v>1539</v>
      </c>
      <c r="I35" s="98" t="s">
        <v>81</v>
      </c>
      <c r="J35" s="89">
        <v>2102</v>
      </c>
      <c r="K35" s="95">
        <v>2252</v>
      </c>
      <c r="L35" s="89">
        <v>2665</v>
      </c>
      <c r="R35" s="71"/>
      <c r="X35" s="71"/>
    </row>
    <row r="36" spans="1:26" x14ac:dyDescent="0.15">
      <c r="A36" s="96">
        <v>7</v>
      </c>
      <c r="B36" s="129" t="s">
        <v>62</v>
      </c>
      <c r="C36" s="97" t="s">
        <v>2</v>
      </c>
      <c r="D36" s="89"/>
      <c r="E36" s="97" t="s">
        <v>8</v>
      </c>
      <c r="F36" s="99"/>
      <c r="G36" s="97" t="s">
        <v>4</v>
      </c>
      <c r="H36" s="136"/>
      <c r="I36" s="97" t="s">
        <v>10</v>
      </c>
      <c r="J36" s="96"/>
      <c r="K36" s="97" t="s">
        <v>4</v>
      </c>
      <c r="L36" s="96"/>
      <c r="M36" s="68"/>
      <c r="N36" s="68"/>
      <c r="O36" s="68"/>
      <c r="P36" s="71"/>
      <c r="Q36" s="68"/>
      <c r="R36" s="68"/>
      <c r="S36" s="68"/>
      <c r="T36" s="71"/>
      <c r="U36" s="68"/>
      <c r="V36" s="68"/>
      <c r="W36" s="68"/>
      <c r="X36" s="68"/>
      <c r="Y36" s="68"/>
      <c r="Z36" s="68"/>
    </row>
    <row r="37" spans="1:26" x14ac:dyDescent="0.15">
      <c r="A37" s="89"/>
      <c r="B37" s="94"/>
      <c r="C37" s="95">
        <v>0</v>
      </c>
      <c r="D37" s="89">
        <v>413</v>
      </c>
      <c r="E37" s="98">
        <v>563</v>
      </c>
      <c r="F37" s="99">
        <v>976</v>
      </c>
      <c r="G37" s="98" t="s">
        <v>80</v>
      </c>
      <c r="H37" s="99">
        <v>1539</v>
      </c>
      <c r="I37" s="95">
        <v>1689</v>
      </c>
      <c r="J37" s="89">
        <v>2102</v>
      </c>
      <c r="K37" s="95">
        <v>2252</v>
      </c>
      <c r="L37" s="89">
        <v>2665</v>
      </c>
      <c r="P37" s="71"/>
      <c r="R37" s="71"/>
      <c r="T37" s="71"/>
      <c r="X37" s="71"/>
      <c r="Z37" s="71"/>
    </row>
    <row r="38" spans="1:26" x14ac:dyDescent="0.15">
      <c r="A38" s="96">
        <v>8</v>
      </c>
      <c r="B38" s="129" t="s">
        <v>65</v>
      </c>
      <c r="C38" s="97" t="s">
        <v>2</v>
      </c>
      <c r="D38" s="89"/>
      <c r="E38" s="137" t="s">
        <v>10</v>
      </c>
      <c r="F38" s="99"/>
      <c r="G38" s="97" t="s">
        <v>4</v>
      </c>
      <c r="H38" s="136"/>
      <c r="I38" s="97" t="s">
        <v>8</v>
      </c>
      <c r="J38" s="96"/>
      <c r="K38" s="97" t="s">
        <v>4</v>
      </c>
      <c r="L38" s="96"/>
      <c r="M38" s="68"/>
      <c r="N38" s="68"/>
      <c r="O38" s="68"/>
      <c r="P38" s="71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 x14ac:dyDescent="0.15">
      <c r="A39" s="89"/>
      <c r="B39" s="94"/>
      <c r="C39" s="95">
        <v>0</v>
      </c>
      <c r="D39" s="89">
        <v>413</v>
      </c>
      <c r="E39" s="98">
        <v>563</v>
      </c>
      <c r="F39" s="99">
        <v>976</v>
      </c>
      <c r="G39" s="95">
        <v>1126</v>
      </c>
      <c r="H39" s="99">
        <v>1539</v>
      </c>
      <c r="I39" s="95">
        <v>1689</v>
      </c>
      <c r="J39" s="89">
        <v>2102</v>
      </c>
      <c r="K39" s="95">
        <v>2252</v>
      </c>
      <c r="L39" s="89">
        <v>2665</v>
      </c>
      <c r="P39" s="71"/>
      <c r="R39" s="71"/>
      <c r="X39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4"/>
  <sheetViews>
    <sheetView zoomScale="85" zoomScaleNormal="85" workbookViewId="0">
      <selection activeCell="E49" sqref="E49"/>
    </sheetView>
  </sheetViews>
  <sheetFormatPr baseColWidth="10" defaultColWidth="8.83203125" defaultRowHeight="14" x14ac:dyDescent="0.15"/>
  <cols>
    <col min="1" max="1" width="9.1640625" style="65"/>
    <col min="2" max="2" width="9.1640625" style="71"/>
    <col min="3" max="3" width="9.5" style="70" customWidth="1"/>
    <col min="4" max="4" width="9.1640625" style="65"/>
    <col min="5" max="5" width="9.1640625" style="70"/>
    <col min="6" max="6" width="9.1640625" style="65"/>
    <col min="7" max="7" width="9.1640625" style="70"/>
    <col min="8" max="8" width="9.1640625" style="65"/>
    <col min="9" max="9" width="9.1640625" style="70"/>
    <col min="10" max="10" width="9.1640625" style="65"/>
    <col min="11" max="11" width="10.6640625" style="70" customWidth="1"/>
    <col min="12" max="12" width="8.83203125" style="65" customWidth="1"/>
    <col min="13" max="13" width="9.1640625" style="70"/>
    <col min="14" max="14" width="9.1640625" style="72"/>
    <col min="15" max="15" width="15.5" style="65" customWidth="1"/>
    <col min="16" max="28" width="9.1640625" style="65"/>
  </cols>
  <sheetData>
    <row r="1" spans="1:28" x14ac:dyDescent="0.15">
      <c r="A1" s="89"/>
      <c r="B1" s="66" t="s">
        <v>14</v>
      </c>
      <c r="C1" s="95" t="s">
        <v>36</v>
      </c>
      <c r="D1" s="89" t="s">
        <v>87</v>
      </c>
      <c r="E1" s="95" t="s">
        <v>18</v>
      </c>
      <c r="F1" s="89" t="s">
        <v>86</v>
      </c>
      <c r="G1" s="95" t="s">
        <v>19</v>
      </c>
      <c r="H1" s="89" t="s">
        <v>85</v>
      </c>
      <c r="I1" s="95" t="s">
        <v>20</v>
      </c>
      <c r="J1" s="89" t="s">
        <v>84</v>
      </c>
      <c r="K1" s="95" t="s">
        <v>21</v>
      </c>
      <c r="L1" s="89" t="s">
        <v>83</v>
      </c>
      <c r="M1" s="95" t="s">
        <v>22</v>
      </c>
      <c r="N1" s="89" t="s">
        <v>92</v>
      </c>
      <c r="R1" s="67"/>
    </row>
    <row r="2" spans="1:28" s="62" customFormat="1" x14ac:dyDescent="0.15">
      <c r="A2" s="96"/>
      <c r="B2" s="94">
        <v>2</v>
      </c>
      <c r="C2" s="97" t="s">
        <v>2</v>
      </c>
      <c r="D2" s="96"/>
      <c r="E2" s="97" t="s">
        <v>4</v>
      </c>
      <c r="F2" s="96"/>
      <c r="G2" s="97" t="s">
        <v>10</v>
      </c>
      <c r="H2" s="96"/>
      <c r="I2" s="97" t="s">
        <v>4</v>
      </c>
      <c r="J2" s="96" t="s">
        <v>79</v>
      </c>
      <c r="K2" s="97"/>
      <c r="L2" s="96"/>
      <c r="M2" s="97"/>
      <c r="N2" s="96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</row>
    <row r="3" spans="1:28" x14ac:dyDescent="0.15">
      <c r="A3" s="89"/>
      <c r="B3" s="94"/>
      <c r="C3" s="95">
        <v>0</v>
      </c>
      <c r="D3" s="94">
        <v>413</v>
      </c>
      <c r="E3" s="95">
        <v>563</v>
      </c>
      <c r="F3" s="94">
        <v>976</v>
      </c>
      <c r="G3" s="95">
        <v>1126</v>
      </c>
      <c r="H3" s="94">
        <v>1540</v>
      </c>
      <c r="I3" s="95">
        <v>1690</v>
      </c>
      <c r="J3" s="94">
        <v>2103</v>
      </c>
      <c r="K3" s="95"/>
      <c r="L3" s="89"/>
      <c r="M3" s="95"/>
      <c r="N3" s="89"/>
      <c r="P3" s="65" t="s">
        <v>23</v>
      </c>
    </row>
    <row r="4" spans="1:28" s="62" customFormat="1" ht="15" x14ac:dyDescent="0.2">
      <c r="A4" s="96"/>
      <c r="B4" s="94">
        <v>3</v>
      </c>
      <c r="C4" s="97" t="s">
        <v>2</v>
      </c>
      <c r="D4" s="96"/>
      <c r="E4" s="97" t="s">
        <v>4</v>
      </c>
      <c r="F4" s="94"/>
      <c r="G4" s="97" t="s">
        <v>10</v>
      </c>
      <c r="H4" s="96"/>
      <c r="I4" s="97" t="s">
        <v>4</v>
      </c>
      <c r="J4" s="96"/>
      <c r="K4" s="97" t="s">
        <v>8</v>
      </c>
      <c r="L4" s="89" t="s">
        <v>79</v>
      </c>
      <c r="M4" s="97"/>
      <c r="N4" s="96"/>
      <c r="O4" s="68"/>
      <c r="P4" s="64">
        <v>5</v>
      </c>
      <c r="Q4" s="73" t="s">
        <v>2</v>
      </c>
      <c r="R4" s="74"/>
      <c r="S4" s="73" t="s">
        <v>4</v>
      </c>
      <c r="T4" s="74"/>
      <c r="U4" s="73" t="s">
        <v>8</v>
      </c>
      <c r="V4" s="74"/>
      <c r="W4" s="73" t="s">
        <v>10</v>
      </c>
      <c r="X4" s="74"/>
      <c r="Y4" s="73" t="s">
        <v>4</v>
      </c>
      <c r="Z4" s="75" t="s">
        <v>79</v>
      </c>
      <c r="AA4" s="68"/>
      <c r="AB4" s="68"/>
    </row>
    <row r="5" spans="1:28" x14ac:dyDescent="0.15">
      <c r="A5" s="89"/>
      <c r="B5" s="94"/>
      <c r="C5" s="95">
        <v>0</v>
      </c>
      <c r="D5" s="94">
        <v>413</v>
      </c>
      <c r="E5" s="95">
        <v>563</v>
      </c>
      <c r="F5" s="94">
        <v>976</v>
      </c>
      <c r="G5" s="95">
        <v>1126</v>
      </c>
      <c r="H5" s="94">
        <v>1540</v>
      </c>
      <c r="I5" s="95">
        <v>1690</v>
      </c>
      <c r="J5" s="94">
        <v>2103</v>
      </c>
      <c r="K5" s="95">
        <v>2253</v>
      </c>
      <c r="L5" s="94">
        <v>2267</v>
      </c>
      <c r="M5" s="95"/>
      <c r="N5" s="89"/>
      <c r="P5" s="76"/>
      <c r="Q5" s="70">
        <v>0</v>
      </c>
      <c r="R5" s="71">
        <v>413</v>
      </c>
      <c r="S5" s="70">
        <v>563</v>
      </c>
      <c r="T5" s="71">
        <v>976</v>
      </c>
      <c r="U5" s="77">
        <v>1126</v>
      </c>
      <c r="V5" s="71">
        <v>1540</v>
      </c>
      <c r="W5" s="77">
        <v>1960</v>
      </c>
      <c r="X5" s="71">
        <v>2104</v>
      </c>
      <c r="Y5" s="77">
        <v>2253</v>
      </c>
      <c r="Z5" s="78">
        <v>2667</v>
      </c>
    </row>
    <row r="6" spans="1:28" s="62" customFormat="1" ht="15" x14ac:dyDescent="0.2">
      <c r="A6" s="96"/>
      <c r="B6" s="94">
        <v>4</v>
      </c>
      <c r="C6" s="97" t="s">
        <v>2</v>
      </c>
      <c r="D6" s="96"/>
      <c r="E6" s="97" t="s">
        <v>4</v>
      </c>
      <c r="F6" s="94"/>
      <c r="G6" s="97" t="s">
        <v>8</v>
      </c>
      <c r="H6" s="96"/>
      <c r="I6" s="97" t="s">
        <v>10</v>
      </c>
      <c r="J6" s="89" t="s">
        <v>79</v>
      </c>
      <c r="K6" s="97"/>
      <c r="L6" s="96"/>
      <c r="M6" s="97"/>
      <c r="N6" s="96"/>
      <c r="O6" s="68"/>
      <c r="P6" s="63">
        <v>10</v>
      </c>
      <c r="Q6" s="79" t="s">
        <v>2</v>
      </c>
      <c r="R6" s="68"/>
      <c r="S6" s="79" t="s">
        <v>6</v>
      </c>
      <c r="T6" s="68"/>
      <c r="U6" s="79" t="s">
        <v>4</v>
      </c>
      <c r="V6" s="68"/>
      <c r="W6" s="79" t="s">
        <v>8</v>
      </c>
      <c r="X6" s="68"/>
      <c r="Y6" s="79" t="s">
        <v>10</v>
      </c>
      <c r="Z6" s="69" t="s">
        <v>79</v>
      </c>
      <c r="AA6" s="68"/>
      <c r="AB6" s="68"/>
    </row>
    <row r="7" spans="1:28" x14ac:dyDescent="0.15">
      <c r="A7" s="89"/>
      <c r="B7" s="94"/>
      <c r="C7" s="95">
        <v>0</v>
      </c>
      <c r="D7" s="94">
        <v>413</v>
      </c>
      <c r="E7" s="95">
        <v>563</v>
      </c>
      <c r="F7" s="94">
        <v>976</v>
      </c>
      <c r="G7" s="95">
        <v>1126</v>
      </c>
      <c r="H7" s="94">
        <v>1540</v>
      </c>
      <c r="I7" s="95">
        <v>1960</v>
      </c>
      <c r="J7" s="94">
        <v>2104</v>
      </c>
      <c r="K7" s="95"/>
      <c r="L7" s="89"/>
      <c r="M7" s="95"/>
      <c r="N7" s="89"/>
      <c r="P7" s="80"/>
      <c r="Q7" s="81">
        <v>0</v>
      </c>
      <c r="R7" s="82">
        <v>413</v>
      </c>
      <c r="S7" s="81">
        <v>563</v>
      </c>
      <c r="T7" s="83">
        <v>977</v>
      </c>
      <c r="U7" s="81">
        <v>1127</v>
      </c>
      <c r="V7" s="83">
        <v>1540</v>
      </c>
      <c r="W7" s="81">
        <v>1690</v>
      </c>
      <c r="X7" s="83">
        <v>2104</v>
      </c>
      <c r="Y7" s="81">
        <v>2254</v>
      </c>
      <c r="Z7" s="84">
        <v>2667</v>
      </c>
    </row>
    <row r="8" spans="1:28" s="62" customFormat="1" x14ac:dyDescent="0.15">
      <c r="A8" s="96"/>
      <c r="B8" s="94">
        <v>6</v>
      </c>
      <c r="C8" s="97" t="s">
        <v>2</v>
      </c>
      <c r="D8" s="96"/>
      <c r="E8" s="97" t="s">
        <v>4</v>
      </c>
      <c r="F8" s="94"/>
      <c r="G8" s="97" t="s">
        <v>8</v>
      </c>
      <c r="H8" s="96"/>
      <c r="I8" s="97" t="s">
        <v>10</v>
      </c>
      <c r="J8" s="96"/>
      <c r="K8" s="97" t="s">
        <v>4</v>
      </c>
      <c r="L8" s="96"/>
      <c r="M8" s="97" t="s">
        <v>8</v>
      </c>
      <c r="N8" s="96" t="s">
        <v>79</v>
      </c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</row>
    <row r="9" spans="1:28" x14ac:dyDescent="0.15">
      <c r="A9" s="89"/>
      <c r="B9" s="94"/>
      <c r="C9" s="95">
        <v>0</v>
      </c>
      <c r="D9" s="94">
        <v>413</v>
      </c>
      <c r="E9" s="95">
        <v>563</v>
      </c>
      <c r="F9" s="94">
        <v>976</v>
      </c>
      <c r="G9" s="107">
        <v>1126</v>
      </c>
      <c r="H9" s="94">
        <v>1540</v>
      </c>
      <c r="I9" s="107">
        <v>1960</v>
      </c>
      <c r="J9" s="94">
        <v>2104</v>
      </c>
      <c r="K9" s="107">
        <v>2253</v>
      </c>
      <c r="L9" s="94">
        <v>2667</v>
      </c>
      <c r="M9" s="107">
        <v>2817</v>
      </c>
      <c r="N9" s="94">
        <v>3230</v>
      </c>
      <c r="O9" s="71"/>
    </row>
    <row r="10" spans="1:28" s="62" customFormat="1" x14ac:dyDescent="0.15">
      <c r="A10" s="96"/>
      <c r="B10" s="94">
        <v>7</v>
      </c>
      <c r="C10" s="97" t="s">
        <v>2</v>
      </c>
      <c r="D10" s="96"/>
      <c r="E10" s="97" t="s">
        <v>6</v>
      </c>
      <c r="F10" s="96"/>
      <c r="G10" s="97" t="s">
        <v>4</v>
      </c>
      <c r="H10" s="96"/>
      <c r="I10" s="97" t="s">
        <v>10</v>
      </c>
      <c r="J10" s="89" t="s">
        <v>79</v>
      </c>
      <c r="K10" s="97"/>
      <c r="L10" s="96"/>
      <c r="M10" s="97"/>
      <c r="N10" s="96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</row>
    <row r="11" spans="1:28" x14ac:dyDescent="0.15">
      <c r="A11" s="89"/>
      <c r="B11" s="94"/>
      <c r="C11" s="95">
        <v>0</v>
      </c>
      <c r="D11" s="94">
        <v>413</v>
      </c>
      <c r="E11" s="95">
        <v>563</v>
      </c>
      <c r="F11" s="89">
        <v>977</v>
      </c>
      <c r="G11" s="95">
        <v>1127</v>
      </c>
      <c r="H11" s="89">
        <v>1540</v>
      </c>
      <c r="I11" s="95">
        <v>1690</v>
      </c>
      <c r="J11" s="89">
        <v>2104</v>
      </c>
      <c r="K11" s="95"/>
      <c r="L11" s="89"/>
      <c r="M11" s="95"/>
      <c r="N11" s="89"/>
    </row>
    <row r="12" spans="1:28" s="62" customFormat="1" x14ac:dyDescent="0.15">
      <c r="A12" s="96"/>
      <c r="B12" s="94">
        <v>8</v>
      </c>
      <c r="C12" s="97" t="s">
        <v>2</v>
      </c>
      <c r="D12" s="96"/>
      <c r="E12" s="97" t="s">
        <v>6</v>
      </c>
      <c r="F12" s="96"/>
      <c r="G12" s="97" t="s">
        <v>4</v>
      </c>
      <c r="H12" s="96"/>
      <c r="I12" s="97" t="s">
        <v>10</v>
      </c>
      <c r="J12" s="96"/>
      <c r="K12" s="97" t="s">
        <v>4</v>
      </c>
      <c r="L12" s="96" t="s">
        <v>79</v>
      </c>
      <c r="M12" s="97"/>
      <c r="N12" s="96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</row>
    <row r="13" spans="1:28" x14ac:dyDescent="0.15">
      <c r="A13" s="89"/>
      <c r="B13" s="94"/>
      <c r="C13" s="95">
        <v>0</v>
      </c>
      <c r="D13" s="94">
        <v>413</v>
      </c>
      <c r="E13" s="95">
        <v>563</v>
      </c>
      <c r="F13" s="89">
        <v>977</v>
      </c>
      <c r="G13" s="95">
        <v>1127</v>
      </c>
      <c r="H13" s="89">
        <v>1540</v>
      </c>
      <c r="I13" s="95">
        <v>1690</v>
      </c>
      <c r="J13" s="89">
        <v>2104</v>
      </c>
      <c r="K13" s="95">
        <v>2253</v>
      </c>
      <c r="L13" s="94">
        <v>2667</v>
      </c>
      <c r="M13" s="95"/>
      <c r="N13" s="89"/>
    </row>
    <row r="14" spans="1:28" s="62" customFormat="1" x14ac:dyDescent="0.15">
      <c r="A14" s="96"/>
      <c r="B14" s="94">
        <v>9</v>
      </c>
      <c r="C14" s="97" t="s">
        <v>2</v>
      </c>
      <c r="D14" s="96"/>
      <c r="E14" s="97" t="s">
        <v>6</v>
      </c>
      <c r="F14" s="96"/>
      <c r="G14" s="97" t="s">
        <v>4</v>
      </c>
      <c r="H14" s="96"/>
      <c r="I14" s="97" t="s">
        <v>10</v>
      </c>
      <c r="J14" s="96"/>
      <c r="K14" s="97" t="s">
        <v>4</v>
      </c>
      <c r="L14" s="96"/>
      <c r="M14" s="97" t="s">
        <v>8</v>
      </c>
      <c r="N14" s="96" t="s">
        <v>79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</row>
    <row r="15" spans="1:28" x14ac:dyDescent="0.15">
      <c r="A15" s="89"/>
      <c r="B15" s="94"/>
      <c r="C15" s="95">
        <v>0</v>
      </c>
      <c r="D15" s="94">
        <v>413</v>
      </c>
      <c r="E15" s="95">
        <v>563</v>
      </c>
      <c r="F15" s="89">
        <v>977</v>
      </c>
      <c r="G15" s="95">
        <v>1127</v>
      </c>
      <c r="H15" s="89">
        <v>1540</v>
      </c>
      <c r="I15" s="95">
        <v>1690</v>
      </c>
      <c r="J15" s="89">
        <v>2104</v>
      </c>
      <c r="K15" s="95">
        <v>2253</v>
      </c>
      <c r="L15" s="89">
        <v>2666</v>
      </c>
      <c r="M15" s="95">
        <v>2816</v>
      </c>
      <c r="N15" s="89">
        <v>3230</v>
      </c>
    </row>
    <row r="16" spans="1:28" s="62" customFormat="1" x14ac:dyDescent="0.15">
      <c r="A16" s="96"/>
      <c r="B16" s="94">
        <v>11</v>
      </c>
      <c r="C16" s="97" t="s">
        <v>2</v>
      </c>
      <c r="D16" s="96"/>
      <c r="E16" s="97" t="s">
        <v>6</v>
      </c>
      <c r="F16" s="96"/>
      <c r="G16" s="97" t="s">
        <v>4</v>
      </c>
      <c r="H16" s="96"/>
      <c r="I16" s="97" t="s">
        <v>8</v>
      </c>
      <c r="J16" s="96"/>
      <c r="K16" s="97" t="s">
        <v>10</v>
      </c>
      <c r="L16" s="96"/>
      <c r="M16" s="97" t="s">
        <v>4</v>
      </c>
      <c r="N16" s="96" t="s">
        <v>79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</row>
    <row r="17" spans="1:28" x14ac:dyDescent="0.15">
      <c r="A17" s="89"/>
      <c r="B17" s="94"/>
      <c r="C17" s="95">
        <v>0</v>
      </c>
      <c r="D17" s="94">
        <v>413</v>
      </c>
      <c r="E17" s="95">
        <v>563</v>
      </c>
      <c r="F17" s="89">
        <v>977</v>
      </c>
      <c r="G17" s="95">
        <v>1127</v>
      </c>
      <c r="H17" s="89">
        <v>1540</v>
      </c>
      <c r="I17" s="95">
        <v>1690</v>
      </c>
      <c r="J17" s="89">
        <v>2104</v>
      </c>
      <c r="K17" s="95">
        <v>2254</v>
      </c>
      <c r="L17" s="89">
        <v>2667</v>
      </c>
      <c r="M17" s="95">
        <v>2817</v>
      </c>
      <c r="N17" s="89">
        <v>3230</v>
      </c>
      <c r="W17" s="65">
        <f>U34-E34</f>
        <v>563</v>
      </c>
    </row>
    <row r="18" spans="1:28" x14ac:dyDescent="0.15">
      <c r="C18" s="65"/>
      <c r="D18" s="71"/>
      <c r="E18" s="65"/>
      <c r="G18" s="65"/>
      <c r="I18" s="65"/>
      <c r="K18" s="65"/>
      <c r="M18" s="65"/>
      <c r="N18" s="65"/>
    </row>
    <row r="19" spans="1:28" x14ac:dyDescent="0.15">
      <c r="C19" s="65"/>
      <c r="E19" s="65"/>
      <c r="G19" s="65"/>
      <c r="I19" s="65"/>
      <c r="K19" s="65"/>
      <c r="M19" s="65"/>
      <c r="N19" s="65"/>
    </row>
    <row r="20" spans="1:28" s="1" customFormat="1" x14ac:dyDescent="0.15">
      <c r="A20" s="89"/>
      <c r="B20" s="94"/>
      <c r="C20" s="89" t="s">
        <v>91</v>
      </c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 t="s">
        <v>89</v>
      </c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3"/>
      <c r="AB20" s="83"/>
    </row>
    <row r="21" spans="1:28" x14ac:dyDescent="0.15">
      <c r="A21" s="89"/>
      <c r="B21" s="66" t="s">
        <v>32</v>
      </c>
      <c r="C21" s="95" t="s">
        <v>36</v>
      </c>
      <c r="D21" s="89" t="s">
        <v>87</v>
      </c>
      <c r="E21" s="95" t="s">
        <v>18</v>
      </c>
      <c r="F21" s="89" t="s">
        <v>86</v>
      </c>
      <c r="G21" s="95" t="s">
        <v>19</v>
      </c>
      <c r="H21" s="89" t="s">
        <v>85</v>
      </c>
      <c r="I21" s="95" t="s">
        <v>20</v>
      </c>
      <c r="J21" s="89" t="s">
        <v>84</v>
      </c>
      <c r="K21" s="95" t="s">
        <v>21</v>
      </c>
      <c r="L21" s="89" t="s">
        <v>88</v>
      </c>
      <c r="M21" s="95"/>
      <c r="N21" s="89"/>
      <c r="O21" s="89"/>
      <c r="P21" s="89"/>
      <c r="Q21" s="95" t="s">
        <v>36</v>
      </c>
      <c r="R21" s="89" t="s">
        <v>87</v>
      </c>
      <c r="S21" s="95" t="s">
        <v>18</v>
      </c>
      <c r="T21" s="89" t="s">
        <v>86</v>
      </c>
      <c r="U21" s="95" t="s">
        <v>19</v>
      </c>
      <c r="V21" s="89" t="s">
        <v>85</v>
      </c>
      <c r="W21" s="95" t="s">
        <v>20</v>
      </c>
      <c r="X21" s="89" t="s">
        <v>84</v>
      </c>
      <c r="Y21" s="95" t="s">
        <v>21</v>
      </c>
      <c r="Z21" s="89" t="s">
        <v>83</v>
      </c>
    </row>
    <row r="22" spans="1:28" s="62" customFormat="1" x14ac:dyDescent="0.15">
      <c r="A22" s="96">
        <v>5</v>
      </c>
      <c r="B22" s="94">
        <v>1</v>
      </c>
      <c r="C22" s="97" t="s">
        <v>2</v>
      </c>
      <c r="D22" s="96"/>
      <c r="E22" s="97" t="s">
        <v>6</v>
      </c>
      <c r="F22" s="96"/>
      <c r="G22" s="97" t="s">
        <v>10</v>
      </c>
      <c r="H22" s="96"/>
      <c r="I22" s="97" t="s">
        <v>4</v>
      </c>
      <c r="J22" s="96"/>
      <c r="K22" s="97" t="s">
        <v>8</v>
      </c>
      <c r="L22" s="96"/>
      <c r="M22" s="97"/>
      <c r="N22" s="96"/>
      <c r="O22" s="96">
        <v>1</v>
      </c>
      <c r="P22" s="94">
        <v>3</v>
      </c>
      <c r="Q22" s="97" t="s">
        <v>2</v>
      </c>
      <c r="R22" s="96"/>
      <c r="S22" s="97" t="s">
        <v>4</v>
      </c>
      <c r="T22" s="94"/>
      <c r="U22" s="97" t="s">
        <v>10</v>
      </c>
      <c r="V22" s="96"/>
      <c r="W22" s="97" t="s">
        <v>4</v>
      </c>
      <c r="X22" s="96"/>
      <c r="Y22" s="97" t="s">
        <v>8</v>
      </c>
      <c r="Z22" s="96" t="s">
        <v>79</v>
      </c>
      <c r="AA22" s="68"/>
      <c r="AB22" s="68"/>
    </row>
    <row r="23" spans="1:28" x14ac:dyDescent="0.15">
      <c r="A23" s="89"/>
      <c r="B23" s="94"/>
      <c r="C23" s="95">
        <v>0</v>
      </c>
      <c r="D23" s="94">
        <v>413</v>
      </c>
      <c r="E23" s="95">
        <v>563</v>
      </c>
      <c r="F23" s="89">
        <v>976</v>
      </c>
      <c r="G23" s="98">
        <v>1126</v>
      </c>
      <c r="H23" s="89">
        <v>1539</v>
      </c>
      <c r="I23" s="95">
        <v>1689</v>
      </c>
      <c r="J23" s="89">
        <v>2102</v>
      </c>
      <c r="K23" s="95">
        <v>2252</v>
      </c>
      <c r="L23" s="89">
        <v>2665</v>
      </c>
      <c r="M23" s="95"/>
      <c r="N23" s="89"/>
      <c r="O23" s="89"/>
      <c r="P23" s="94"/>
      <c r="Q23" s="95">
        <v>0</v>
      </c>
      <c r="R23" s="94">
        <v>413</v>
      </c>
      <c r="S23" s="95">
        <v>563</v>
      </c>
      <c r="T23" s="94">
        <v>976</v>
      </c>
      <c r="U23" s="98">
        <v>1126</v>
      </c>
      <c r="V23" s="99">
        <v>1539</v>
      </c>
      <c r="W23" s="95">
        <v>1689</v>
      </c>
      <c r="X23" s="94">
        <v>2102</v>
      </c>
      <c r="Y23" s="95">
        <v>2252</v>
      </c>
      <c r="Z23" s="89">
        <v>2665</v>
      </c>
    </row>
    <row r="24" spans="1:28" s="62" customFormat="1" ht="15" x14ac:dyDescent="0.2">
      <c r="A24" s="96">
        <v>6</v>
      </c>
      <c r="B24" s="94">
        <v>2</v>
      </c>
      <c r="C24" s="97" t="s">
        <v>2</v>
      </c>
      <c r="D24" s="96"/>
      <c r="E24" s="97" t="s">
        <v>6</v>
      </c>
      <c r="F24" s="89"/>
      <c r="G24" s="97" t="s">
        <v>8</v>
      </c>
      <c r="H24" s="96"/>
      <c r="I24" s="97" t="s">
        <v>10</v>
      </c>
      <c r="J24" s="96"/>
      <c r="K24" s="97" t="s">
        <v>4</v>
      </c>
      <c r="L24" s="96"/>
      <c r="M24" s="97"/>
      <c r="N24" s="96"/>
      <c r="O24" s="96">
        <v>2</v>
      </c>
      <c r="P24" s="100">
        <v>5</v>
      </c>
      <c r="Q24" s="97" t="s">
        <v>2</v>
      </c>
      <c r="R24" s="96"/>
      <c r="S24" s="97" t="s">
        <v>4</v>
      </c>
      <c r="T24" s="96"/>
      <c r="U24" s="97" t="s">
        <v>8</v>
      </c>
      <c r="V24" s="96"/>
      <c r="W24" s="97" t="s">
        <v>10</v>
      </c>
      <c r="X24" s="96"/>
      <c r="Y24" s="97" t="s">
        <v>4</v>
      </c>
      <c r="Z24" s="96" t="s">
        <v>79</v>
      </c>
      <c r="AA24" s="68"/>
      <c r="AB24" s="68"/>
    </row>
    <row r="25" spans="1:28" x14ac:dyDescent="0.15">
      <c r="A25" s="89"/>
      <c r="B25" s="94"/>
      <c r="C25" s="95">
        <v>0</v>
      </c>
      <c r="D25" s="89">
        <v>413</v>
      </c>
      <c r="E25" s="95">
        <v>563</v>
      </c>
      <c r="F25" s="89">
        <v>976</v>
      </c>
      <c r="G25" s="98">
        <v>1126</v>
      </c>
      <c r="H25" s="89">
        <v>1539</v>
      </c>
      <c r="I25" s="95">
        <v>1689</v>
      </c>
      <c r="J25" s="89">
        <v>2102</v>
      </c>
      <c r="K25" s="95">
        <v>2252</v>
      </c>
      <c r="L25" s="89">
        <v>2665</v>
      </c>
      <c r="M25" s="95"/>
      <c r="N25" s="89"/>
      <c r="O25" s="89"/>
      <c r="P25" s="94"/>
      <c r="Q25" s="95">
        <v>0</v>
      </c>
      <c r="R25" s="94">
        <v>413</v>
      </c>
      <c r="S25" s="95">
        <v>563</v>
      </c>
      <c r="T25" s="94">
        <v>976</v>
      </c>
      <c r="U25" s="101">
        <v>1126</v>
      </c>
      <c r="V25" s="99">
        <v>1539</v>
      </c>
      <c r="W25" s="95">
        <v>1689</v>
      </c>
      <c r="X25" s="94">
        <v>2102</v>
      </c>
      <c r="Y25" s="95">
        <v>2252</v>
      </c>
      <c r="Z25" s="89">
        <v>2665</v>
      </c>
    </row>
    <row r="26" spans="1:28" s="62" customFormat="1" ht="15" x14ac:dyDescent="0.2">
      <c r="A26" s="96">
        <v>7</v>
      </c>
      <c r="B26" s="94">
        <v>3</v>
      </c>
      <c r="C26" s="97" t="s">
        <v>2</v>
      </c>
      <c r="D26" s="96"/>
      <c r="E26" s="97" t="s">
        <v>4</v>
      </c>
      <c r="F26" s="89"/>
      <c r="G26" s="97" t="s">
        <v>10</v>
      </c>
      <c r="H26" s="96"/>
      <c r="I26" s="97" t="s">
        <v>4</v>
      </c>
      <c r="J26" s="96"/>
      <c r="K26" s="97" t="s">
        <v>10</v>
      </c>
      <c r="L26" s="96"/>
      <c r="M26" s="97"/>
      <c r="N26" s="96"/>
      <c r="O26" s="96">
        <v>3</v>
      </c>
      <c r="P26" s="100">
        <v>10</v>
      </c>
      <c r="Q26" s="97" t="s">
        <v>2</v>
      </c>
      <c r="R26" s="96"/>
      <c r="S26" s="97" t="s">
        <v>6</v>
      </c>
      <c r="T26" s="96"/>
      <c r="U26" s="97" t="s">
        <v>4</v>
      </c>
      <c r="V26" s="96"/>
      <c r="W26" s="97" t="s">
        <v>8</v>
      </c>
      <c r="X26" s="96"/>
      <c r="Y26" s="97" t="s">
        <v>10</v>
      </c>
      <c r="Z26" s="96" t="s">
        <v>79</v>
      </c>
      <c r="AA26" s="68"/>
      <c r="AB26" s="68"/>
    </row>
    <row r="27" spans="1:28" x14ac:dyDescent="0.15">
      <c r="A27" s="89"/>
      <c r="B27" s="94"/>
      <c r="C27" s="95">
        <v>0</v>
      </c>
      <c r="D27" s="89">
        <v>413</v>
      </c>
      <c r="E27" s="95">
        <v>563</v>
      </c>
      <c r="F27" s="89">
        <v>976</v>
      </c>
      <c r="G27" s="95">
        <v>1126</v>
      </c>
      <c r="H27" s="89">
        <v>1539</v>
      </c>
      <c r="I27" s="95">
        <v>1689</v>
      </c>
      <c r="J27" s="89">
        <v>2102</v>
      </c>
      <c r="K27" s="98">
        <v>2252</v>
      </c>
      <c r="L27" s="89">
        <v>2665</v>
      </c>
      <c r="M27" s="95"/>
      <c r="N27" s="89"/>
      <c r="O27" s="89"/>
      <c r="P27" s="89"/>
      <c r="Q27" s="95">
        <v>0</v>
      </c>
      <c r="R27" s="94">
        <v>413</v>
      </c>
      <c r="S27" s="95">
        <v>563</v>
      </c>
      <c r="T27" s="89">
        <v>976</v>
      </c>
      <c r="U27" s="95">
        <v>1126</v>
      </c>
      <c r="V27" s="99">
        <v>1539</v>
      </c>
      <c r="W27" s="95">
        <v>1689</v>
      </c>
      <c r="X27" s="94">
        <v>2102</v>
      </c>
      <c r="Y27" s="95">
        <v>2252</v>
      </c>
      <c r="Z27" s="89">
        <v>2665</v>
      </c>
    </row>
    <row r="28" spans="1:28" s="62" customFormat="1" x14ac:dyDescent="0.15">
      <c r="A28" s="96">
        <v>8</v>
      </c>
      <c r="B28" s="94">
        <v>4</v>
      </c>
      <c r="C28" s="97" t="s">
        <v>2</v>
      </c>
      <c r="D28" s="96"/>
      <c r="E28" s="97" t="s">
        <v>6</v>
      </c>
      <c r="F28" s="89"/>
      <c r="G28" s="97" t="s">
        <v>4</v>
      </c>
      <c r="H28" s="96"/>
      <c r="I28" s="97" t="s">
        <v>8</v>
      </c>
      <c r="J28" s="96"/>
      <c r="K28" s="97" t="s">
        <v>4</v>
      </c>
      <c r="L28" s="96"/>
      <c r="M28" s="97"/>
      <c r="N28" s="96"/>
      <c r="O28" s="96">
        <v>4</v>
      </c>
      <c r="P28" s="94">
        <v>8</v>
      </c>
      <c r="Q28" s="97" t="s">
        <v>2</v>
      </c>
      <c r="R28" s="96"/>
      <c r="S28" s="97" t="s">
        <v>6</v>
      </c>
      <c r="T28" s="96"/>
      <c r="U28" s="97" t="s">
        <v>4</v>
      </c>
      <c r="V28" s="96"/>
      <c r="W28" s="97" t="s">
        <v>10</v>
      </c>
      <c r="X28" s="96"/>
      <c r="Y28" s="97" t="s">
        <v>4</v>
      </c>
      <c r="Z28" s="96" t="s">
        <v>79</v>
      </c>
      <c r="AA28" s="68"/>
      <c r="AB28" s="68"/>
    </row>
    <row r="29" spans="1:28" s="1" customFormat="1" x14ac:dyDescent="0.15">
      <c r="A29" s="89"/>
      <c r="B29" s="94"/>
      <c r="C29" s="95">
        <v>0</v>
      </c>
      <c r="D29" s="89">
        <v>413</v>
      </c>
      <c r="E29" s="95">
        <v>563</v>
      </c>
      <c r="F29" s="89">
        <v>976</v>
      </c>
      <c r="G29" s="95">
        <v>1126</v>
      </c>
      <c r="H29" s="89">
        <v>1539</v>
      </c>
      <c r="I29" s="95">
        <v>1689</v>
      </c>
      <c r="J29" s="89">
        <v>2102</v>
      </c>
      <c r="K29" s="98">
        <v>2252</v>
      </c>
      <c r="L29" s="89">
        <v>2665</v>
      </c>
      <c r="M29" s="95"/>
      <c r="N29" s="89"/>
      <c r="O29" s="89"/>
      <c r="P29" s="94"/>
      <c r="Q29" s="95">
        <v>0</v>
      </c>
      <c r="R29" s="94">
        <v>413</v>
      </c>
      <c r="S29" s="95">
        <v>563</v>
      </c>
      <c r="T29" s="89">
        <v>976</v>
      </c>
      <c r="U29" s="95">
        <v>1126</v>
      </c>
      <c r="V29" s="99">
        <v>1539</v>
      </c>
      <c r="W29" s="95">
        <v>1689</v>
      </c>
      <c r="X29" s="94">
        <v>2102</v>
      </c>
      <c r="Y29" s="95">
        <v>2252</v>
      </c>
      <c r="Z29" s="89">
        <v>2265</v>
      </c>
      <c r="AA29" s="83"/>
      <c r="AB29" s="83"/>
    </row>
    <row r="30" spans="1:28" s="2" customFormat="1" x14ac:dyDescent="0.15">
      <c r="A30" s="99"/>
      <c r="B30" s="102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85"/>
      <c r="AB30" s="85"/>
    </row>
    <row r="31" spans="1:28" s="61" customFormat="1" x14ac:dyDescent="0.15">
      <c r="A31" s="99"/>
      <c r="B31" s="102"/>
      <c r="C31" s="99" t="s">
        <v>91</v>
      </c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 t="s">
        <v>90</v>
      </c>
      <c r="P31" s="99" t="s">
        <v>89</v>
      </c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88"/>
      <c r="AB31" s="88"/>
    </row>
    <row r="32" spans="1:28" x14ac:dyDescent="0.15">
      <c r="A32" s="89"/>
      <c r="B32" s="66" t="s">
        <v>52</v>
      </c>
      <c r="C32" s="95" t="s">
        <v>36</v>
      </c>
      <c r="D32" s="89" t="s">
        <v>87</v>
      </c>
      <c r="E32" s="95" t="s">
        <v>18</v>
      </c>
      <c r="F32" s="89" t="s">
        <v>86</v>
      </c>
      <c r="G32" s="95" t="s">
        <v>19</v>
      </c>
      <c r="H32" s="89" t="s">
        <v>85</v>
      </c>
      <c r="I32" s="95" t="s">
        <v>20</v>
      </c>
      <c r="J32" s="89" t="s">
        <v>84</v>
      </c>
      <c r="K32" s="95" t="s">
        <v>21</v>
      </c>
      <c r="L32" s="89" t="s">
        <v>88</v>
      </c>
      <c r="M32" s="95"/>
      <c r="N32" s="89"/>
      <c r="O32" s="89"/>
      <c r="P32" s="89"/>
      <c r="Q32" s="95" t="s">
        <v>36</v>
      </c>
      <c r="R32" s="89" t="s">
        <v>87</v>
      </c>
      <c r="S32" s="95" t="s">
        <v>18</v>
      </c>
      <c r="T32" s="89" t="s">
        <v>86</v>
      </c>
      <c r="U32" s="95" t="s">
        <v>19</v>
      </c>
      <c r="V32" s="89" t="s">
        <v>85</v>
      </c>
      <c r="W32" s="95" t="s">
        <v>20</v>
      </c>
      <c r="X32" s="89" t="s">
        <v>84</v>
      </c>
      <c r="Y32" s="95" t="s">
        <v>21</v>
      </c>
      <c r="Z32" s="89" t="s">
        <v>83</v>
      </c>
    </row>
    <row r="33" spans="1:28" s="62" customFormat="1" ht="15" x14ac:dyDescent="0.2">
      <c r="A33" s="96">
        <v>5</v>
      </c>
      <c r="B33" s="94">
        <v>1</v>
      </c>
      <c r="C33" s="97" t="s">
        <v>2</v>
      </c>
      <c r="D33" s="96"/>
      <c r="E33" s="103" t="s">
        <v>8</v>
      </c>
      <c r="F33" s="104"/>
      <c r="G33" s="103" t="s">
        <v>10</v>
      </c>
      <c r="H33" s="104"/>
      <c r="I33" s="104" t="s">
        <v>4</v>
      </c>
      <c r="J33" s="96"/>
      <c r="K33" s="105" t="s">
        <v>6</v>
      </c>
      <c r="L33" s="96"/>
      <c r="M33" s="97"/>
      <c r="N33" s="96"/>
      <c r="O33" s="96">
        <v>1</v>
      </c>
      <c r="P33" s="100">
        <v>5</v>
      </c>
      <c r="Q33" s="97" t="s">
        <v>2</v>
      </c>
      <c r="R33" s="96"/>
      <c r="S33" s="97" t="s">
        <v>4</v>
      </c>
      <c r="T33" s="96"/>
      <c r="U33" s="106" t="s">
        <v>8</v>
      </c>
      <c r="V33" s="106"/>
      <c r="W33" s="106" t="s">
        <v>10</v>
      </c>
      <c r="X33" s="106"/>
      <c r="Y33" s="106" t="s">
        <v>4</v>
      </c>
      <c r="Z33" s="96" t="s">
        <v>79</v>
      </c>
      <c r="AA33" s="68"/>
      <c r="AB33" s="68"/>
    </row>
    <row r="34" spans="1:28" x14ac:dyDescent="0.15">
      <c r="A34" s="89"/>
      <c r="B34" s="94"/>
      <c r="C34" s="95">
        <v>0</v>
      </c>
      <c r="D34" s="89">
        <v>413</v>
      </c>
      <c r="E34" s="98">
        <v>563</v>
      </c>
      <c r="F34" s="89">
        <v>976</v>
      </c>
      <c r="G34" s="98" t="s">
        <v>80</v>
      </c>
      <c r="H34" s="89">
        <v>1539</v>
      </c>
      <c r="I34" s="95">
        <v>1689</v>
      </c>
      <c r="J34" s="89">
        <v>2102</v>
      </c>
      <c r="K34" s="98" t="s">
        <v>82</v>
      </c>
      <c r="L34" s="89">
        <v>2665</v>
      </c>
      <c r="M34" s="95"/>
      <c r="N34" s="89"/>
      <c r="O34" s="89"/>
      <c r="P34" s="94"/>
      <c r="Q34" s="95">
        <v>0</v>
      </c>
      <c r="R34" s="94">
        <v>413</v>
      </c>
      <c r="S34" s="95">
        <v>563</v>
      </c>
      <c r="T34" s="94">
        <v>976</v>
      </c>
      <c r="U34" s="107">
        <v>1126</v>
      </c>
      <c r="V34" s="99">
        <v>1539</v>
      </c>
      <c r="W34" s="95">
        <v>1689</v>
      </c>
      <c r="X34" s="94">
        <v>2102</v>
      </c>
      <c r="Y34" s="95">
        <v>2252</v>
      </c>
      <c r="Z34" s="94">
        <v>2665</v>
      </c>
    </row>
    <row r="35" spans="1:28" s="62" customFormat="1" ht="15" x14ac:dyDescent="0.2">
      <c r="A35" s="96">
        <v>6</v>
      </c>
      <c r="B35" s="94">
        <v>2</v>
      </c>
      <c r="C35" s="97" t="s">
        <v>2</v>
      </c>
      <c r="D35" s="89"/>
      <c r="E35" s="97" t="s">
        <v>4</v>
      </c>
      <c r="F35" s="89"/>
      <c r="G35" s="97" t="s">
        <v>6</v>
      </c>
      <c r="H35" s="96"/>
      <c r="I35" s="97" t="s">
        <v>10</v>
      </c>
      <c r="J35" s="96"/>
      <c r="K35" s="97" t="s">
        <v>4</v>
      </c>
      <c r="L35" s="96"/>
      <c r="M35" s="97"/>
      <c r="N35" s="96"/>
      <c r="O35" s="96">
        <v>2</v>
      </c>
      <c r="P35" s="100">
        <v>10</v>
      </c>
      <c r="Q35" s="97" t="s">
        <v>2</v>
      </c>
      <c r="R35" s="96"/>
      <c r="S35" s="97" t="s">
        <v>6</v>
      </c>
      <c r="T35" s="96"/>
      <c r="U35" s="97" t="s">
        <v>4</v>
      </c>
      <c r="V35" s="96"/>
      <c r="W35" s="97" t="s">
        <v>8</v>
      </c>
      <c r="X35" s="96"/>
      <c r="Y35" s="97" t="s">
        <v>10</v>
      </c>
      <c r="Z35" s="96" t="s">
        <v>79</v>
      </c>
      <c r="AA35" s="68"/>
      <c r="AB35" s="68"/>
    </row>
    <row r="36" spans="1:28" x14ac:dyDescent="0.15">
      <c r="A36" s="89"/>
      <c r="B36" s="94"/>
      <c r="C36" s="95">
        <v>0</v>
      </c>
      <c r="D36" s="89">
        <v>413</v>
      </c>
      <c r="E36" s="95">
        <v>563</v>
      </c>
      <c r="F36" s="89">
        <v>976</v>
      </c>
      <c r="G36" s="98">
        <v>1126</v>
      </c>
      <c r="H36" s="89">
        <v>1539</v>
      </c>
      <c r="I36" s="98" t="s">
        <v>81</v>
      </c>
      <c r="J36" s="89">
        <v>2102</v>
      </c>
      <c r="K36" s="95">
        <v>2252</v>
      </c>
      <c r="L36" s="89">
        <v>2665</v>
      </c>
      <c r="M36" s="95"/>
      <c r="N36" s="89"/>
      <c r="O36" s="89"/>
      <c r="P36" s="89"/>
      <c r="Q36" s="95">
        <v>0</v>
      </c>
      <c r="R36" s="94">
        <v>413</v>
      </c>
      <c r="S36" s="95">
        <v>563</v>
      </c>
      <c r="T36" s="89">
        <v>976</v>
      </c>
      <c r="U36" s="95">
        <v>1126</v>
      </c>
      <c r="V36" s="99">
        <v>1539</v>
      </c>
      <c r="W36" s="95">
        <v>1689</v>
      </c>
      <c r="X36" s="94">
        <v>2102</v>
      </c>
      <c r="Y36" s="95">
        <v>2252</v>
      </c>
      <c r="Z36" s="89">
        <v>2665</v>
      </c>
    </row>
    <row r="37" spans="1:28" s="62" customFormat="1" x14ac:dyDescent="0.15">
      <c r="A37" s="96">
        <v>7</v>
      </c>
      <c r="B37" s="94">
        <v>3</v>
      </c>
      <c r="C37" s="97" t="s">
        <v>2</v>
      </c>
      <c r="D37" s="89"/>
      <c r="E37" s="97" t="s">
        <v>8</v>
      </c>
      <c r="F37" s="89"/>
      <c r="G37" s="97" t="s">
        <v>4</v>
      </c>
      <c r="H37" s="96"/>
      <c r="I37" s="97" t="s">
        <v>10</v>
      </c>
      <c r="J37" s="96"/>
      <c r="K37" s="97" t="s">
        <v>4</v>
      </c>
      <c r="L37" s="96"/>
      <c r="M37" s="97"/>
      <c r="N37" s="96"/>
      <c r="O37" s="96">
        <v>3</v>
      </c>
      <c r="P37" s="94">
        <v>3</v>
      </c>
      <c r="Q37" s="97" t="s">
        <v>2</v>
      </c>
      <c r="R37" s="96"/>
      <c r="S37" s="97" t="s">
        <v>4</v>
      </c>
      <c r="T37" s="94"/>
      <c r="U37" s="106" t="s">
        <v>10</v>
      </c>
      <c r="V37" s="106"/>
      <c r="W37" s="106" t="s">
        <v>4</v>
      </c>
      <c r="X37" s="106"/>
      <c r="Y37" s="106" t="s">
        <v>8</v>
      </c>
      <c r="Z37" s="96" t="s">
        <v>79</v>
      </c>
      <c r="AA37" s="68"/>
      <c r="AB37" s="68"/>
    </row>
    <row r="38" spans="1:28" x14ac:dyDescent="0.15">
      <c r="A38" s="89"/>
      <c r="B38" s="94"/>
      <c r="C38" s="95">
        <v>0</v>
      </c>
      <c r="D38" s="89">
        <v>413</v>
      </c>
      <c r="E38" s="98">
        <v>563</v>
      </c>
      <c r="F38" s="89">
        <v>976</v>
      </c>
      <c r="G38" s="98" t="s">
        <v>80</v>
      </c>
      <c r="H38" s="89">
        <v>1539</v>
      </c>
      <c r="I38" s="95">
        <v>1689</v>
      </c>
      <c r="J38" s="89">
        <v>2102</v>
      </c>
      <c r="K38" s="95">
        <v>2252</v>
      </c>
      <c r="L38" s="89">
        <v>2665</v>
      </c>
      <c r="M38" s="95"/>
      <c r="N38" s="89"/>
      <c r="O38" s="89"/>
      <c r="P38" s="94"/>
      <c r="Q38" s="95">
        <v>0</v>
      </c>
      <c r="R38" s="94">
        <v>413</v>
      </c>
      <c r="S38" s="95">
        <v>563</v>
      </c>
      <c r="T38" s="94">
        <v>976</v>
      </c>
      <c r="U38" s="95">
        <v>1126</v>
      </c>
      <c r="V38" s="99">
        <v>1539</v>
      </c>
      <c r="W38" s="95">
        <v>1689</v>
      </c>
      <c r="X38" s="94">
        <v>2102</v>
      </c>
      <c r="Y38" s="95">
        <v>2252</v>
      </c>
      <c r="Z38" s="94">
        <v>2665</v>
      </c>
    </row>
    <row r="39" spans="1:28" s="62" customFormat="1" x14ac:dyDescent="0.15">
      <c r="A39" s="96">
        <v>8</v>
      </c>
      <c r="B39" s="94">
        <v>4</v>
      </c>
      <c r="C39" s="97" t="s">
        <v>2</v>
      </c>
      <c r="D39" s="89"/>
      <c r="E39" s="103" t="s">
        <v>10</v>
      </c>
      <c r="F39" s="108"/>
      <c r="G39" s="106" t="s">
        <v>4</v>
      </c>
      <c r="H39" s="106"/>
      <c r="I39" s="106" t="s">
        <v>8</v>
      </c>
      <c r="J39" s="96"/>
      <c r="K39" s="97" t="s">
        <v>4</v>
      </c>
      <c r="L39" s="96"/>
      <c r="M39" s="97"/>
      <c r="N39" s="96"/>
      <c r="O39" s="96">
        <v>4</v>
      </c>
      <c r="P39" s="94">
        <v>8</v>
      </c>
      <c r="Q39" s="97" t="s">
        <v>2</v>
      </c>
      <c r="R39" s="96"/>
      <c r="S39" s="97" t="s">
        <v>6</v>
      </c>
      <c r="T39" s="96"/>
      <c r="U39" s="97" t="s">
        <v>4</v>
      </c>
      <c r="V39" s="96"/>
      <c r="W39" s="97" t="s">
        <v>10</v>
      </c>
      <c r="X39" s="96"/>
      <c r="Y39" s="97" t="s">
        <v>4</v>
      </c>
      <c r="Z39" s="96" t="s">
        <v>79</v>
      </c>
      <c r="AA39" s="68"/>
      <c r="AB39" s="68"/>
    </row>
    <row r="40" spans="1:28" s="1" customFormat="1" x14ac:dyDescent="0.15">
      <c r="A40" s="89"/>
      <c r="B40" s="94"/>
      <c r="C40" s="95">
        <v>0</v>
      </c>
      <c r="D40" s="89">
        <v>413</v>
      </c>
      <c r="E40" s="98">
        <v>563</v>
      </c>
      <c r="F40" s="89">
        <v>976</v>
      </c>
      <c r="G40" s="95">
        <v>1126</v>
      </c>
      <c r="H40" s="89">
        <v>1539</v>
      </c>
      <c r="I40" s="95">
        <v>1689</v>
      </c>
      <c r="J40" s="89">
        <v>2102</v>
      </c>
      <c r="K40" s="95">
        <v>2252</v>
      </c>
      <c r="L40" s="89">
        <v>2665</v>
      </c>
      <c r="M40" s="95"/>
      <c r="N40" s="89"/>
      <c r="O40" s="89"/>
      <c r="P40" s="94"/>
      <c r="Q40" s="95">
        <v>0</v>
      </c>
      <c r="R40" s="94">
        <v>413</v>
      </c>
      <c r="S40" s="95">
        <v>563</v>
      </c>
      <c r="T40" s="89">
        <v>976</v>
      </c>
      <c r="U40" s="95">
        <v>1126</v>
      </c>
      <c r="V40" s="99">
        <v>1539</v>
      </c>
      <c r="W40" s="95">
        <v>1689</v>
      </c>
      <c r="X40" s="94">
        <v>2102</v>
      </c>
      <c r="Y40" s="95">
        <v>2252</v>
      </c>
      <c r="Z40" s="89">
        <v>2665</v>
      </c>
      <c r="AA40" s="83"/>
      <c r="AB40" s="83"/>
    </row>
    <row r="41" spans="1:28" s="2" customFormat="1" x14ac:dyDescent="0.15">
      <c r="A41" s="85"/>
      <c r="B41" s="87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6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</row>
    <row r="42" spans="1:28" ht="15" x14ac:dyDescent="0.2">
      <c r="B42" s="90"/>
      <c r="C42" s="92"/>
      <c r="E42" s="93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2"/>
      <c r="R42" s="93"/>
      <c r="S42" s="91"/>
      <c r="T42" s="91"/>
      <c r="U42" s="91"/>
      <c r="V42" s="91"/>
      <c r="W42" s="91"/>
      <c r="X42" s="91"/>
      <c r="Y42" s="91"/>
    </row>
    <row r="43" spans="1:28" ht="15" x14ac:dyDescent="0.2">
      <c r="B43" s="90"/>
      <c r="C43" s="92"/>
      <c r="E43" s="93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2"/>
      <c r="R43" s="93"/>
      <c r="S43" s="91"/>
      <c r="T43" s="91"/>
      <c r="U43" s="91"/>
      <c r="V43" s="91"/>
      <c r="W43" s="91"/>
      <c r="X43" s="91"/>
      <c r="Y43" s="91"/>
    </row>
    <row r="44" spans="1:28" ht="15" x14ac:dyDescent="0.2">
      <c r="B44" s="90"/>
      <c r="C44" s="92"/>
      <c r="E44" s="93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2"/>
      <c r="R44" s="93"/>
      <c r="S44" s="91"/>
      <c r="T44" s="91"/>
      <c r="U44" s="91"/>
      <c r="V44" s="91"/>
      <c r="W44" s="91"/>
      <c r="X44" s="91"/>
      <c r="Y44" s="91"/>
    </row>
    <row r="45" spans="1:28" ht="15" x14ac:dyDescent="0.2">
      <c r="B45" s="90"/>
      <c r="C45" s="92"/>
      <c r="E45" s="93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3"/>
      <c r="S45" s="91"/>
      <c r="T45" s="91"/>
      <c r="U45" s="91"/>
      <c r="V45" s="91"/>
      <c r="W45" s="91"/>
      <c r="X45" s="91"/>
      <c r="Y45" s="91"/>
    </row>
    <row r="46" spans="1:28" x14ac:dyDescent="0.15">
      <c r="C46" s="65"/>
      <c r="E46" s="65"/>
      <c r="G46" s="65"/>
      <c r="I46" s="65"/>
      <c r="K46" s="65"/>
      <c r="M46" s="65"/>
      <c r="N46" s="65"/>
    </row>
    <row r="47" spans="1:28" x14ac:dyDescent="0.15">
      <c r="C47" s="65"/>
      <c r="E47" s="65"/>
      <c r="G47" s="65"/>
      <c r="I47" s="65"/>
      <c r="K47" s="65"/>
      <c r="M47" s="65"/>
      <c r="N47" s="65"/>
    </row>
    <row r="48" spans="1:28" x14ac:dyDescent="0.15">
      <c r="C48" s="65"/>
      <c r="E48" s="65"/>
      <c r="G48" s="65"/>
      <c r="I48" s="65"/>
      <c r="K48" s="65"/>
      <c r="M48" s="65"/>
      <c r="N48" s="65"/>
    </row>
    <row r="49" spans="3:14" x14ac:dyDescent="0.15">
      <c r="C49" s="65"/>
      <c r="E49" s="65"/>
      <c r="G49" s="65"/>
      <c r="I49" s="65"/>
      <c r="K49" s="65"/>
      <c r="M49" s="65"/>
      <c r="N49" s="65"/>
    </row>
    <row r="50" spans="3:14" x14ac:dyDescent="0.15">
      <c r="C50" s="65"/>
      <c r="E50" s="65"/>
      <c r="G50" s="65"/>
      <c r="I50" s="65"/>
      <c r="K50" s="65"/>
      <c r="M50" s="65"/>
      <c r="N50" s="65"/>
    </row>
    <row r="51" spans="3:14" x14ac:dyDescent="0.15">
      <c r="C51" s="65"/>
      <c r="E51" s="65"/>
      <c r="G51" s="65"/>
      <c r="I51" s="65"/>
      <c r="K51" s="65"/>
      <c r="M51" s="65"/>
      <c r="N51" s="65"/>
    </row>
    <row r="52" spans="3:14" x14ac:dyDescent="0.15">
      <c r="C52" s="65"/>
      <c r="E52" s="65"/>
      <c r="G52" s="65"/>
      <c r="I52" s="65"/>
      <c r="K52" s="65"/>
      <c r="M52" s="65"/>
      <c r="N52" s="65"/>
    </row>
    <row r="53" spans="3:14" x14ac:dyDescent="0.15">
      <c r="C53" s="65"/>
      <c r="E53" s="65"/>
      <c r="G53" s="65"/>
      <c r="I53" s="65"/>
      <c r="K53" s="65"/>
      <c r="M53" s="65"/>
      <c r="N53" s="65"/>
    </row>
    <row r="54" spans="3:14" x14ac:dyDescent="0.15">
      <c r="C54" s="65"/>
      <c r="E54" s="65"/>
      <c r="G54" s="65"/>
      <c r="I54" s="65"/>
      <c r="K54" s="65"/>
      <c r="M54" s="65"/>
      <c r="N54" s="65"/>
    </row>
    <row r="55" spans="3:14" x14ac:dyDescent="0.15">
      <c r="C55" s="65"/>
      <c r="E55" s="65"/>
      <c r="G55" s="65"/>
      <c r="I55" s="65"/>
      <c r="K55" s="65"/>
      <c r="M55" s="65"/>
      <c r="N55" s="65"/>
    </row>
    <row r="56" spans="3:14" x14ac:dyDescent="0.15">
      <c r="C56" s="65"/>
      <c r="E56" s="65"/>
      <c r="G56" s="65"/>
      <c r="I56" s="65"/>
      <c r="K56" s="65"/>
      <c r="M56" s="65"/>
      <c r="N56" s="65"/>
    </row>
    <row r="57" spans="3:14" x14ac:dyDescent="0.15">
      <c r="C57" s="65"/>
      <c r="E57" s="65"/>
      <c r="G57" s="65"/>
      <c r="I57" s="65"/>
      <c r="K57" s="65"/>
      <c r="M57" s="65"/>
      <c r="N57" s="65"/>
    </row>
    <row r="58" spans="3:14" x14ac:dyDescent="0.15">
      <c r="C58" s="65"/>
      <c r="E58" s="65"/>
      <c r="G58" s="65"/>
      <c r="I58" s="65"/>
      <c r="K58" s="65"/>
      <c r="M58" s="65"/>
      <c r="N58" s="65"/>
    </row>
    <row r="59" spans="3:14" x14ac:dyDescent="0.15">
      <c r="C59" s="65"/>
      <c r="E59" s="65"/>
      <c r="G59" s="65"/>
      <c r="I59" s="65"/>
      <c r="K59" s="65"/>
      <c r="M59" s="65"/>
      <c r="N59" s="65"/>
    </row>
    <row r="60" spans="3:14" x14ac:dyDescent="0.15">
      <c r="C60" s="65"/>
      <c r="E60" s="65"/>
      <c r="G60" s="65"/>
      <c r="I60" s="65"/>
      <c r="K60" s="65"/>
      <c r="M60" s="65"/>
      <c r="N60" s="65"/>
    </row>
    <row r="61" spans="3:14" x14ac:dyDescent="0.15">
      <c r="C61" s="65"/>
      <c r="E61" s="65"/>
      <c r="G61" s="65"/>
      <c r="I61" s="65"/>
      <c r="K61" s="65"/>
      <c r="M61" s="65"/>
      <c r="N61" s="65"/>
    </row>
    <row r="62" spans="3:14" x14ac:dyDescent="0.15">
      <c r="C62" s="65"/>
      <c r="E62" s="65"/>
      <c r="G62" s="65"/>
      <c r="I62" s="65"/>
      <c r="K62" s="65"/>
      <c r="M62" s="65"/>
      <c r="N62" s="65"/>
    </row>
    <row r="63" spans="3:14" x14ac:dyDescent="0.15">
      <c r="C63" s="65"/>
      <c r="E63" s="65"/>
      <c r="G63" s="65"/>
      <c r="I63" s="65"/>
      <c r="K63" s="65"/>
      <c r="M63" s="65"/>
      <c r="N63" s="65"/>
    </row>
    <row r="64" spans="3:14" x14ac:dyDescent="0.15">
      <c r="C64" s="65"/>
      <c r="E64" s="65"/>
      <c r="G64" s="65"/>
      <c r="I64" s="65"/>
      <c r="K64" s="65"/>
      <c r="M64" s="65"/>
      <c r="N64" s="65"/>
    </row>
    <row r="65" spans="3:14" x14ac:dyDescent="0.15">
      <c r="C65" s="65"/>
      <c r="E65" s="65"/>
      <c r="G65" s="65"/>
      <c r="I65" s="65"/>
      <c r="K65" s="65"/>
      <c r="M65" s="65"/>
      <c r="N65" s="65"/>
    </row>
    <row r="66" spans="3:14" x14ac:dyDescent="0.15">
      <c r="C66" s="65"/>
      <c r="E66" s="65"/>
      <c r="G66" s="65"/>
      <c r="I66" s="65"/>
      <c r="K66" s="65"/>
      <c r="M66" s="65"/>
      <c r="N66" s="65"/>
    </row>
    <row r="67" spans="3:14" x14ac:dyDescent="0.15">
      <c r="C67" s="65"/>
      <c r="E67" s="65"/>
      <c r="G67" s="65"/>
      <c r="I67" s="65"/>
      <c r="K67" s="65"/>
      <c r="M67" s="65"/>
      <c r="N67" s="65"/>
    </row>
    <row r="68" spans="3:14" x14ac:dyDescent="0.15">
      <c r="C68" s="65"/>
      <c r="E68" s="65"/>
      <c r="G68" s="65"/>
      <c r="I68" s="65"/>
      <c r="K68" s="65"/>
      <c r="M68" s="65"/>
      <c r="N68" s="65"/>
    </row>
    <row r="69" spans="3:14" x14ac:dyDescent="0.15">
      <c r="C69" s="65"/>
      <c r="E69" s="65"/>
      <c r="G69" s="65"/>
      <c r="I69" s="65"/>
      <c r="K69" s="65"/>
      <c r="M69" s="65"/>
      <c r="N69" s="65"/>
    </row>
    <row r="70" spans="3:14" x14ac:dyDescent="0.15">
      <c r="C70" s="65"/>
      <c r="E70" s="65"/>
      <c r="G70" s="65"/>
      <c r="I70" s="65"/>
      <c r="K70" s="65"/>
      <c r="M70" s="65"/>
      <c r="N70" s="65"/>
    </row>
    <row r="71" spans="3:14" x14ac:dyDescent="0.15">
      <c r="C71" s="65"/>
      <c r="E71" s="65"/>
      <c r="G71" s="65"/>
      <c r="I71" s="65"/>
      <c r="K71" s="65"/>
      <c r="M71" s="65"/>
      <c r="N71" s="65"/>
    </row>
    <row r="72" spans="3:14" x14ac:dyDescent="0.15">
      <c r="C72" s="65"/>
      <c r="E72" s="65"/>
      <c r="G72" s="65"/>
      <c r="I72" s="65"/>
      <c r="K72" s="65"/>
      <c r="M72" s="65"/>
      <c r="N72" s="65"/>
    </row>
    <row r="73" spans="3:14" x14ac:dyDescent="0.15">
      <c r="C73" s="65"/>
      <c r="E73" s="65"/>
      <c r="G73" s="65"/>
      <c r="I73" s="65"/>
      <c r="K73" s="65"/>
      <c r="M73" s="65"/>
      <c r="N73" s="65"/>
    </row>
    <row r="74" spans="3:14" x14ac:dyDescent="0.15">
      <c r="C74" s="65"/>
      <c r="E74" s="65"/>
      <c r="G74" s="65"/>
      <c r="I74" s="65"/>
      <c r="K74" s="65"/>
      <c r="M74" s="65"/>
      <c r="N74" s="65"/>
    </row>
    <row r="75" spans="3:14" x14ac:dyDescent="0.15">
      <c r="C75" s="65"/>
      <c r="E75" s="65"/>
      <c r="G75" s="65"/>
      <c r="I75" s="65"/>
      <c r="K75" s="65"/>
      <c r="M75" s="65"/>
      <c r="N75" s="65"/>
    </row>
    <row r="76" spans="3:14" x14ac:dyDescent="0.15">
      <c r="C76" s="65"/>
      <c r="E76" s="65"/>
      <c r="G76" s="65"/>
      <c r="I76" s="65"/>
      <c r="K76" s="65"/>
      <c r="M76" s="65"/>
      <c r="N76" s="65"/>
    </row>
    <row r="77" spans="3:14" x14ac:dyDescent="0.15">
      <c r="C77" s="65"/>
      <c r="E77" s="65"/>
      <c r="G77" s="65"/>
      <c r="I77" s="65"/>
      <c r="K77" s="65"/>
      <c r="M77" s="65"/>
      <c r="N77" s="65"/>
    </row>
    <row r="78" spans="3:14" x14ac:dyDescent="0.15">
      <c r="C78" s="65"/>
      <c r="E78" s="65"/>
      <c r="G78" s="65"/>
      <c r="I78" s="65"/>
      <c r="K78" s="65"/>
      <c r="M78" s="65"/>
      <c r="N78" s="65"/>
    </row>
    <row r="79" spans="3:14" x14ac:dyDescent="0.15">
      <c r="C79" s="65"/>
      <c r="E79" s="65"/>
      <c r="G79" s="65"/>
      <c r="I79" s="65"/>
      <c r="K79" s="65"/>
      <c r="M79" s="65"/>
      <c r="N79" s="65"/>
    </row>
    <row r="80" spans="3:14" x14ac:dyDescent="0.15">
      <c r="C80" s="65"/>
      <c r="E80" s="65"/>
      <c r="G80" s="65"/>
      <c r="I80" s="65"/>
      <c r="K80" s="65"/>
      <c r="M80" s="65"/>
      <c r="N80" s="65"/>
    </row>
    <row r="81" spans="3:14" x14ac:dyDescent="0.15">
      <c r="C81" s="65"/>
      <c r="E81" s="65"/>
      <c r="G81" s="65"/>
      <c r="I81" s="65"/>
      <c r="K81" s="65"/>
      <c r="M81" s="65"/>
      <c r="N81" s="65"/>
    </row>
    <row r="82" spans="3:14" x14ac:dyDescent="0.15">
      <c r="C82" s="65"/>
      <c r="E82" s="65"/>
      <c r="G82" s="65"/>
      <c r="I82" s="65"/>
      <c r="K82" s="65"/>
      <c r="M82" s="65"/>
      <c r="N82" s="65"/>
    </row>
    <row r="83" spans="3:14" x14ac:dyDescent="0.15">
      <c r="C83" s="65"/>
      <c r="E83" s="65"/>
      <c r="G83" s="65"/>
      <c r="I83" s="65"/>
      <c r="K83" s="65"/>
      <c r="M83" s="65"/>
      <c r="N83" s="65"/>
    </row>
    <row r="84" spans="3:14" x14ac:dyDescent="0.15">
      <c r="C84" s="65"/>
      <c r="E84" s="65"/>
      <c r="G84" s="65"/>
      <c r="I84" s="65"/>
      <c r="K84" s="65"/>
      <c r="M84" s="65"/>
      <c r="N84" s="65"/>
    </row>
    <row r="85" spans="3:14" x14ac:dyDescent="0.15">
      <c r="C85" s="65"/>
      <c r="E85" s="65"/>
      <c r="G85" s="65"/>
      <c r="I85" s="65"/>
      <c r="K85" s="65"/>
      <c r="M85" s="65"/>
      <c r="N85" s="65"/>
    </row>
    <row r="86" spans="3:14" x14ac:dyDescent="0.15">
      <c r="C86" s="65"/>
      <c r="E86" s="65"/>
      <c r="G86" s="65"/>
      <c r="I86" s="65"/>
      <c r="K86" s="65"/>
      <c r="M86" s="65"/>
      <c r="N86" s="65"/>
    </row>
    <row r="87" spans="3:14" x14ac:dyDescent="0.15">
      <c r="C87" s="65"/>
      <c r="E87" s="65"/>
      <c r="G87" s="65"/>
      <c r="I87" s="65"/>
      <c r="K87" s="65"/>
      <c r="M87" s="65"/>
      <c r="N87" s="65"/>
    </row>
    <row r="88" spans="3:14" x14ac:dyDescent="0.15">
      <c r="C88" s="65"/>
      <c r="E88" s="65"/>
      <c r="G88" s="65"/>
      <c r="I88" s="65"/>
      <c r="K88" s="65"/>
      <c r="M88" s="65"/>
      <c r="N88" s="65"/>
    </row>
    <row r="89" spans="3:14" x14ac:dyDescent="0.15">
      <c r="C89" s="65"/>
      <c r="E89" s="65"/>
      <c r="G89" s="65"/>
      <c r="I89" s="65"/>
      <c r="K89" s="65"/>
      <c r="M89" s="65"/>
      <c r="N89" s="65"/>
    </row>
    <row r="90" spans="3:14" x14ac:dyDescent="0.15">
      <c r="C90" s="65"/>
      <c r="E90" s="65"/>
      <c r="G90" s="65"/>
      <c r="I90" s="65"/>
      <c r="K90" s="65"/>
      <c r="M90" s="65"/>
      <c r="N90" s="65"/>
    </row>
    <row r="91" spans="3:14" x14ac:dyDescent="0.15">
      <c r="C91" s="65"/>
      <c r="E91" s="65"/>
      <c r="G91" s="65"/>
      <c r="I91" s="65"/>
      <c r="K91" s="65"/>
      <c r="M91" s="65"/>
      <c r="N91" s="65"/>
    </row>
    <row r="92" spans="3:14" x14ac:dyDescent="0.15">
      <c r="C92" s="65"/>
      <c r="E92" s="65"/>
      <c r="G92" s="65"/>
      <c r="I92" s="65"/>
      <c r="K92" s="65"/>
      <c r="M92" s="65"/>
      <c r="N92" s="65"/>
    </row>
    <row r="93" spans="3:14" x14ac:dyDescent="0.15">
      <c r="C93" s="65"/>
      <c r="E93" s="65"/>
      <c r="G93" s="65"/>
      <c r="I93" s="65"/>
      <c r="K93" s="65"/>
      <c r="M93" s="65"/>
      <c r="N93" s="65"/>
    </row>
    <row r="94" spans="3:14" x14ac:dyDescent="0.15">
      <c r="C94" s="65"/>
      <c r="E94" s="65"/>
      <c r="G94" s="65"/>
      <c r="I94" s="65"/>
      <c r="K94" s="65"/>
      <c r="M94" s="65"/>
      <c r="N94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EcoG</vt:lpstr>
      <vt:lpstr>Sheet3</vt:lpstr>
      <vt:lpstr>Event Timing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Kikuchi</dc:creator>
  <cp:lastModifiedBy>ABRAHAM AZAHEL BETANCOURT VERA</cp:lastModifiedBy>
  <dcterms:created xsi:type="dcterms:W3CDTF">2022-09-01T07:38:59Z</dcterms:created>
  <dcterms:modified xsi:type="dcterms:W3CDTF">2022-10-03T19:49:18Z</dcterms:modified>
</cp:coreProperties>
</file>