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6" i="1"/>
  <c r="H6" i="1" s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E2" i="1" l="1"/>
</calcChain>
</file>

<file path=xl/sharedStrings.xml><?xml version="1.0" encoding="utf-8"?>
<sst xmlns="http://schemas.openxmlformats.org/spreadsheetml/2006/main" count="26" uniqueCount="26">
  <si>
    <t>PCB</t>
  </si>
  <si>
    <t>Part</t>
  </si>
  <si>
    <t>Footprint</t>
  </si>
  <si>
    <t>Designator</t>
  </si>
  <si>
    <t>Description</t>
  </si>
  <si>
    <t>Source</t>
  </si>
  <si>
    <t>Unit Cost</t>
  </si>
  <si>
    <t>MoQ</t>
  </si>
  <si>
    <t>Total Cost</t>
  </si>
  <si>
    <t>Part No.</t>
  </si>
  <si>
    <t>Link</t>
  </si>
  <si>
    <t>N/A</t>
  </si>
  <si>
    <t>Pi Zero Drone Shield</t>
  </si>
  <si>
    <t>Manufacturing Run:</t>
  </si>
  <si>
    <t>PCBWay</t>
  </si>
  <si>
    <t>JST-SH</t>
  </si>
  <si>
    <t>Farnell</t>
  </si>
  <si>
    <t>3 Way JST SH Right Angle Connector</t>
  </si>
  <si>
    <t>4 Way JST SH Right Angle Connector</t>
  </si>
  <si>
    <t>MPU-9250 9 DoF IMU</t>
  </si>
  <si>
    <t>QFN</t>
  </si>
  <si>
    <t>Totals:</t>
  </si>
  <si>
    <t>MPL3115a2 Absolute Pressure Sensor</t>
  </si>
  <si>
    <t>LGA-8</t>
  </si>
  <si>
    <t>RS</t>
  </si>
  <si>
    <t>Total /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</si>
</sst>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0" borderId="0" xfId="0" applyFont="1"/>
    <xf numFmtId="164" fontId="0" fillId="0" borderId="0" xfId="0" applyNumberFormat="1" applyFont="1"/>
    <xf numFmtId="0" fontId="0" fillId="2" borderId="1" xfId="0" applyFont="1" applyFill="1" applyBorder="1"/>
    <xf numFmtId="0" fontId="0" fillId="0" borderId="0" xfId="0" applyFont="1" applyAlignment="1">
      <alignment wrapText="1"/>
    </xf>
    <xf numFmtId="164" fontId="0" fillId="2" borderId="1" xfId="0" applyNumberFormat="1" applyFont="1" applyFill="1" applyBorder="1"/>
  </cellXfs>
  <cellStyles count="1">
    <cellStyle name="Normal" xfId="0" builtinId="0"/>
  </cellStyles>
  <dxfs count="12"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£&quot;#,##0.0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£&quot;#,##0.0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5:J36" totalsRowShown="0" headerRowDxfId="3" dataDxfId="2">
  <autoFilter ref="A5:J36"/>
  <tableColumns count="10">
    <tableColumn id="1" name="Part" dataDxfId="0"/>
    <tableColumn id="2" name="Footprint" dataDxfId="1"/>
    <tableColumn id="3" name="Designator" dataDxfId="11"/>
    <tableColumn id="4" name="Description" dataDxfId="10"/>
    <tableColumn id="5" name="Source" dataDxfId="9"/>
    <tableColumn id="6" name="Unit Cost" dataDxfId="8"/>
    <tableColumn id="7" name="MoQ" dataDxfId="7"/>
    <tableColumn id="8" name="Total Cost" dataDxfId="6">
      <calculatedColumnFormula>Table3[[#This Row],[Unit Cost]]*Table3[[#This Row],[MoQ]]</calculatedColumnFormula>
    </tableColumn>
    <tableColumn id="9" name="Part No." dataDxfId="5"/>
    <tableColumn id="10" name="Link" dataDxfId="4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zoomScale="70" zoomScaleNormal="70" workbookViewId="0">
      <selection activeCell="F17" sqref="F17"/>
    </sheetView>
  </sheetViews>
  <sheetFormatPr defaultRowHeight="15" x14ac:dyDescent="0.25"/>
  <cols>
    <col min="1" max="1" width="20.5703125" style="2" customWidth="1"/>
    <col min="2" max="2" width="11.42578125" style="2" customWidth="1"/>
    <col min="3" max="3" width="12.7109375" style="2" customWidth="1"/>
    <col min="4" max="4" width="26.140625" style="2" customWidth="1"/>
    <col min="5" max="5" width="10.85546875" style="2" customWidth="1"/>
    <col min="6" max="6" width="11.140625" style="3" customWidth="1"/>
    <col min="7" max="7" width="9.140625" style="2"/>
    <col min="8" max="8" width="11.85546875" style="3" customWidth="1"/>
    <col min="9" max="9" width="12.7109375" style="2" customWidth="1"/>
    <col min="10" max="10" width="33.85546875" style="2" customWidth="1"/>
    <col min="11" max="16384" width="9.140625" style="2"/>
  </cols>
  <sheetData>
    <row r="1" spans="1:10" x14ac:dyDescent="0.25">
      <c r="A1" s="1" t="s">
        <v>12</v>
      </c>
      <c r="B1" s="1"/>
    </row>
    <row r="2" spans="1:10" x14ac:dyDescent="0.25">
      <c r="A2" s="4" t="s">
        <v>13</v>
      </c>
      <c r="B2" s="4">
        <v>10</v>
      </c>
      <c r="D2" s="4" t="s">
        <v>21</v>
      </c>
      <c r="E2" s="6">
        <f>SUM(Table3[Total Cost])</f>
        <v>31.68</v>
      </c>
    </row>
    <row r="3" spans="1:10" x14ac:dyDescent="0.25">
      <c r="A3" s="3"/>
      <c r="B3" s="3"/>
      <c r="D3" s="4" t="s">
        <v>25</v>
      </c>
      <c r="E3" s="6">
        <f>E2/B2</f>
        <v>3.1680000000000001</v>
      </c>
    </row>
    <row r="5" spans="1:10" x14ac:dyDescent="0.25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3" t="s">
        <v>6</v>
      </c>
      <c r="G5" s="2" t="s">
        <v>7</v>
      </c>
      <c r="H5" s="3" t="s">
        <v>8</v>
      </c>
      <c r="I5" s="2" t="s">
        <v>9</v>
      </c>
      <c r="J5" s="2" t="s">
        <v>10</v>
      </c>
    </row>
    <row r="6" spans="1:10" x14ac:dyDescent="0.25">
      <c r="A6" s="5" t="s">
        <v>0</v>
      </c>
      <c r="B6" s="2" t="s">
        <v>11</v>
      </c>
      <c r="E6" s="2" t="s">
        <v>14</v>
      </c>
      <c r="F6" s="3">
        <f>12/Table3[[#This Row],[MoQ]]</f>
        <v>1.2</v>
      </c>
      <c r="G6" s="2">
        <v>10</v>
      </c>
      <c r="H6" s="3">
        <f>Table3[[#This Row],[Unit Cost]]*Table3[[#This Row],[MoQ]]</f>
        <v>12</v>
      </c>
    </row>
    <row r="7" spans="1:10" ht="30" x14ac:dyDescent="0.25">
      <c r="A7" s="5" t="s">
        <v>17</v>
      </c>
      <c r="B7" s="2" t="s">
        <v>15</v>
      </c>
      <c r="E7" s="2" t="s">
        <v>16</v>
      </c>
      <c r="F7" s="3">
        <v>0.3</v>
      </c>
      <c r="G7" s="2">
        <v>10</v>
      </c>
      <c r="H7" s="3">
        <f>Table3[[#This Row],[Unit Cost]]*Table3[[#This Row],[MoQ]]</f>
        <v>3</v>
      </c>
    </row>
    <row r="8" spans="1:10" ht="30" x14ac:dyDescent="0.25">
      <c r="A8" s="5" t="s">
        <v>18</v>
      </c>
      <c r="F8" s="3">
        <v>0.4</v>
      </c>
      <c r="G8" s="2">
        <v>10</v>
      </c>
      <c r="H8" s="3">
        <f>Table3[[#This Row],[Unit Cost]]*Table3[[#This Row],[MoQ]]</f>
        <v>4</v>
      </c>
    </row>
    <row r="9" spans="1:10" x14ac:dyDescent="0.25">
      <c r="A9" s="5" t="s">
        <v>19</v>
      </c>
      <c r="B9" s="2" t="s">
        <v>20</v>
      </c>
      <c r="F9" s="3">
        <v>10.52</v>
      </c>
      <c r="G9" s="2">
        <v>1</v>
      </c>
      <c r="H9" s="3">
        <f>Table3[[#This Row],[Unit Cost]]*Table3[[#This Row],[MoQ]]</f>
        <v>10.52</v>
      </c>
    </row>
    <row r="10" spans="1:10" ht="30" x14ac:dyDescent="0.25">
      <c r="A10" s="5" t="s">
        <v>22</v>
      </c>
      <c r="B10" s="2" t="s">
        <v>23</v>
      </c>
      <c r="E10" s="2" t="s">
        <v>24</v>
      </c>
      <c r="F10" s="3">
        <v>2.16</v>
      </c>
      <c r="G10" s="2">
        <v>1</v>
      </c>
      <c r="H10" s="3">
        <f>Table3[[#This Row],[Unit Cost]]*Table3[[#This Row],[MoQ]]</f>
        <v>2.16</v>
      </c>
    </row>
    <row r="11" spans="1:10" x14ac:dyDescent="0.25">
      <c r="A11" s="5"/>
      <c r="H11" s="3">
        <f>Table3[[#This Row],[Unit Cost]]*Table3[[#This Row],[MoQ]]</f>
        <v>0</v>
      </c>
    </row>
    <row r="12" spans="1:10" x14ac:dyDescent="0.25">
      <c r="A12" s="5"/>
      <c r="H12" s="3">
        <f>Table3[[#This Row],[Unit Cost]]*Table3[[#This Row],[MoQ]]</f>
        <v>0</v>
      </c>
    </row>
    <row r="13" spans="1:10" x14ac:dyDescent="0.25">
      <c r="A13" s="5"/>
      <c r="H13" s="3">
        <f>Table3[[#This Row],[Unit Cost]]*Table3[[#This Row],[MoQ]]</f>
        <v>0</v>
      </c>
    </row>
    <row r="14" spans="1:10" x14ac:dyDescent="0.25">
      <c r="A14" s="5"/>
      <c r="H14" s="3">
        <f>Table3[[#This Row],[Unit Cost]]*Table3[[#This Row],[MoQ]]</f>
        <v>0</v>
      </c>
    </row>
    <row r="15" spans="1:10" x14ac:dyDescent="0.25">
      <c r="A15" s="5"/>
      <c r="H15" s="3">
        <f>Table3[[#This Row],[Unit Cost]]*Table3[[#This Row],[MoQ]]</f>
        <v>0</v>
      </c>
    </row>
    <row r="16" spans="1:10" x14ac:dyDescent="0.25">
      <c r="A16" s="5"/>
      <c r="H16" s="3">
        <f>Table3[[#This Row],[Unit Cost]]*Table3[[#This Row],[MoQ]]</f>
        <v>0</v>
      </c>
    </row>
    <row r="17" spans="1:8" x14ac:dyDescent="0.25">
      <c r="A17" s="5"/>
      <c r="H17" s="3">
        <f>Table3[[#This Row],[Unit Cost]]*Table3[[#This Row],[MoQ]]</f>
        <v>0</v>
      </c>
    </row>
    <row r="18" spans="1:8" x14ac:dyDescent="0.25">
      <c r="A18" s="5"/>
      <c r="H18" s="3">
        <f>Table3[[#This Row],[Unit Cost]]*Table3[[#This Row],[MoQ]]</f>
        <v>0</v>
      </c>
    </row>
    <row r="19" spans="1:8" x14ac:dyDescent="0.25">
      <c r="A19" s="5"/>
      <c r="H19" s="3">
        <f>Table3[[#This Row],[Unit Cost]]*Table3[[#This Row],[MoQ]]</f>
        <v>0</v>
      </c>
    </row>
    <row r="20" spans="1:8" x14ac:dyDescent="0.25">
      <c r="A20" s="5"/>
      <c r="H20" s="3">
        <f>Table3[[#This Row],[Unit Cost]]*Table3[[#This Row],[MoQ]]</f>
        <v>0</v>
      </c>
    </row>
    <row r="21" spans="1:8" x14ac:dyDescent="0.25">
      <c r="A21" s="5"/>
      <c r="H21" s="3">
        <f>Table3[[#This Row],[Unit Cost]]*Table3[[#This Row],[MoQ]]</f>
        <v>0</v>
      </c>
    </row>
    <row r="22" spans="1:8" x14ac:dyDescent="0.25">
      <c r="A22" s="5"/>
      <c r="H22" s="3">
        <f>Table3[[#This Row],[Unit Cost]]*Table3[[#This Row],[MoQ]]</f>
        <v>0</v>
      </c>
    </row>
    <row r="23" spans="1:8" x14ac:dyDescent="0.25">
      <c r="A23" s="5"/>
      <c r="H23" s="3">
        <f>Table3[[#This Row],[Unit Cost]]*Table3[[#This Row],[MoQ]]</f>
        <v>0</v>
      </c>
    </row>
    <row r="24" spans="1:8" x14ac:dyDescent="0.25">
      <c r="A24" s="5"/>
      <c r="H24" s="3">
        <f>Table3[[#This Row],[Unit Cost]]*Table3[[#This Row],[MoQ]]</f>
        <v>0</v>
      </c>
    </row>
    <row r="25" spans="1:8" x14ac:dyDescent="0.25">
      <c r="A25" s="5"/>
      <c r="H25" s="3">
        <f>Table3[[#This Row],[Unit Cost]]*Table3[[#This Row],[MoQ]]</f>
        <v>0</v>
      </c>
    </row>
    <row r="26" spans="1:8" x14ac:dyDescent="0.25">
      <c r="A26" s="5"/>
      <c r="H26" s="3">
        <f>Table3[[#This Row],[Unit Cost]]*Table3[[#This Row],[MoQ]]</f>
        <v>0</v>
      </c>
    </row>
    <row r="27" spans="1:8" x14ac:dyDescent="0.25">
      <c r="A27" s="5"/>
      <c r="H27" s="3">
        <f>Table3[[#This Row],[Unit Cost]]*Table3[[#This Row],[MoQ]]</f>
        <v>0</v>
      </c>
    </row>
    <row r="28" spans="1:8" x14ac:dyDescent="0.25">
      <c r="A28" s="5"/>
      <c r="H28" s="3">
        <f>Table3[[#This Row],[Unit Cost]]*Table3[[#This Row],[MoQ]]</f>
        <v>0</v>
      </c>
    </row>
    <row r="29" spans="1:8" x14ac:dyDescent="0.25">
      <c r="A29" s="5"/>
      <c r="H29" s="3">
        <f>Table3[[#This Row],[Unit Cost]]*Table3[[#This Row],[MoQ]]</f>
        <v>0</v>
      </c>
    </row>
    <row r="30" spans="1:8" x14ac:dyDescent="0.25">
      <c r="A30" s="5"/>
      <c r="H30" s="3">
        <f>Table3[[#This Row],[Unit Cost]]*Table3[[#This Row],[MoQ]]</f>
        <v>0</v>
      </c>
    </row>
    <row r="31" spans="1:8" x14ac:dyDescent="0.25">
      <c r="A31" s="5"/>
      <c r="H31" s="3">
        <f>Table3[[#This Row],[Unit Cost]]*Table3[[#This Row],[MoQ]]</f>
        <v>0</v>
      </c>
    </row>
    <row r="32" spans="1:8" x14ac:dyDescent="0.25">
      <c r="A32" s="5"/>
      <c r="H32" s="3">
        <f>Table3[[#This Row],[Unit Cost]]*Table3[[#This Row],[MoQ]]</f>
        <v>0</v>
      </c>
    </row>
    <row r="33" spans="1:8" x14ac:dyDescent="0.25">
      <c r="A33" s="5"/>
      <c r="H33" s="3">
        <f>Table3[[#This Row],[Unit Cost]]*Table3[[#This Row],[MoQ]]</f>
        <v>0</v>
      </c>
    </row>
    <row r="34" spans="1:8" x14ac:dyDescent="0.25">
      <c r="A34" s="5"/>
      <c r="H34" s="3">
        <f>Table3[[#This Row],[Unit Cost]]*Table3[[#This Row],[MoQ]]</f>
        <v>0</v>
      </c>
    </row>
    <row r="35" spans="1:8" x14ac:dyDescent="0.25">
      <c r="A35" s="5"/>
      <c r="H35" s="3">
        <f>Table3[[#This Row],[Unit Cost]]*Table3[[#This Row],[MoQ]]</f>
        <v>0</v>
      </c>
    </row>
    <row r="36" spans="1:8" x14ac:dyDescent="0.25">
      <c r="A36" s="5"/>
      <c r="H36" s="3">
        <f>Table3[[#This Row],[Unit Cost]]*Table3[[#This Row],[MoQ]]</f>
        <v>0</v>
      </c>
    </row>
  </sheetData>
  <mergeCells count="1">
    <mergeCell ref="A1:B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2018-01-10T13:26:26Z</dcterms:modified>
</cp:coreProperties>
</file>