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edwardparadise/Personal/CU Boulder/CSCI3287_DATABASE_SYSTEMS/CSCI3287_Database_Systems_Spring2023/Grades/"/>
    </mc:Choice>
  </mc:AlternateContent>
  <xr:revisionPtr revIDLastSave="0" documentId="8_{68075E60-8451-1A46-AB28-12DDFDB97973}" xr6:coauthVersionLast="47" xr6:coauthVersionMax="47" xr10:uidLastSave="{00000000-0000-0000-0000-000000000000}"/>
  <bookViews>
    <workbookView xWindow="36840" yWindow="500" windowWidth="35840" windowHeight="21100" xr2:uid="{00000000-000D-0000-FFFF-FFFF00000000}"/>
  </bookViews>
  <sheets>
    <sheet name="Canvas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W3" i="1"/>
  <c r="T3" i="1"/>
  <c r="T2" i="1"/>
  <c r="W2" i="1"/>
  <c r="L3" i="1"/>
  <c r="L2" i="1"/>
  <c r="X2" i="1" l="1"/>
  <c r="Z2" i="1" s="1"/>
</calcChain>
</file>

<file path=xl/sharedStrings.xml><?xml version="1.0" encoding="utf-8"?>
<sst xmlns="http://schemas.openxmlformats.org/spreadsheetml/2006/main" count="48" uniqueCount="29">
  <si>
    <t>Student</t>
  </si>
  <si>
    <t xml:space="preserve">    Points Possible</t>
  </si>
  <si>
    <t>Zybook total</t>
  </si>
  <si>
    <t>Homework Total</t>
  </si>
  <si>
    <t>Exam Total</t>
  </si>
  <si>
    <t xml:space="preserve"> </t>
  </si>
  <si>
    <t>Total</t>
  </si>
  <si>
    <t>Percentage</t>
  </si>
  <si>
    <t>Letter Grade</t>
  </si>
  <si>
    <t>Enter your scores here ==&gt;</t>
  </si>
  <si>
    <t xml:space="preserve">Zybook Chapter 2 </t>
  </si>
  <si>
    <t>Zybook Chapter 1</t>
  </si>
  <si>
    <t>Zybook Chapter 3</t>
  </si>
  <si>
    <t xml:space="preserve">Zybook Chapter 4 </t>
  </si>
  <si>
    <t xml:space="preserve">Zybook Chapter 5 </t>
  </si>
  <si>
    <t xml:space="preserve">Zybook Chapter 6 </t>
  </si>
  <si>
    <t xml:space="preserve">Read Zybook Chapter 7, Sections 7.5 and 7.6 ONLY </t>
  </si>
  <si>
    <t xml:space="preserve">Zybook Chapter 7, Remainder </t>
  </si>
  <si>
    <t xml:space="preserve">Zybook Chapter 9  </t>
  </si>
  <si>
    <t>Zybook Chapter 10</t>
  </si>
  <si>
    <t xml:space="preserve">Homework  # 1 - Normalization </t>
  </si>
  <si>
    <t xml:space="preserve">Homework # 2 - Data Modeling </t>
  </si>
  <si>
    <t xml:space="preserve">Homework # 3 - SQL </t>
  </si>
  <si>
    <t>Homework # 4 - Data Warehouse Analysis</t>
  </si>
  <si>
    <t>Homework # 5 - MongoDB Lab</t>
  </si>
  <si>
    <t xml:space="preserve">Homework # 6 - Cassandra Lab </t>
  </si>
  <si>
    <t xml:space="preserve">Homework # 7 - Case Study </t>
  </si>
  <si>
    <t>Midterm Exam</t>
  </si>
  <si>
    <t xml:space="preserve">Final 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</si>
</sst>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NumberFormat="1" applyBorder="1" applyAlignment="1">
      <alignment vertical="top"/>
    </xf>
    <xf numFmtId="49" fontId="1" fillId="2" borderId="1" xfId="0" applyNumberFormat="1" applyFont="1" applyFill="1" applyBorder="1" applyAlignment="1">
      <alignment vertical="top" textRotation="90" wrapText="1"/>
    </xf>
    <xf numFmtId="49" fontId="0" fillId="0" borderId="0" xfId="0" applyNumberFormat="1" applyAlignment="1">
      <alignment vertical="top" textRotation="90" wrapText="1"/>
    </xf>
    <xf numFmtId="0" fontId="2" fillId="0" borderId="3" xfId="0" applyNumberFormat="1" applyFont="1" applyBorder="1" applyAlignment="1">
      <alignment vertical="top"/>
    </xf>
    <xf numFmtId="49" fontId="1" fillId="4" borderId="1" xfId="0" applyNumberFormat="1" applyFont="1" applyFill="1" applyBorder="1" applyAlignment="1">
      <alignment vertical="top" textRotation="90" wrapText="1"/>
    </xf>
    <xf numFmtId="0" fontId="0" fillId="4" borderId="3" xfId="0" applyNumberFormat="1" applyFill="1" applyBorder="1" applyAlignment="1">
      <alignment vertical="top"/>
    </xf>
    <xf numFmtId="0" fontId="0" fillId="4" borderId="0" xfId="0" applyNumberFormat="1" applyFill="1" applyAlignment="1">
      <alignment vertical="top"/>
    </xf>
    <xf numFmtId="0" fontId="2" fillId="0" borderId="3" xfId="0" applyFont="1" applyBorder="1" applyAlignment="1">
      <alignment vertical="top"/>
    </xf>
    <xf numFmtId="0" fontId="2" fillId="4" borderId="3" xfId="0" applyNumberFormat="1" applyFont="1" applyFill="1" applyBorder="1" applyAlignment="1">
      <alignment vertical="top"/>
    </xf>
    <xf numFmtId="0" fontId="2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"/>
  <sheetViews>
    <sheetView showGridLines="0"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1" sqref="Q11"/>
    </sheetView>
  </sheetViews>
  <sheetFormatPr baseColWidth="10" defaultColWidth="8.33203125" defaultRowHeight="20" customHeight="1" x14ac:dyDescent="0.15"/>
  <cols>
    <col min="1" max="1" width="23.33203125" style="1" bestFit="1" customWidth="1"/>
    <col min="2" max="7" width="6.1640625" style="1" bestFit="1" customWidth="1"/>
    <col min="8" max="8" width="7.5" style="1" bestFit="1" customWidth="1"/>
    <col min="9" max="9" width="5.33203125" style="1" bestFit="1" customWidth="1"/>
    <col min="10" max="10" width="5.33203125" style="1" customWidth="1"/>
    <col min="11" max="11" width="6.1640625" style="1" bestFit="1" customWidth="1"/>
    <col min="12" max="12" width="6.1640625" style="10" customWidth="1"/>
    <col min="13" max="14" width="7.5" style="1" bestFit="1" customWidth="1"/>
    <col min="15" max="15" width="6.1640625" style="1" bestFit="1" customWidth="1"/>
    <col min="16" max="19" width="5.33203125" style="1" bestFit="1" customWidth="1"/>
    <col min="20" max="20" width="5.33203125" style="10" customWidth="1"/>
    <col min="21" max="21" width="6.1640625" style="1" bestFit="1" customWidth="1"/>
    <col min="22" max="22" width="7.5" style="1" bestFit="1" customWidth="1"/>
    <col min="23" max="23" width="5.33203125" style="10" customWidth="1"/>
    <col min="24" max="25" width="7.83203125" style="1" bestFit="1" customWidth="1"/>
    <col min="26" max="26" width="8.33203125" style="1" customWidth="1"/>
    <col min="27" max="16384" width="8.33203125" style="1"/>
  </cols>
  <sheetData>
    <row r="1" spans="1:26" s="6" customFormat="1" ht="159" customHeight="1" x14ac:dyDescent="0.15">
      <c r="A1" s="5" t="s">
        <v>0</v>
      </c>
      <c r="B1" s="5" t="s">
        <v>11</v>
      </c>
      <c r="C1" s="5" t="s">
        <v>10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8" t="s">
        <v>2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8" t="s">
        <v>3</v>
      </c>
      <c r="U1" s="5" t="s">
        <v>27</v>
      </c>
      <c r="V1" s="5" t="s">
        <v>28</v>
      </c>
      <c r="W1" s="8" t="s">
        <v>4</v>
      </c>
      <c r="X1" s="5" t="s">
        <v>6</v>
      </c>
      <c r="Y1" s="5" t="s">
        <v>7</v>
      </c>
      <c r="Z1" s="5" t="s">
        <v>8</v>
      </c>
    </row>
    <row r="2" spans="1:26" ht="20" customHeight="1" x14ac:dyDescent="0.15">
      <c r="A2" s="2" t="s">
        <v>1</v>
      </c>
      <c r="B2" s="4">
        <v>11.2</v>
      </c>
      <c r="C2" s="4">
        <v>11.2</v>
      </c>
      <c r="D2" s="4">
        <v>11.2</v>
      </c>
      <c r="E2" s="4">
        <v>11.2</v>
      </c>
      <c r="F2" s="4">
        <v>11.2</v>
      </c>
      <c r="G2" s="4">
        <v>11.2</v>
      </c>
      <c r="H2" s="4">
        <v>5</v>
      </c>
      <c r="I2" s="4">
        <v>6.2</v>
      </c>
      <c r="J2" s="4">
        <v>11.2</v>
      </c>
      <c r="K2" s="4">
        <v>11.2</v>
      </c>
      <c r="L2" s="9">
        <f>SUM(B2:K2)</f>
        <v>100.80000000000001</v>
      </c>
      <c r="M2" s="4">
        <v>70</v>
      </c>
      <c r="N2" s="4">
        <v>70</v>
      </c>
      <c r="O2" s="4">
        <v>150</v>
      </c>
      <c r="P2" s="4">
        <v>80</v>
      </c>
      <c r="Q2" s="4">
        <v>100</v>
      </c>
      <c r="R2" s="4">
        <v>80</v>
      </c>
      <c r="S2" s="4">
        <v>150</v>
      </c>
      <c r="T2" s="9">
        <f>SUM(M2:S2)</f>
        <v>700</v>
      </c>
      <c r="U2" s="4">
        <v>100</v>
      </c>
      <c r="V2" s="7">
        <v>100</v>
      </c>
      <c r="W2" s="9">
        <f>SUM(U2:V2)</f>
        <v>200</v>
      </c>
      <c r="X2" s="4">
        <f>L2+T2+W2</f>
        <v>1000.8</v>
      </c>
      <c r="Y2" s="7">
        <f>X2/10</f>
        <v>100.08</v>
      </c>
      <c r="Z2" s="13" t="str">
        <f>IF(Y2&gt;=93,"A",IF(Y2&gt;=90,"A-",IF(Y2&gt;=87,"B+",IF(Y2&gt;=83,"B",IF(Y2&gt;=80,"B-",IF(Y2&gt;=77,"C+",IF(Y2&gt;=70,"C",IF(Y2&gt;=60,"D","F"))))))))</f>
        <v>A</v>
      </c>
    </row>
    <row r="3" spans="1:26" ht="20" customHeight="1" x14ac:dyDescent="0.15">
      <c r="A3" s="2" t="s">
        <v>9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5</v>
      </c>
      <c r="G3" s="11" t="s">
        <v>5</v>
      </c>
      <c r="H3" s="11" t="s">
        <v>5</v>
      </c>
      <c r="I3" s="7" t="s">
        <v>5</v>
      </c>
      <c r="J3" s="7"/>
      <c r="K3" s="7" t="s">
        <v>5</v>
      </c>
      <c r="L3" s="9">
        <f>SUM(B3:K3)</f>
        <v>0</v>
      </c>
      <c r="M3" s="7" t="s">
        <v>5</v>
      </c>
      <c r="N3" s="7" t="s">
        <v>5</v>
      </c>
      <c r="O3" s="7" t="s">
        <v>5</v>
      </c>
      <c r="P3" s="7" t="s">
        <v>5</v>
      </c>
      <c r="Q3" s="7" t="s">
        <v>5</v>
      </c>
      <c r="R3" s="7" t="s">
        <v>5</v>
      </c>
      <c r="S3" s="7" t="s">
        <v>5</v>
      </c>
      <c r="T3" s="12">
        <f>SUM(M3:S3)</f>
        <v>0</v>
      </c>
      <c r="U3" s="3"/>
      <c r="V3" s="7" t="s">
        <v>5</v>
      </c>
      <c r="W3" s="12">
        <f>SUM(U3:V3)</f>
        <v>0</v>
      </c>
      <c r="X3" s="7" t="s">
        <v>5</v>
      </c>
      <c r="Y3" s="7" t="s">
        <v>5</v>
      </c>
      <c r="Z3" s="7" t="s">
        <v>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CanvasScores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2022-12-17T18:01:40Z</dcterms:created>
  <dcterms:modified xsi:type="dcterms:W3CDTF">2023-01-21T14:04:39Z</dcterms:modified>
</cp:coreProperties>
</file>