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20100" windowHeight="9264"/>
  </bookViews>
  <sheets>
    <sheet name="Summary" sheetId="8" r:id="rId1"/>
    <sheet name="Charts" sheetId="7" r:id="rId2"/>
    <sheet name="Labeling Results" sheetId="11" r:id="rId3"/>
    <sheet name="Consolidated Data" sheetId="4" r:id="rId4"/>
    <sheet name="Distinct labels per batch" sheetId="10" r:id="rId5"/>
    <sheet name="run01" sheetId="6" r:id="rId6"/>
    <sheet name="run02" sheetId="5" r:id="rId7"/>
    <sheet name="run03" sheetId="1" r:id="rId8"/>
    <sheet name="run04" sheetId="2" r:id="rId9"/>
    <sheet name="run05" sheetId="3" r:id="rId10"/>
    <sheet name="run06" sheetId="9" r:id="rId11"/>
  </sheets>
  <calcPr calcId="145621"/>
</workbook>
</file>

<file path=xl/calcChain.xml><?xml version="1.0" encoding="utf-8"?>
<calcChain xmlns="http://schemas.openxmlformats.org/spreadsheetml/2006/main">
  <c r="M27" i="11" l="1"/>
  <c r="K27" i="11"/>
  <c r="I27" i="11"/>
  <c r="G27" i="11"/>
  <c r="E27" i="11"/>
  <c r="M26" i="11"/>
  <c r="K26" i="11"/>
  <c r="I26" i="11"/>
  <c r="G26" i="11"/>
  <c r="E26" i="11"/>
  <c r="C26" i="11"/>
  <c r="L26" i="11"/>
  <c r="J26" i="11"/>
  <c r="H26" i="11"/>
  <c r="F26" i="11"/>
  <c r="D26" i="11"/>
  <c r="B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L27" i="11"/>
  <c r="J27" i="11"/>
  <c r="H27" i="11"/>
  <c r="F27" i="11"/>
  <c r="D27" i="11"/>
  <c r="B27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</calcChain>
</file>

<file path=xl/sharedStrings.xml><?xml version="1.0" encoding="utf-8"?>
<sst xmlns="http://schemas.openxmlformats.org/spreadsheetml/2006/main" count="855" uniqueCount="68">
  <si>
    <t>BatchNum</t>
  </si>
  <si>
    <t>BatchSize</t>
  </si>
  <si>
    <t>Strategy</t>
  </si>
  <si>
    <t>MinConfidence</t>
  </si>
  <si>
    <t>MaxQuerySize</t>
  </si>
  <si>
    <t>NumLowConf</t>
  </si>
  <si>
    <t>QuerySize</t>
  </si>
  <si>
    <t>NumFinalMasterRecs</t>
  </si>
  <si>
    <t>TotalNumLabels</t>
  </si>
  <si>
    <t>cluster</t>
  </si>
  <si>
    <t>Run Details</t>
  </si>
  <si>
    <t>Number of trees</t>
  </si>
  <si>
    <t>Min. Confidence</t>
  </si>
  <si>
    <t>Max. query</t>
  </si>
  <si>
    <t>Batch size</t>
  </si>
  <si>
    <t>First instance of each of 300 clusters</t>
  </si>
  <si>
    <t>First instance of each of 300 clusters with backfill for queries less than 300 from previous candidates</t>
  </si>
  <si>
    <t>First instance of each of 300 clusters. Reduced features by excluding low information gain attributes.</t>
  </si>
  <si>
    <t>Run</t>
  </si>
  <si>
    <t>random</t>
  </si>
  <si>
    <t>Random sampling for query to oracle</t>
  </si>
  <si>
    <t>Random with sqrt of batch size sample</t>
  </si>
  <si>
    <t>Description</t>
  </si>
  <si>
    <t>Labels Identified</t>
  </si>
  <si>
    <t>Master Data Records</t>
  </si>
  <si>
    <t>Initial run with random selection and 75% confidence</t>
  </si>
  <si>
    <t>Random selection with increased confidence of 98%</t>
  </si>
  <si>
    <t>Cluster selection with 95% confidence</t>
  </si>
  <si>
    <t>Cluster selection with supplemental query data from previous batch results</t>
  </si>
  <si>
    <t>Cluster selection with reduced feature set based on information gain</t>
  </si>
  <si>
    <t>Cluster selection with rerun of batches with learner trained from first pass</t>
  </si>
  <si>
    <t>Run through entire dataset in batches and then go back and do it again with a trained learner.</t>
  </si>
  <si>
    <t>Labels</t>
  </si>
  <si>
    <t>Label</t>
  </si>
  <si>
    <t>back</t>
  </si>
  <si>
    <t>Run 2</t>
  </si>
  <si>
    <t>Run 3</t>
  </si>
  <si>
    <t>Run 4</t>
  </si>
  <si>
    <t>Run 5</t>
  </si>
  <si>
    <t>Run 6</t>
  </si>
  <si>
    <t>teardrop</t>
  </si>
  <si>
    <t>loadmodule</t>
  </si>
  <si>
    <t>neptune</t>
  </si>
  <si>
    <t>rootkit</t>
  </si>
  <si>
    <t>phf</t>
  </si>
  <si>
    <t>satan</t>
  </si>
  <si>
    <t>buffer_overflow</t>
  </si>
  <si>
    <t>ftp_write</t>
  </si>
  <si>
    <t>land</t>
  </si>
  <si>
    <t>spy</t>
  </si>
  <si>
    <t>ipsweep</t>
  </si>
  <si>
    <t>multihop</t>
  </si>
  <si>
    <t>smurf</t>
  </si>
  <si>
    <t>pod</t>
  </si>
  <si>
    <t>perl</t>
  </si>
  <si>
    <t>warezclient</t>
  </si>
  <si>
    <t>nmap</t>
  </si>
  <si>
    <t>imap</t>
  </si>
  <si>
    <t>warezmaster</t>
  </si>
  <si>
    <t>portsweep</t>
  </si>
  <si>
    <t>normal</t>
  </si>
  <si>
    <t>guess_password</t>
  </si>
  <si>
    <t>Count</t>
  </si>
  <si>
    <t>%</t>
  </si>
  <si>
    <t>KDD Deduped</t>
  </si>
  <si>
    <t>% Total</t>
  </si>
  <si>
    <t>Total Count</t>
  </si>
  <si>
    <t>Conclusion: Approach works well for separating large categories of datasets. For example it detected up to 99% of normal records. It does not perform well for highly imbalanced datasets, since it does not have as much opportunity to randomly identify a specific attack record if the volume is 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</si>
</sst>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16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0" xfId="1" applyNumberFormat="1" applyFont="1"/>
    <xf numFmtId="0" fontId="0" fillId="0" borderId="10" xfId="0" applyBorder="1"/>
    <xf numFmtId="164" fontId="0" fillId="0" borderId="10" xfId="1" applyNumberFormat="1" applyFont="1" applyBorder="1"/>
    <xf numFmtId="9" fontId="0" fillId="0" borderId="14" xfId="2" applyFont="1" applyBorder="1"/>
    <xf numFmtId="164" fontId="0" fillId="0" borderId="14" xfId="1" applyNumberFormat="1" applyFont="1" applyBorder="1"/>
    <xf numFmtId="0" fontId="0" fillId="0" borderId="0" xfId="0" applyAlignment="1">
      <alignment vertical="top"/>
    </xf>
    <xf numFmtId="0" fontId="16" fillId="0" borderId="11" xfId="0" applyFon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9" fontId="0" fillId="0" borderId="14" xfId="2" applyFont="1" applyBorder="1" applyAlignment="1">
      <alignment vertical="top"/>
    </xf>
    <xf numFmtId="164" fontId="0" fillId="0" borderId="14" xfId="1" applyNumberFormat="1" applyFont="1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 wrapText="1"/>
    </xf>
    <xf numFmtId="164" fontId="0" fillId="0" borderId="0" xfId="1" applyNumberFormat="1" applyFont="1" applyAlignment="1">
      <alignment vertical="top"/>
    </xf>
    <xf numFmtId="9" fontId="0" fillId="0" borderId="0" xfId="2" applyFont="1" applyAlignment="1">
      <alignment vertical="top"/>
    </xf>
    <xf numFmtId="0" fontId="0" fillId="0" borderId="10" xfId="0" applyBorder="1" applyAlignment="1">
      <alignment vertical="top"/>
    </xf>
    <xf numFmtId="164" fontId="0" fillId="0" borderId="10" xfId="1" applyNumberFormat="1" applyFont="1" applyBorder="1" applyAlignment="1">
      <alignment vertical="top"/>
    </xf>
    <xf numFmtId="9" fontId="0" fillId="0" borderId="10" xfId="2" applyFont="1" applyBorder="1" applyAlignment="1">
      <alignment vertical="top"/>
    </xf>
    <xf numFmtId="9" fontId="0" fillId="0" borderId="10" xfId="2" applyFont="1" applyBorder="1"/>
    <xf numFmtId="9" fontId="0" fillId="0" borderId="0" xfId="2" applyFont="1"/>
    <xf numFmtId="0" fontId="0" fillId="0" borderId="10" xfId="0" applyBorder="1" applyAlignment="1">
      <alignment vertical="top" wrapText="1"/>
    </xf>
    <xf numFmtId="0" fontId="13" fillId="33" borderId="1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0" fillId="34" borderId="10" xfId="0" applyFill="1" applyBorder="1"/>
    <xf numFmtId="164" fontId="0" fillId="34" borderId="10" xfId="1" applyNumberFormat="1" applyFont="1" applyFill="1" applyBorder="1"/>
    <xf numFmtId="9" fontId="0" fillId="34" borderId="10" xfId="2" applyFont="1" applyFill="1" applyBorder="1"/>
    <xf numFmtId="0" fontId="0" fillId="0" borderId="0" xfId="0" applyFill="1" applyBorder="1"/>
    <xf numFmtId="165" fontId="0" fillId="0" borderId="10" xfId="2" applyNumberFormat="1" applyFont="1" applyBorder="1"/>
    <xf numFmtId="165" fontId="0" fillId="34" borderId="10" xfId="2" applyNumberFormat="1" applyFont="1" applyFill="1" applyBorder="1"/>
    <xf numFmtId="0" fontId="16" fillId="0" borderId="10" xfId="0" applyFont="1" applyFill="1" applyBorder="1"/>
    <xf numFmtId="9" fontId="0" fillId="0" borderId="10" xfId="2" applyNumberFormat="1" applyFont="1" applyBorder="1"/>
    <xf numFmtId="9" fontId="0" fillId="0" borderId="10" xfId="2" applyFont="1" applyFill="1" applyBorder="1"/>
    <xf numFmtId="0" fontId="0" fillId="0" borderId="0" xfId="0" applyAlignment="1">
      <alignment wrapText="1"/>
    </xf>
    <xf numFmtId="0" fontId="0" fillId="0" borderId="10" xfId="0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Run 01 - Random, 75%</a:t>
            </a:r>
            <a:r>
              <a:rPr lang="en-US" sz="1400" baseline="0"/>
              <a:t> Confidence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Data'!$H$1</c:f>
              <c:strCache>
                <c:ptCount val="1"/>
                <c:pt idx="0">
                  <c:v>QuerySize</c:v>
                </c:pt>
              </c:strCache>
            </c:strRef>
          </c:tx>
          <c:marker>
            <c:symbol val="none"/>
          </c:marker>
          <c:val>
            <c:numRef>
              <c:f>'Consolidated Data'!$H$2:$H$50</c:f>
              <c:numCache>
                <c:formatCode>General</c:formatCode>
                <c:ptCount val="49"/>
                <c:pt idx="0">
                  <c:v>316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316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20</c:v>
                </c:pt>
                <c:pt idx="9">
                  <c:v>9</c:v>
                </c:pt>
                <c:pt idx="10">
                  <c:v>33</c:v>
                </c:pt>
                <c:pt idx="11">
                  <c:v>0</c:v>
                </c:pt>
                <c:pt idx="12">
                  <c:v>4</c:v>
                </c:pt>
                <c:pt idx="13">
                  <c:v>20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199</c:v>
                </c:pt>
                <c:pt idx="37">
                  <c:v>0</c:v>
                </c:pt>
                <c:pt idx="38">
                  <c:v>0</c:v>
                </c:pt>
                <c:pt idx="39">
                  <c:v>315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52480"/>
        <c:axId val="119254016"/>
      </c:lineChart>
      <c:lineChart>
        <c:grouping val="standard"/>
        <c:varyColors val="0"/>
        <c:ser>
          <c:idx val="1"/>
          <c:order val="1"/>
          <c:tx>
            <c:strRef>
              <c:f>'Consolidated Data'!$J$1</c:f>
              <c:strCache>
                <c:ptCount val="1"/>
                <c:pt idx="0">
                  <c:v>TotalNumLabels</c:v>
                </c:pt>
              </c:strCache>
            </c:strRef>
          </c:tx>
          <c:marker>
            <c:symbol val="none"/>
          </c:marker>
          <c:val>
            <c:numRef>
              <c:f>'Consolidated Data'!$J$2:$J$50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57344"/>
        <c:axId val="119255808"/>
      </c:lineChart>
      <c:catAx>
        <c:axId val="11925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254016"/>
        <c:crosses val="autoZero"/>
        <c:auto val="1"/>
        <c:lblAlgn val="ctr"/>
        <c:lblOffset val="100"/>
        <c:tickLblSkip val="10"/>
        <c:noMultiLvlLbl val="0"/>
      </c:catAx>
      <c:valAx>
        <c:axId val="1192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52480"/>
        <c:crosses val="autoZero"/>
        <c:crossBetween val="between"/>
      </c:valAx>
      <c:valAx>
        <c:axId val="119255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9257344"/>
        <c:crosses val="max"/>
        <c:crossBetween val="between"/>
        <c:majorUnit val="1"/>
      </c:valAx>
      <c:catAx>
        <c:axId val="1192573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925580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Run 02 - Random, 98%</a:t>
            </a:r>
            <a:r>
              <a:rPr lang="en-US" sz="1400" baseline="0"/>
              <a:t> Confidence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Data'!$H$1</c:f>
              <c:strCache>
                <c:ptCount val="1"/>
                <c:pt idx="0">
                  <c:v>QuerySize</c:v>
                </c:pt>
              </c:strCache>
            </c:strRef>
          </c:tx>
          <c:marker>
            <c:symbol val="none"/>
          </c:marker>
          <c:val>
            <c:numRef>
              <c:f>'Consolidated Data'!$H$51:$H$99</c:f>
              <c:numCache>
                <c:formatCode>General</c:formatCode>
                <c:ptCount val="4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299</c:v>
                </c:pt>
                <c:pt idx="12">
                  <c:v>126</c:v>
                </c:pt>
                <c:pt idx="13">
                  <c:v>300</c:v>
                </c:pt>
                <c:pt idx="14">
                  <c:v>300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102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0</c:v>
                </c:pt>
                <c:pt idx="39">
                  <c:v>300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2320"/>
        <c:axId val="118953856"/>
      </c:lineChart>
      <c:lineChart>
        <c:grouping val="standard"/>
        <c:varyColors val="0"/>
        <c:ser>
          <c:idx val="1"/>
          <c:order val="1"/>
          <c:tx>
            <c:strRef>
              <c:f>'Consolidated Data'!$J$1</c:f>
              <c:strCache>
                <c:ptCount val="1"/>
                <c:pt idx="0">
                  <c:v>TotalNumLabels</c:v>
                </c:pt>
              </c:strCache>
            </c:strRef>
          </c:tx>
          <c:marker>
            <c:symbol val="none"/>
          </c:marker>
          <c:val>
            <c:numRef>
              <c:f>'Consolidated Data'!$J$51:$J$99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69472"/>
        <c:axId val="118955392"/>
      </c:lineChart>
      <c:catAx>
        <c:axId val="11895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953856"/>
        <c:crosses val="autoZero"/>
        <c:auto val="1"/>
        <c:lblAlgn val="ctr"/>
        <c:lblOffset val="100"/>
        <c:tickLblSkip val="10"/>
        <c:noMultiLvlLbl val="0"/>
      </c:catAx>
      <c:valAx>
        <c:axId val="1189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52320"/>
        <c:crosses val="autoZero"/>
        <c:crossBetween val="between"/>
      </c:valAx>
      <c:valAx>
        <c:axId val="11895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8969472"/>
        <c:crosses val="max"/>
        <c:crossBetween val="between"/>
      </c:valAx>
      <c:catAx>
        <c:axId val="118969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895539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Run 03 - Cluster, 95%</a:t>
            </a:r>
            <a:r>
              <a:rPr lang="en-US" sz="1400" baseline="0"/>
              <a:t> Confidence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Data'!$H$1</c:f>
              <c:strCache>
                <c:ptCount val="1"/>
                <c:pt idx="0">
                  <c:v>QuerySize</c:v>
                </c:pt>
              </c:strCache>
            </c:strRef>
          </c:tx>
          <c:marker>
            <c:symbol val="none"/>
          </c:marker>
          <c:val>
            <c:numRef>
              <c:f>'Consolidated Data'!$H$100:$H$148</c:f>
              <c:numCache>
                <c:formatCode>General</c:formatCode>
                <c:ptCount val="49"/>
                <c:pt idx="0">
                  <c:v>297</c:v>
                </c:pt>
                <c:pt idx="1">
                  <c:v>268</c:v>
                </c:pt>
                <c:pt idx="2">
                  <c:v>297</c:v>
                </c:pt>
                <c:pt idx="3">
                  <c:v>13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299</c:v>
                </c:pt>
                <c:pt idx="9">
                  <c:v>241</c:v>
                </c:pt>
                <c:pt idx="10">
                  <c:v>173</c:v>
                </c:pt>
                <c:pt idx="11">
                  <c:v>300</c:v>
                </c:pt>
                <c:pt idx="12">
                  <c:v>27</c:v>
                </c:pt>
                <c:pt idx="13">
                  <c:v>299</c:v>
                </c:pt>
                <c:pt idx="14">
                  <c:v>300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67</c:v>
                </c:pt>
                <c:pt idx="34">
                  <c:v>298</c:v>
                </c:pt>
                <c:pt idx="35">
                  <c:v>300</c:v>
                </c:pt>
                <c:pt idx="36">
                  <c:v>297</c:v>
                </c:pt>
                <c:pt idx="37">
                  <c:v>132</c:v>
                </c:pt>
                <c:pt idx="38">
                  <c:v>0</c:v>
                </c:pt>
                <c:pt idx="39">
                  <c:v>300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265</c:v>
                </c:pt>
                <c:pt idx="45">
                  <c:v>299</c:v>
                </c:pt>
                <c:pt idx="46">
                  <c:v>300</c:v>
                </c:pt>
                <c:pt idx="47">
                  <c:v>191</c:v>
                </c:pt>
                <c:pt idx="48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91872"/>
        <c:axId val="118997760"/>
      </c:lineChart>
      <c:lineChart>
        <c:grouping val="standard"/>
        <c:varyColors val="0"/>
        <c:ser>
          <c:idx val="1"/>
          <c:order val="1"/>
          <c:tx>
            <c:strRef>
              <c:f>'Consolidated Data'!$J$1</c:f>
              <c:strCache>
                <c:ptCount val="1"/>
                <c:pt idx="0">
                  <c:v>TotalNumLabels</c:v>
                </c:pt>
              </c:strCache>
            </c:strRef>
          </c:tx>
          <c:marker>
            <c:symbol val="none"/>
          </c:marker>
          <c:val>
            <c:numRef>
              <c:f>'Consolidated Data'!$J$100:$J$148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01088"/>
        <c:axId val="118999296"/>
      </c:lineChart>
      <c:catAx>
        <c:axId val="1189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997760"/>
        <c:crosses val="autoZero"/>
        <c:auto val="1"/>
        <c:lblAlgn val="ctr"/>
        <c:lblOffset val="100"/>
        <c:tickLblSkip val="10"/>
        <c:noMultiLvlLbl val="0"/>
      </c:catAx>
      <c:valAx>
        <c:axId val="1189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91872"/>
        <c:crosses val="autoZero"/>
        <c:crossBetween val="between"/>
      </c:valAx>
      <c:valAx>
        <c:axId val="11899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9001088"/>
        <c:crosses val="max"/>
        <c:crossBetween val="between"/>
      </c:valAx>
      <c:catAx>
        <c:axId val="11900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89992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Run 04 - Cluster with Backfill Queries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Data'!$H$1</c:f>
              <c:strCache>
                <c:ptCount val="1"/>
                <c:pt idx="0">
                  <c:v>QuerySize</c:v>
                </c:pt>
              </c:strCache>
            </c:strRef>
          </c:tx>
          <c:marker>
            <c:symbol val="none"/>
          </c:marker>
          <c:val>
            <c:numRef>
              <c:f>'Consolidated Data'!$H$149:$H$197</c:f>
              <c:numCache>
                <c:formatCode>General</c:formatCode>
                <c:ptCount val="49"/>
                <c:pt idx="0">
                  <c:v>297</c:v>
                </c:pt>
                <c:pt idx="1">
                  <c:v>300</c:v>
                </c:pt>
                <c:pt idx="2">
                  <c:v>299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299</c:v>
                </c:pt>
                <c:pt idx="12">
                  <c:v>300</c:v>
                </c:pt>
                <c:pt idx="13">
                  <c:v>300</c:v>
                </c:pt>
                <c:pt idx="14">
                  <c:v>298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299</c:v>
                </c:pt>
                <c:pt idx="37">
                  <c:v>299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39872"/>
        <c:axId val="119041408"/>
      </c:lineChart>
      <c:lineChart>
        <c:grouping val="standard"/>
        <c:varyColors val="0"/>
        <c:ser>
          <c:idx val="1"/>
          <c:order val="1"/>
          <c:tx>
            <c:strRef>
              <c:f>'Consolidated Data'!$J$1</c:f>
              <c:strCache>
                <c:ptCount val="1"/>
                <c:pt idx="0">
                  <c:v>TotalNumLabels</c:v>
                </c:pt>
              </c:strCache>
            </c:strRef>
          </c:tx>
          <c:marker>
            <c:symbol val="none"/>
          </c:marker>
          <c:val>
            <c:numRef>
              <c:f>'Consolidated Data'!$J$149:$J$197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48832"/>
        <c:axId val="119047296"/>
      </c:lineChart>
      <c:catAx>
        <c:axId val="11903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041408"/>
        <c:crosses val="autoZero"/>
        <c:auto val="1"/>
        <c:lblAlgn val="ctr"/>
        <c:lblOffset val="100"/>
        <c:tickLblSkip val="10"/>
        <c:noMultiLvlLbl val="0"/>
      </c:catAx>
      <c:valAx>
        <c:axId val="11904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039872"/>
        <c:crosses val="autoZero"/>
        <c:crossBetween val="between"/>
      </c:valAx>
      <c:valAx>
        <c:axId val="11904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9048832"/>
        <c:crosses val="max"/>
        <c:crossBetween val="between"/>
      </c:valAx>
      <c:catAx>
        <c:axId val="11904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0472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Run 05 - Cluster with Feature Selection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Data'!$H$1</c:f>
              <c:strCache>
                <c:ptCount val="1"/>
                <c:pt idx="0">
                  <c:v>QuerySize</c:v>
                </c:pt>
              </c:strCache>
            </c:strRef>
          </c:tx>
          <c:marker>
            <c:symbol val="none"/>
          </c:marker>
          <c:val>
            <c:numRef>
              <c:f>'Consolidated Data'!$H$198:$H$246</c:f>
              <c:numCache>
                <c:formatCode>General</c:formatCode>
                <c:ptCount val="49"/>
                <c:pt idx="0">
                  <c:v>296</c:v>
                </c:pt>
                <c:pt idx="1">
                  <c:v>229</c:v>
                </c:pt>
                <c:pt idx="2">
                  <c:v>299</c:v>
                </c:pt>
                <c:pt idx="3">
                  <c:v>12</c:v>
                </c:pt>
                <c:pt idx="4">
                  <c:v>300</c:v>
                </c:pt>
                <c:pt idx="5">
                  <c:v>299</c:v>
                </c:pt>
                <c:pt idx="6">
                  <c:v>300</c:v>
                </c:pt>
                <c:pt idx="7">
                  <c:v>175</c:v>
                </c:pt>
                <c:pt idx="8">
                  <c:v>300</c:v>
                </c:pt>
                <c:pt idx="9">
                  <c:v>230</c:v>
                </c:pt>
                <c:pt idx="10">
                  <c:v>209</c:v>
                </c:pt>
                <c:pt idx="11">
                  <c:v>299</c:v>
                </c:pt>
                <c:pt idx="12">
                  <c:v>8</c:v>
                </c:pt>
                <c:pt idx="13">
                  <c:v>298</c:v>
                </c:pt>
                <c:pt idx="14">
                  <c:v>292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69</c:v>
                </c:pt>
                <c:pt idx="34">
                  <c:v>299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0</c:v>
                </c:pt>
                <c:pt idx="39">
                  <c:v>300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172</c:v>
                </c:pt>
                <c:pt idx="45">
                  <c:v>297</c:v>
                </c:pt>
                <c:pt idx="46">
                  <c:v>300</c:v>
                </c:pt>
                <c:pt idx="47">
                  <c:v>217</c:v>
                </c:pt>
                <c:pt idx="48">
                  <c:v>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89792"/>
        <c:axId val="119099776"/>
      </c:lineChart>
      <c:lineChart>
        <c:grouping val="standard"/>
        <c:varyColors val="0"/>
        <c:ser>
          <c:idx val="1"/>
          <c:order val="1"/>
          <c:tx>
            <c:strRef>
              <c:f>'Consolidated Data'!$J$1</c:f>
              <c:strCache>
                <c:ptCount val="1"/>
                <c:pt idx="0">
                  <c:v>TotalNumLabels</c:v>
                </c:pt>
              </c:strCache>
            </c:strRef>
          </c:tx>
          <c:marker>
            <c:symbol val="none"/>
          </c:marker>
          <c:val>
            <c:numRef>
              <c:f>'Consolidated Data'!$J$198:$J$246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2848"/>
        <c:axId val="119101312"/>
      </c:lineChart>
      <c:catAx>
        <c:axId val="11908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099776"/>
        <c:crosses val="autoZero"/>
        <c:auto val="1"/>
        <c:lblAlgn val="ctr"/>
        <c:lblOffset val="100"/>
        <c:tickLblSkip val="10"/>
        <c:noMultiLvlLbl val="0"/>
      </c:catAx>
      <c:valAx>
        <c:axId val="11909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089792"/>
        <c:crosses val="autoZero"/>
        <c:crossBetween val="between"/>
      </c:valAx>
      <c:valAx>
        <c:axId val="119101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9102848"/>
        <c:crosses val="max"/>
        <c:crossBetween val="between"/>
      </c:valAx>
      <c:catAx>
        <c:axId val="11910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1910131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Run 06 - Cluster</a:t>
            </a:r>
            <a:r>
              <a:rPr lang="en-US" sz="1400" baseline="0"/>
              <a:t> with Two Passes at Data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Data'!$H$1</c:f>
              <c:strCache>
                <c:ptCount val="1"/>
                <c:pt idx="0">
                  <c:v>QuerySize</c:v>
                </c:pt>
              </c:strCache>
            </c:strRef>
          </c:tx>
          <c:marker>
            <c:symbol val="none"/>
          </c:marker>
          <c:val>
            <c:numRef>
              <c:f>'Consolidated Data'!$H$247:$H$344</c:f>
              <c:numCache>
                <c:formatCode>General</c:formatCode>
                <c:ptCount val="98"/>
                <c:pt idx="0">
                  <c:v>299</c:v>
                </c:pt>
                <c:pt idx="1">
                  <c:v>300</c:v>
                </c:pt>
                <c:pt idx="2">
                  <c:v>297</c:v>
                </c:pt>
                <c:pt idx="3">
                  <c:v>50</c:v>
                </c:pt>
                <c:pt idx="4">
                  <c:v>299</c:v>
                </c:pt>
                <c:pt idx="5">
                  <c:v>299</c:v>
                </c:pt>
                <c:pt idx="6">
                  <c:v>300</c:v>
                </c:pt>
                <c:pt idx="7">
                  <c:v>299</c:v>
                </c:pt>
                <c:pt idx="8">
                  <c:v>298</c:v>
                </c:pt>
                <c:pt idx="9">
                  <c:v>240</c:v>
                </c:pt>
                <c:pt idx="10">
                  <c:v>187</c:v>
                </c:pt>
                <c:pt idx="11">
                  <c:v>300</c:v>
                </c:pt>
                <c:pt idx="12">
                  <c:v>33</c:v>
                </c:pt>
                <c:pt idx="13">
                  <c:v>297</c:v>
                </c:pt>
                <c:pt idx="14">
                  <c:v>298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67</c:v>
                </c:pt>
                <c:pt idx="34">
                  <c:v>294</c:v>
                </c:pt>
                <c:pt idx="35">
                  <c:v>300</c:v>
                </c:pt>
                <c:pt idx="36">
                  <c:v>299</c:v>
                </c:pt>
                <c:pt idx="37">
                  <c:v>271</c:v>
                </c:pt>
                <c:pt idx="38">
                  <c:v>0</c:v>
                </c:pt>
                <c:pt idx="39">
                  <c:v>299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249</c:v>
                </c:pt>
                <c:pt idx="45">
                  <c:v>293</c:v>
                </c:pt>
                <c:pt idx="46">
                  <c:v>300</c:v>
                </c:pt>
                <c:pt idx="47">
                  <c:v>250</c:v>
                </c:pt>
                <c:pt idx="48">
                  <c:v>298</c:v>
                </c:pt>
                <c:pt idx="49">
                  <c:v>21</c:v>
                </c:pt>
                <c:pt idx="50">
                  <c:v>167</c:v>
                </c:pt>
                <c:pt idx="51">
                  <c:v>298</c:v>
                </c:pt>
                <c:pt idx="52">
                  <c:v>116</c:v>
                </c:pt>
                <c:pt idx="53">
                  <c:v>299</c:v>
                </c:pt>
                <c:pt idx="54">
                  <c:v>300</c:v>
                </c:pt>
                <c:pt idx="55">
                  <c:v>300</c:v>
                </c:pt>
                <c:pt idx="56">
                  <c:v>296</c:v>
                </c:pt>
                <c:pt idx="57">
                  <c:v>300</c:v>
                </c:pt>
                <c:pt idx="58">
                  <c:v>221</c:v>
                </c:pt>
                <c:pt idx="59">
                  <c:v>212</c:v>
                </c:pt>
                <c:pt idx="60">
                  <c:v>300</c:v>
                </c:pt>
                <c:pt idx="61">
                  <c:v>24</c:v>
                </c:pt>
                <c:pt idx="62">
                  <c:v>299</c:v>
                </c:pt>
                <c:pt idx="63">
                  <c:v>299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41</c:v>
                </c:pt>
                <c:pt idx="83">
                  <c:v>299</c:v>
                </c:pt>
                <c:pt idx="84">
                  <c:v>300</c:v>
                </c:pt>
                <c:pt idx="85">
                  <c:v>300</c:v>
                </c:pt>
                <c:pt idx="86">
                  <c:v>248</c:v>
                </c:pt>
                <c:pt idx="87">
                  <c:v>0</c:v>
                </c:pt>
                <c:pt idx="88">
                  <c:v>300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191</c:v>
                </c:pt>
                <c:pt idx="94">
                  <c:v>300</c:v>
                </c:pt>
                <c:pt idx="95">
                  <c:v>300</c:v>
                </c:pt>
                <c:pt idx="96">
                  <c:v>289</c:v>
                </c:pt>
                <c:pt idx="97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25504"/>
        <c:axId val="119127040"/>
      </c:lineChart>
      <c:lineChart>
        <c:grouping val="standard"/>
        <c:varyColors val="0"/>
        <c:ser>
          <c:idx val="1"/>
          <c:order val="1"/>
          <c:tx>
            <c:strRef>
              <c:f>'Consolidated Data'!$J$1</c:f>
              <c:strCache>
                <c:ptCount val="1"/>
                <c:pt idx="0">
                  <c:v>TotalNumLabels</c:v>
                </c:pt>
              </c:strCache>
            </c:strRef>
          </c:tx>
          <c:marker>
            <c:symbol val="none"/>
          </c:marker>
          <c:val>
            <c:numRef>
              <c:f>'Consolidated Data'!$J$247:$J$344</c:f>
              <c:numCache>
                <c:formatCode>General</c:formatCode>
                <c:ptCount val="9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3</c:v>
                </c:pt>
                <c:pt idx="50">
                  <c:v>5</c:v>
                </c:pt>
                <c:pt idx="51">
                  <c:v>8</c:v>
                </c:pt>
                <c:pt idx="52">
                  <c:v>10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30368"/>
        <c:axId val="119128832"/>
      </c:lineChart>
      <c:catAx>
        <c:axId val="11912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127040"/>
        <c:crosses val="autoZero"/>
        <c:auto val="1"/>
        <c:lblAlgn val="ctr"/>
        <c:lblOffset val="100"/>
        <c:tickLblSkip val="10"/>
        <c:noMultiLvlLbl val="0"/>
      </c:catAx>
      <c:valAx>
        <c:axId val="1191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25504"/>
        <c:crosses val="autoZero"/>
        <c:crossBetween val="between"/>
      </c:valAx>
      <c:valAx>
        <c:axId val="11912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9130368"/>
        <c:crosses val="max"/>
        <c:crossBetween val="between"/>
      </c:valAx>
      <c:catAx>
        <c:axId val="119130368"/>
        <c:scaling>
          <c:orientation val="minMax"/>
        </c:scaling>
        <c:delete val="1"/>
        <c:axPos val="b"/>
        <c:majorTickMark val="out"/>
        <c:minorTickMark val="none"/>
        <c:tickLblPos val="nextTo"/>
        <c:crossAx val="11912883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0</xdr:row>
      <xdr:rowOff>11430</xdr:rowOff>
    </xdr:from>
    <xdr:to>
      <xdr:col>7</xdr:col>
      <xdr:colOff>369570</xdr:colOff>
      <xdr:row>15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15</xdr:row>
      <xdr:rowOff>76200</xdr:rowOff>
    </xdr:from>
    <xdr:to>
      <xdr:col>7</xdr:col>
      <xdr:colOff>381000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502920</xdr:colOff>
      <xdr:row>0</xdr:row>
      <xdr:rowOff>15240</xdr:rowOff>
    </xdr:from>
    <xdr:to>
      <xdr:col>15</xdr:col>
      <xdr:colOff>198120</xdr:colOff>
      <xdr:row>15</xdr:row>
      <xdr:rowOff>15240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15</xdr:row>
      <xdr:rowOff>83820</xdr:rowOff>
    </xdr:from>
    <xdr:to>
      <xdr:col>15</xdr:col>
      <xdr:colOff>190500</xdr:colOff>
      <xdr:row>30</xdr:row>
      <xdr:rowOff>83820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327660</xdr:colOff>
      <xdr:row>0</xdr:row>
      <xdr:rowOff>15240</xdr:rowOff>
    </xdr:from>
    <xdr:to>
      <xdr:col>23</xdr:col>
      <xdr:colOff>22860</xdr:colOff>
      <xdr:row>15</xdr:row>
      <xdr:rowOff>15240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327660</xdr:colOff>
      <xdr:row>15</xdr:row>
      <xdr:rowOff>99060</xdr:rowOff>
    </xdr:from>
    <xdr:to>
      <xdr:col>23</xdr:col>
      <xdr:colOff>22860</xdr:colOff>
      <xdr:row>30</xdr:row>
      <xdr:rowOff>99060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7"/>
  <sheetViews>
    <sheetView tabSelected="1" workbookViewId="0"/>
  </sheetViews>
  <sheetFormatPr defaultRowHeight="14.4" x14ac:dyDescent="0.3"/>
  <cols>
    <col min="1" max="1" width="4.33203125" bestFit="1" customWidth="1"/>
    <col min="2" max="2" width="44.21875" bestFit="1" customWidth="1"/>
    <col min="3" max="3" width="14.88671875" bestFit="1" customWidth="1"/>
    <col min="4" max="4" width="18.5546875" bestFit="1" customWidth="1"/>
  </cols>
  <sheetData>
    <row r="1" spans="1:4" x14ac:dyDescent="0.3">
      <c r="A1" s="29" t="s">
        <v>18</v>
      </c>
      <c r="B1" s="29" t="s">
        <v>22</v>
      </c>
      <c r="C1" s="29" t="s">
        <v>23</v>
      </c>
      <c r="D1" s="29" t="s">
        <v>24</v>
      </c>
    </row>
    <row r="2" spans="1:4" ht="28.8" x14ac:dyDescent="0.3">
      <c r="A2" s="23">
        <v>1</v>
      </c>
      <c r="B2" s="28" t="s">
        <v>25</v>
      </c>
      <c r="C2" s="23">
        <v>3</v>
      </c>
      <c r="D2" s="24">
        <v>1003852</v>
      </c>
    </row>
    <row r="3" spans="1:4" x14ac:dyDescent="0.3">
      <c r="A3" s="23">
        <v>2</v>
      </c>
      <c r="B3" s="28" t="s">
        <v>26</v>
      </c>
      <c r="C3" s="23">
        <v>14</v>
      </c>
      <c r="D3" s="24">
        <v>949495</v>
      </c>
    </row>
    <row r="4" spans="1:4" x14ac:dyDescent="0.3">
      <c r="A4" s="23">
        <v>3</v>
      </c>
      <c r="B4" s="28" t="s">
        <v>27</v>
      </c>
      <c r="C4" s="23">
        <v>15</v>
      </c>
      <c r="D4" s="24">
        <v>967006</v>
      </c>
    </row>
    <row r="5" spans="1:4" ht="28.8" x14ac:dyDescent="0.3">
      <c r="A5" s="23">
        <v>4</v>
      </c>
      <c r="B5" s="28" t="s">
        <v>28</v>
      </c>
      <c r="C5" s="23">
        <v>15</v>
      </c>
      <c r="D5" s="24">
        <v>972231</v>
      </c>
    </row>
    <row r="6" spans="1:4" ht="28.8" x14ac:dyDescent="0.3">
      <c r="A6" s="23">
        <v>5</v>
      </c>
      <c r="B6" s="28" t="s">
        <v>29</v>
      </c>
      <c r="C6" s="23">
        <v>14</v>
      </c>
      <c r="D6" s="24">
        <v>965993</v>
      </c>
    </row>
    <row r="7" spans="1:4" ht="28.8" x14ac:dyDescent="0.3">
      <c r="A7" s="23">
        <v>6</v>
      </c>
      <c r="B7" s="28" t="s">
        <v>30</v>
      </c>
      <c r="C7" s="23">
        <v>16</v>
      </c>
      <c r="D7" s="24">
        <v>1033945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/>
  </sheetViews>
  <sheetFormatPr defaultRowHeight="14.4" x14ac:dyDescent="0.3"/>
  <cols>
    <col min="1" max="1" width="4.109375" style="12" bestFit="1" customWidth="1"/>
    <col min="2" max="2" width="9.5546875" style="12" bestFit="1" customWidth="1"/>
    <col min="3" max="3" width="9.88671875" style="21" bestFit="1" customWidth="1"/>
    <col min="4" max="4" width="7.6640625" style="12" bestFit="1" customWidth="1"/>
    <col min="5" max="5" width="13.44140625" style="22" bestFit="1" customWidth="1"/>
    <col min="6" max="6" width="12.5546875" style="12" bestFit="1" customWidth="1"/>
    <col min="7" max="7" width="12.21875" style="21" bestFit="1" customWidth="1"/>
    <col min="8" max="8" width="9" style="12" bestFit="1" customWidth="1"/>
    <col min="9" max="9" width="18.44140625" style="21" bestFit="1" customWidth="1"/>
    <col min="10" max="10" width="14.33203125" style="12" bestFit="1" customWidth="1"/>
    <col min="11" max="11" width="8.88671875" style="12"/>
    <col min="12" max="12" width="14.44140625" style="12" bestFit="1" customWidth="1"/>
    <col min="13" max="13" width="37" style="12" customWidth="1"/>
    <col min="14" max="16384" width="8.88671875" style="12"/>
  </cols>
  <sheetData>
    <row r="1" spans="1:13" x14ac:dyDescent="0.3">
      <c r="A1" s="23" t="s">
        <v>18</v>
      </c>
      <c r="B1" s="23" t="s">
        <v>0</v>
      </c>
      <c r="C1" s="24" t="s">
        <v>1</v>
      </c>
      <c r="D1" s="23" t="s">
        <v>2</v>
      </c>
      <c r="E1" s="25" t="s">
        <v>3</v>
      </c>
      <c r="F1" s="23" t="s">
        <v>4</v>
      </c>
      <c r="G1" s="24" t="s">
        <v>5</v>
      </c>
      <c r="H1" s="23" t="s">
        <v>6</v>
      </c>
      <c r="I1" s="24" t="s">
        <v>7</v>
      </c>
      <c r="J1" s="23" t="s">
        <v>8</v>
      </c>
    </row>
    <row r="2" spans="1:13" x14ac:dyDescent="0.3">
      <c r="A2" s="23">
        <v>5</v>
      </c>
      <c r="B2" s="23">
        <v>1</v>
      </c>
      <c r="C2" s="24">
        <v>100000</v>
      </c>
      <c r="D2" s="23" t="s">
        <v>9</v>
      </c>
      <c r="E2" s="25">
        <v>0.95</v>
      </c>
      <c r="F2" s="23">
        <v>300</v>
      </c>
      <c r="G2" s="24">
        <v>100000</v>
      </c>
      <c r="H2" s="23">
        <v>296</v>
      </c>
      <c r="I2" s="24">
        <v>296</v>
      </c>
      <c r="J2" s="23">
        <v>2</v>
      </c>
      <c r="L2" s="13" t="s">
        <v>10</v>
      </c>
      <c r="M2" s="14"/>
    </row>
    <row r="3" spans="1:13" x14ac:dyDescent="0.3">
      <c r="A3" s="23">
        <v>5</v>
      </c>
      <c r="B3" s="23">
        <v>2</v>
      </c>
      <c r="C3" s="24">
        <v>100000</v>
      </c>
      <c r="D3" s="23" t="s">
        <v>9</v>
      </c>
      <c r="E3" s="25">
        <v>0.95</v>
      </c>
      <c r="F3" s="23">
        <v>300</v>
      </c>
      <c r="G3" s="24">
        <v>15311</v>
      </c>
      <c r="H3" s="23">
        <v>229</v>
      </c>
      <c r="I3" s="24">
        <v>83703</v>
      </c>
      <c r="J3" s="23">
        <v>4</v>
      </c>
      <c r="L3" s="15" t="s">
        <v>11</v>
      </c>
      <c r="M3" s="16">
        <v>100</v>
      </c>
    </row>
    <row r="4" spans="1:13" x14ac:dyDescent="0.3">
      <c r="A4" s="23">
        <v>5</v>
      </c>
      <c r="B4" s="23">
        <v>3</v>
      </c>
      <c r="C4" s="24">
        <v>100000</v>
      </c>
      <c r="D4" s="23" t="s">
        <v>9</v>
      </c>
      <c r="E4" s="25">
        <v>0.95</v>
      </c>
      <c r="F4" s="23">
        <v>300</v>
      </c>
      <c r="G4" s="24">
        <v>3043</v>
      </c>
      <c r="H4" s="23">
        <v>299</v>
      </c>
      <c r="I4" s="24">
        <v>176993</v>
      </c>
      <c r="J4" s="23">
        <v>6</v>
      </c>
      <c r="L4" s="15" t="s">
        <v>12</v>
      </c>
      <c r="M4" s="17">
        <v>0.95</v>
      </c>
    </row>
    <row r="5" spans="1:13" x14ac:dyDescent="0.3">
      <c r="A5" s="23">
        <v>5</v>
      </c>
      <c r="B5" s="23">
        <v>4</v>
      </c>
      <c r="C5" s="24">
        <v>100000</v>
      </c>
      <c r="D5" s="23" t="s">
        <v>9</v>
      </c>
      <c r="E5" s="25">
        <v>0.95</v>
      </c>
      <c r="F5" s="23">
        <v>300</v>
      </c>
      <c r="G5" s="24">
        <v>12</v>
      </c>
      <c r="H5" s="23">
        <v>12</v>
      </c>
      <c r="I5" s="24">
        <v>272177</v>
      </c>
      <c r="J5" s="23">
        <v>6</v>
      </c>
      <c r="L5" s="15" t="s">
        <v>13</v>
      </c>
      <c r="M5" s="16">
        <v>300</v>
      </c>
    </row>
    <row r="6" spans="1:13" x14ac:dyDescent="0.3">
      <c r="A6" s="23">
        <v>5</v>
      </c>
      <c r="B6" s="23">
        <v>5</v>
      </c>
      <c r="C6" s="24">
        <v>100000</v>
      </c>
      <c r="D6" s="23" t="s">
        <v>9</v>
      </c>
      <c r="E6" s="25">
        <v>0.95</v>
      </c>
      <c r="F6" s="23">
        <v>300</v>
      </c>
      <c r="G6" s="24">
        <v>2055</v>
      </c>
      <c r="H6" s="23">
        <v>300</v>
      </c>
      <c r="I6" s="24">
        <v>291700</v>
      </c>
      <c r="J6" s="23">
        <v>8</v>
      </c>
      <c r="L6" s="15" t="s">
        <v>14</v>
      </c>
      <c r="M6" s="18">
        <v>100000</v>
      </c>
    </row>
    <row r="7" spans="1:13" ht="43.2" x14ac:dyDescent="0.3">
      <c r="A7" s="23">
        <v>5</v>
      </c>
      <c r="B7" s="23">
        <v>6</v>
      </c>
      <c r="C7" s="24">
        <v>100000</v>
      </c>
      <c r="D7" s="23" t="s">
        <v>9</v>
      </c>
      <c r="E7" s="25">
        <v>0.95</v>
      </c>
      <c r="F7" s="23">
        <v>300</v>
      </c>
      <c r="G7" s="24">
        <v>84091</v>
      </c>
      <c r="H7" s="23">
        <v>299</v>
      </c>
      <c r="I7" s="24">
        <v>302223</v>
      </c>
      <c r="J7" s="23">
        <v>9</v>
      </c>
      <c r="L7" s="19" t="s">
        <v>2</v>
      </c>
      <c r="M7" s="20" t="s">
        <v>17</v>
      </c>
    </row>
    <row r="8" spans="1:13" x14ac:dyDescent="0.3">
      <c r="A8" s="23">
        <v>5</v>
      </c>
      <c r="B8" s="23">
        <v>7</v>
      </c>
      <c r="C8" s="24">
        <v>100000</v>
      </c>
      <c r="D8" s="23" t="s">
        <v>9</v>
      </c>
      <c r="E8" s="25">
        <v>0.95</v>
      </c>
      <c r="F8" s="23">
        <v>300</v>
      </c>
      <c r="G8" s="24">
        <v>3929</v>
      </c>
      <c r="H8" s="23">
        <v>300</v>
      </c>
      <c r="I8" s="24">
        <v>328433</v>
      </c>
      <c r="J8" s="23">
        <v>9</v>
      </c>
    </row>
    <row r="9" spans="1:13" x14ac:dyDescent="0.3">
      <c r="A9" s="23">
        <v>5</v>
      </c>
      <c r="B9" s="23">
        <v>8</v>
      </c>
      <c r="C9" s="24">
        <v>100000</v>
      </c>
      <c r="D9" s="23" t="s">
        <v>9</v>
      </c>
      <c r="E9" s="25">
        <v>0.95</v>
      </c>
      <c r="F9" s="23">
        <v>300</v>
      </c>
      <c r="G9" s="24">
        <v>180</v>
      </c>
      <c r="H9" s="23">
        <v>175</v>
      </c>
      <c r="I9" s="24">
        <v>401076</v>
      </c>
      <c r="J9" s="23">
        <v>11</v>
      </c>
    </row>
    <row r="10" spans="1:13" x14ac:dyDescent="0.3">
      <c r="A10" s="23">
        <v>5</v>
      </c>
      <c r="B10" s="23">
        <v>9</v>
      </c>
      <c r="C10" s="24">
        <v>100000</v>
      </c>
      <c r="D10" s="23" t="s">
        <v>9</v>
      </c>
      <c r="E10" s="25">
        <v>0.95</v>
      </c>
      <c r="F10" s="23">
        <v>300</v>
      </c>
      <c r="G10" s="24">
        <v>7563</v>
      </c>
      <c r="H10" s="23">
        <v>300</v>
      </c>
      <c r="I10" s="24">
        <v>489106</v>
      </c>
      <c r="J10" s="23">
        <v>11</v>
      </c>
    </row>
    <row r="11" spans="1:13" x14ac:dyDescent="0.3">
      <c r="A11" s="23">
        <v>5</v>
      </c>
      <c r="B11" s="23">
        <v>10</v>
      </c>
      <c r="C11" s="24">
        <v>100000</v>
      </c>
      <c r="D11" s="23" t="s">
        <v>9</v>
      </c>
      <c r="E11" s="25">
        <v>0.95</v>
      </c>
      <c r="F11" s="23">
        <v>300</v>
      </c>
      <c r="G11" s="24">
        <v>230</v>
      </c>
      <c r="H11" s="23">
        <v>230</v>
      </c>
      <c r="I11" s="24">
        <v>489857</v>
      </c>
      <c r="J11" s="23">
        <v>11</v>
      </c>
    </row>
    <row r="12" spans="1:13" x14ac:dyDescent="0.3">
      <c r="A12" s="23">
        <v>5</v>
      </c>
      <c r="B12" s="23">
        <v>11</v>
      </c>
      <c r="C12" s="24">
        <v>100000</v>
      </c>
      <c r="D12" s="23" t="s">
        <v>9</v>
      </c>
      <c r="E12" s="25">
        <v>0.95</v>
      </c>
      <c r="F12" s="23">
        <v>300</v>
      </c>
      <c r="G12" s="24">
        <v>396</v>
      </c>
      <c r="H12" s="23">
        <v>209</v>
      </c>
      <c r="I12" s="24">
        <v>537363</v>
      </c>
      <c r="J12" s="23">
        <v>11</v>
      </c>
    </row>
    <row r="13" spans="1:13" x14ac:dyDescent="0.3">
      <c r="A13" s="23">
        <v>5</v>
      </c>
      <c r="B13" s="23">
        <v>12</v>
      </c>
      <c r="C13" s="24">
        <v>100000</v>
      </c>
      <c r="D13" s="23" t="s">
        <v>9</v>
      </c>
      <c r="E13" s="25">
        <v>0.95</v>
      </c>
      <c r="F13" s="23">
        <v>300</v>
      </c>
      <c r="G13" s="24">
        <v>826</v>
      </c>
      <c r="H13" s="23">
        <v>299</v>
      </c>
      <c r="I13" s="24">
        <v>545412</v>
      </c>
      <c r="J13" s="23">
        <v>11</v>
      </c>
    </row>
    <row r="14" spans="1:13" x14ac:dyDescent="0.3">
      <c r="A14" s="23">
        <v>5</v>
      </c>
      <c r="B14" s="23">
        <v>13</v>
      </c>
      <c r="C14" s="24">
        <v>100000</v>
      </c>
      <c r="D14" s="23" t="s">
        <v>9</v>
      </c>
      <c r="E14" s="25">
        <v>0.95</v>
      </c>
      <c r="F14" s="23">
        <v>300</v>
      </c>
      <c r="G14" s="24">
        <v>8</v>
      </c>
      <c r="H14" s="23">
        <v>8</v>
      </c>
      <c r="I14" s="24">
        <v>550035</v>
      </c>
      <c r="J14" s="23">
        <v>11</v>
      </c>
    </row>
    <row r="15" spans="1:13" x14ac:dyDescent="0.3">
      <c r="A15" s="23">
        <v>5</v>
      </c>
      <c r="B15" s="23">
        <v>14</v>
      </c>
      <c r="C15" s="24">
        <v>100000</v>
      </c>
      <c r="D15" s="23" t="s">
        <v>9</v>
      </c>
      <c r="E15" s="25">
        <v>0.95</v>
      </c>
      <c r="F15" s="23">
        <v>300</v>
      </c>
      <c r="G15" s="24">
        <v>1356</v>
      </c>
      <c r="H15" s="23">
        <v>298</v>
      </c>
      <c r="I15" s="24">
        <v>599608</v>
      </c>
      <c r="J15" s="23">
        <v>12</v>
      </c>
    </row>
    <row r="16" spans="1:13" x14ac:dyDescent="0.3">
      <c r="A16" s="23">
        <v>5</v>
      </c>
      <c r="B16" s="23">
        <v>15</v>
      </c>
      <c r="C16" s="24">
        <v>100000</v>
      </c>
      <c r="D16" s="23" t="s">
        <v>9</v>
      </c>
      <c r="E16" s="25">
        <v>0.95</v>
      </c>
      <c r="F16" s="23">
        <v>300</v>
      </c>
      <c r="G16" s="24">
        <v>23173</v>
      </c>
      <c r="H16" s="23">
        <v>292</v>
      </c>
      <c r="I16" s="24">
        <v>634094</v>
      </c>
      <c r="J16" s="23">
        <v>12</v>
      </c>
    </row>
    <row r="17" spans="1:10" x14ac:dyDescent="0.3">
      <c r="A17" s="23">
        <v>5</v>
      </c>
      <c r="B17" s="23">
        <v>16</v>
      </c>
      <c r="C17" s="24">
        <v>100000</v>
      </c>
      <c r="D17" s="23" t="s">
        <v>9</v>
      </c>
      <c r="E17" s="25">
        <v>0.95</v>
      </c>
      <c r="F17" s="23">
        <v>300</v>
      </c>
      <c r="G17" s="24">
        <v>0</v>
      </c>
      <c r="H17" s="23">
        <v>0</v>
      </c>
      <c r="I17" s="24">
        <v>634094</v>
      </c>
      <c r="J17" s="23">
        <v>12</v>
      </c>
    </row>
    <row r="18" spans="1:10" x14ac:dyDescent="0.3">
      <c r="A18" s="23">
        <v>5</v>
      </c>
      <c r="B18" s="23">
        <v>17</v>
      </c>
      <c r="C18" s="24">
        <v>100000</v>
      </c>
      <c r="D18" s="23" t="s">
        <v>9</v>
      </c>
      <c r="E18" s="25">
        <v>0.95</v>
      </c>
      <c r="F18" s="23">
        <v>300</v>
      </c>
      <c r="G18" s="24">
        <v>0</v>
      </c>
      <c r="H18" s="23">
        <v>0</v>
      </c>
      <c r="I18" s="24">
        <v>634094</v>
      </c>
      <c r="J18" s="23">
        <v>12</v>
      </c>
    </row>
    <row r="19" spans="1:10" x14ac:dyDescent="0.3">
      <c r="A19" s="23">
        <v>5</v>
      </c>
      <c r="B19" s="23">
        <v>18</v>
      </c>
      <c r="C19" s="24">
        <v>100000</v>
      </c>
      <c r="D19" s="23" t="s">
        <v>9</v>
      </c>
      <c r="E19" s="25">
        <v>0.95</v>
      </c>
      <c r="F19" s="23">
        <v>300</v>
      </c>
      <c r="G19" s="24">
        <v>0</v>
      </c>
      <c r="H19" s="23">
        <v>0</v>
      </c>
      <c r="I19" s="24">
        <v>634094</v>
      </c>
      <c r="J19" s="23">
        <v>12</v>
      </c>
    </row>
    <row r="20" spans="1:10" x14ac:dyDescent="0.3">
      <c r="A20" s="23">
        <v>5</v>
      </c>
      <c r="B20" s="23">
        <v>19</v>
      </c>
      <c r="C20" s="24">
        <v>100000</v>
      </c>
      <c r="D20" s="23" t="s">
        <v>9</v>
      </c>
      <c r="E20" s="25">
        <v>0.95</v>
      </c>
      <c r="F20" s="23">
        <v>300</v>
      </c>
      <c r="G20" s="24">
        <v>2</v>
      </c>
      <c r="H20" s="23">
        <v>2</v>
      </c>
      <c r="I20" s="24">
        <v>634094</v>
      </c>
      <c r="J20" s="23">
        <v>12</v>
      </c>
    </row>
    <row r="21" spans="1:10" x14ac:dyDescent="0.3">
      <c r="A21" s="23">
        <v>5</v>
      </c>
      <c r="B21" s="23">
        <v>20</v>
      </c>
      <c r="C21" s="24">
        <v>100000</v>
      </c>
      <c r="D21" s="23" t="s">
        <v>9</v>
      </c>
      <c r="E21" s="25">
        <v>0.95</v>
      </c>
      <c r="F21" s="23">
        <v>300</v>
      </c>
      <c r="G21" s="24">
        <v>0</v>
      </c>
      <c r="H21" s="23">
        <v>0</v>
      </c>
      <c r="I21" s="24">
        <v>634094</v>
      </c>
      <c r="J21" s="23">
        <v>12</v>
      </c>
    </row>
    <row r="22" spans="1:10" x14ac:dyDescent="0.3">
      <c r="A22" s="23">
        <v>5</v>
      </c>
      <c r="B22" s="23">
        <v>21</v>
      </c>
      <c r="C22" s="24">
        <v>100000</v>
      </c>
      <c r="D22" s="23" t="s">
        <v>9</v>
      </c>
      <c r="E22" s="25">
        <v>0.95</v>
      </c>
      <c r="F22" s="23">
        <v>300</v>
      </c>
      <c r="G22" s="24">
        <v>0</v>
      </c>
      <c r="H22" s="23">
        <v>0</v>
      </c>
      <c r="I22" s="24">
        <v>634094</v>
      </c>
      <c r="J22" s="23">
        <v>12</v>
      </c>
    </row>
    <row r="23" spans="1:10" x14ac:dyDescent="0.3">
      <c r="A23" s="23">
        <v>5</v>
      </c>
      <c r="B23" s="23">
        <v>22</v>
      </c>
      <c r="C23" s="24">
        <v>100000</v>
      </c>
      <c r="D23" s="23" t="s">
        <v>9</v>
      </c>
      <c r="E23" s="25">
        <v>0.95</v>
      </c>
      <c r="F23" s="23">
        <v>300</v>
      </c>
      <c r="G23" s="24">
        <v>0</v>
      </c>
      <c r="H23" s="23">
        <v>0</v>
      </c>
      <c r="I23" s="24">
        <v>634094</v>
      </c>
      <c r="J23" s="23">
        <v>12</v>
      </c>
    </row>
    <row r="24" spans="1:10" x14ac:dyDescent="0.3">
      <c r="A24" s="23">
        <v>5</v>
      </c>
      <c r="B24" s="23">
        <v>23</v>
      </c>
      <c r="C24" s="24">
        <v>100000</v>
      </c>
      <c r="D24" s="23" t="s">
        <v>9</v>
      </c>
      <c r="E24" s="25">
        <v>0.95</v>
      </c>
      <c r="F24" s="23">
        <v>300</v>
      </c>
      <c r="G24" s="24">
        <v>0</v>
      </c>
      <c r="H24" s="23">
        <v>0</v>
      </c>
      <c r="I24" s="24">
        <v>634094</v>
      </c>
      <c r="J24" s="23">
        <v>12</v>
      </c>
    </row>
    <row r="25" spans="1:10" x14ac:dyDescent="0.3">
      <c r="A25" s="23">
        <v>5</v>
      </c>
      <c r="B25" s="23">
        <v>24</v>
      </c>
      <c r="C25" s="24">
        <v>100000</v>
      </c>
      <c r="D25" s="23" t="s">
        <v>9</v>
      </c>
      <c r="E25" s="25">
        <v>0.95</v>
      </c>
      <c r="F25" s="23">
        <v>300</v>
      </c>
      <c r="G25" s="24">
        <v>0</v>
      </c>
      <c r="H25" s="23">
        <v>0</v>
      </c>
      <c r="I25" s="24">
        <v>634094</v>
      </c>
      <c r="J25" s="23">
        <v>12</v>
      </c>
    </row>
    <row r="26" spans="1:10" x14ac:dyDescent="0.3">
      <c r="A26" s="23">
        <v>5</v>
      </c>
      <c r="B26" s="23">
        <v>25</v>
      </c>
      <c r="C26" s="24">
        <v>100000</v>
      </c>
      <c r="D26" s="23" t="s">
        <v>9</v>
      </c>
      <c r="E26" s="25">
        <v>0.95</v>
      </c>
      <c r="F26" s="23">
        <v>300</v>
      </c>
      <c r="G26" s="24">
        <v>0</v>
      </c>
      <c r="H26" s="23">
        <v>0</v>
      </c>
      <c r="I26" s="24">
        <v>634094</v>
      </c>
      <c r="J26" s="23">
        <v>12</v>
      </c>
    </row>
    <row r="27" spans="1:10" x14ac:dyDescent="0.3">
      <c r="A27" s="23">
        <v>5</v>
      </c>
      <c r="B27" s="23">
        <v>26</v>
      </c>
      <c r="C27" s="24">
        <v>100000</v>
      </c>
      <c r="D27" s="23" t="s">
        <v>9</v>
      </c>
      <c r="E27" s="25">
        <v>0.95</v>
      </c>
      <c r="F27" s="23">
        <v>300</v>
      </c>
      <c r="G27" s="24">
        <v>0</v>
      </c>
      <c r="H27" s="23">
        <v>0</v>
      </c>
      <c r="I27" s="24">
        <v>634094</v>
      </c>
      <c r="J27" s="23">
        <v>12</v>
      </c>
    </row>
    <row r="28" spans="1:10" x14ac:dyDescent="0.3">
      <c r="A28" s="23">
        <v>5</v>
      </c>
      <c r="B28" s="23">
        <v>27</v>
      </c>
      <c r="C28" s="24">
        <v>100000</v>
      </c>
      <c r="D28" s="23" t="s">
        <v>9</v>
      </c>
      <c r="E28" s="25">
        <v>0.95</v>
      </c>
      <c r="F28" s="23">
        <v>300</v>
      </c>
      <c r="G28" s="24">
        <v>0</v>
      </c>
      <c r="H28" s="23">
        <v>0</v>
      </c>
      <c r="I28" s="24">
        <v>634094</v>
      </c>
      <c r="J28" s="23">
        <v>12</v>
      </c>
    </row>
    <row r="29" spans="1:10" x14ac:dyDescent="0.3">
      <c r="A29" s="23">
        <v>5</v>
      </c>
      <c r="B29" s="23">
        <v>28</v>
      </c>
      <c r="C29" s="24">
        <v>100000</v>
      </c>
      <c r="D29" s="23" t="s">
        <v>9</v>
      </c>
      <c r="E29" s="25">
        <v>0.95</v>
      </c>
      <c r="F29" s="23">
        <v>300</v>
      </c>
      <c r="G29" s="24">
        <v>0</v>
      </c>
      <c r="H29" s="23">
        <v>0</v>
      </c>
      <c r="I29" s="24">
        <v>634094</v>
      </c>
      <c r="J29" s="23">
        <v>12</v>
      </c>
    </row>
    <row r="30" spans="1:10" x14ac:dyDescent="0.3">
      <c r="A30" s="23">
        <v>5</v>
      </c>
      <c r="B30" s="23">
        <v>29</v>
      </c>
      <c r="C30" s="24">
        <v>100000</v>
      </c>
      <c r="D30" s="23" t="s">
        <v>9</v>
      </c>
      <c r="E30" s="25">
        <v>0.95</v>
      </c>
      <c r="F30" s="23">
        <v>300</v>
      </c>
      <c r="G30" s="24">
        <v>0</v>
      </c>
      <c r="H30" s="23">
        <v>0</v>
      </c>
      <c r="I30" s="24">
        <v>634094</v>
      </c>
      <c r="J30" s="23">
        <v>12</v>
      </c>
    </row>
    <row r="31" spans="1:10" x14ac:dyDescent="0.3">
      <c r="A31" s="23">
        <v>5</v>
      </c>
      <c r="B31" s="23">
        <v>30</v>
      </c>
      <c r="C31" s="24">
        <v>100000</v>
      </c>
      <c r="D31" s="23" t="s">
        <v>9</v>
      </c>
      <c r="E31" s="25">
        <v>0.95</v>
      </c>
      <c r="F31" s="23">
        <v>300</v>
      </c>
      <c r="G31" s="24">
        <v>0</v>
      </c>
      <c r="H31" s="23">
        <v>0</v>
      </c>
      <c r="I31" s="24">
        <v>634094</v>
      </c>
      <c r="J31" s="23">
        <v>12</v>
      </c>
    </row>
    <row r="32" spans="1:10" x14ac:dyDescent="0.3">
      <c r="A32" s="23">
        <v>5</v>
      </c>
      <c r="B32" s="23">
        <v>31</v>
      </c>
      <c r="C32" s="24">
        <v>100000</v>
      </c>
      <c r="D32" s="23" t="s">
        <v>9</v>
      </c>
      <c r="E32" s="25">
        <v>0.95</v>
      </c>
      <c r="F32" s="23">
        <v>300</v>
      </c>
      <c r="G32" s="24">
        <v>0</v>
      </c>
      <c r="H32" s="23">
        <v>0</v>
      </c>
      <c r="I32" s="24">
        <v>634094</v>
      </c>
      <c r="J32" s="23">
        <v>12</v>
      </c>
    </row>
    <row r="33" spans="1:10" x14ac:dyDescent="0.3">
      <c r="A33" s="23">
        <v>5</v>
      </c>
      <c r="B33" s="23">
        <v>32</v>
      </c>
      <c r="C33" s="24">
        <v>100000</v>
      </c>
      <c r="D33" s="23" t="s">
        <v>9</v>
      </c>
      <c r="E33" s="25">
        <v>0.95</v>
      </c>
      <c r="F33" s="23">
        <v>300</v>
      </c>
      <c r="G33" s="24">
        <v>0</v>
      </c>
      <c r="H33" s="23">
        <v>0</v>
      </c>
      <c r="I33" s="24">
        <v>634094</v>
      </c>
      <c r="J33" s="23">
        <v>12</v>
      </c>
    </row>
    <row r="34" spans="1:10" x14ac:dyDescent="0.3">
      <c r="A34" s="23">
        <v>5</v>
      </c>
      <c r="B34" s="23">
        <v>33</v>
      </c>
      <c r="C34" s="24">
        <v>100000</v>
      </c>
      <c r="D34" s="23" t="s">
        <v>9</v>
      </c>
      <c r="E34" s="25">
        <v>0.95</v>
      </c>
      <c r="F34" s="23">
        <v>300</v>
      </c>
      <c r="G34" s="24">
        <v>0</v>
      </c>
      <c r="H34" s="23">
        <v>0</v>
      </c>
      <c r="I34" s="24">
        <v>634094</v>
      </c>
      <c r="J34" s="23">
        <v>12</v>
      </c>
    </row>
    <row r="35" spans="1:10" x14ac:dyDescent="0.3">
      <c r="A35" s="23">
        <v>5</v>
      </c>
      <c r="B35" s="23">
        <v>34</v>
      </c>
      <c r="C35" s="24">
        <v>100000</v>
      </c>
      <c r="D35" s="23" t="s">
        <v>9</v>
      </c>
      <c r="E35" s="25">
        <v>0.95</v>
      </c>
      <c r="F35" s="23">
        <v>300</v>
      </c>
      <c r="G35" s="24">
        <v>87</v>
      </c>
      <c r="H35" s="23">
        <v>69</v>
      </c>
      <c r="I35" s="24">
        <v>634593</v>
      </c>
      <c r="J35" s="23">
        <v>12</v>
      </c>
    </row>
    <row r="36" spans="1:10" x14ac:dyDescent="0.3">
      <c r="A36" s="23">
        <v>5</v>
      </c>
      <c r="B36" s="23">
        <v>35</v>
      </c>
      <c r="C36" s="24">
        <v>100000</v>
      </c>
      <c r="D36" s="23" t="s">
        <v>9</v>
      </c>
      <c r="E36" s="25">
        <v>0.95</v>
      </c>
      <c r="F36" s="23">
        <v>300</v>
      </c>
      <c r="G36" s="24">
        <v>3602</v>
      </c>
      <c r="H36" s="23">
        <v>299</v>
      </c>
      <c r="I36" s="24">
        <v>690604</v>
      </c>
      <c r="J36" s="23">
        <v>12</v>
      </c>
    </row>
    <row r="37" spans="1:10" x14ac:dyDescent="0.3">
      <c r="A37" s="23">
        <v>5</v>
      </c>
      <c r="B37" s="23">
        <v>36</v>
      </c>
      <c r="C37" s="24">
        <v>100000</v>
      </c>
      <c r="D37" s="23" t="s">
        <v>9</v>
      </c>
      <c r="E37" s="25">
        <v>0.95</v>
      </c>
      <c r="F37" s="23">
        <v>300</v>
      </c>
      <c r="G37" s="24">
        <v>308</v>
      </c>
      <c r="H37" s="23">
        <v>300</v>
      </c>
      <c r="I37" s="24">
        <v>740548</v>
      </c>
      <c r="J37" s="23">
        <v>12</v>
      </c>
    </row>
    <row r="38" spans="1:10" x14ac:dyDescent="0.3">
      <c r="A38" s="23">
        <v>5</v>
      </c>
      <c r="B38" s="23">
        <v>37</v>
      </c>
      <c r="C38" s="24">
        <v>100000</v>
      </c>
      <c r="D38" s="23" t="s">
        <v>9</v>
      </c>
      <c r="E38" s="25">
        <v>0.95</v>
      </c>
      <c r="F38" s="23">
        <v>300</v>
      </c>
      <c r="G38" s="24">
        <v>1958</v>
      </c>
      <c r="H38" s="23">
        <v>300</v>
      </c>
      <c r="I38" s="24">
        <v>779168</v>
      </c>
      <c r="J38" s="23">
        <v>12</v>
      </c>
    </row>
    <row r="39" spans="1:10" x14ac:dyDescent="0.3">
      <c r="A39" s="23">
        <v>5</v>
      </c>
      <c r="B39" s="23">
        <v>38</v>
      </c>
      <c r="C39" s="24">
        <v>100000</v>
      </c>
      <c r="D39" s="23" t="s">
        <v>9</v>
      </c>
      <c r="E39" s="25">
        <v>0.95</v>
      </c>
      <c r="F39" s="23">
        <v>300</v>
      </c>
      <c r="G39" s="24">
        <v>1289</v>
      </c>
      <c r="H39" s="23">
        <v>300</v>
      </c>
      <c r="I39" s="24">
        <v>798657</v>
      </c>
      <c r="J39" s="23">
        <v>12</v>
      </c>
    </row>
    <row r="40" spans="1:10" x14ac:dyDescent="0.3">
      <c r="A40" s="23">
        <v>5</v>
      </c>
      <c r="B40" s="23">
        <v>39</v>
      </c>
      <c r="C40" s="24">
        <v>100000</v>
      </c>
      <c r="D40" s="23" t="s">
        <v>9</v>
      </c>
      <c r="E40" s="25">
        <v>0.95</v>
      </c>
      <c r="F40" s="23">
        <v>300</v>
      </c>
      <c r="G40" s="24">
        <v>0</v>
      </c>
      <c r="H40" s="23">
        <v>0</v>
      </c>
      <c r="I40" s="24">
        <v>808576</v>
      </c>
      <c r="J40" s="23">
        <v>12</v>
      </c>
    </row>
    <row r="41" spans="1:10" x14ac:dyDescent="0.3">
      <c r="A41" s="23">
        <v>5</v>
      </c>
      <c r="B41" s="23">
        <v>40</v>
      </c>
      <c r="C41" s="24">
        <v>100000</v>
      </c>
      <c r="D41" s="23" t="s">
        <v>9</v>
      </c>
      <c r="E41" s="25">
        <v>0.95</v>
      </c>
      <c r="F41" s="23">
        <v>300</v>
      </c>
      <c r="G41" s="24">
        <v>69520</v>
      </c>
      <c r="H41" s="23">
        <v>300</v>
      </c>
      <c r="I41" s="24">
        <v>814136</v>
      </c>
      <c r="J41" s="23">
        <v>12</v>
      </c>
    </row>
    <row r="42" spans="1:10" x14ac:dyDescent="0.3">
      <c r="A42" s="23">
        <v>5</v>
      </c>
      <c r="B42" s="23">
        <v>41</v>
      </c>
      <c r="C42" s="24">
        <v>100000</v>
      </c>
      <c r="D42" s="23" t="s">
        <v>9</v>
      </c>
      <c r="E42" s="25">
        <v>0.95</v>
      </c>
      <c r="F42" s="23">
        <v>300</v>
      </c>
      <c r="G42" s="24">
        <v>0</v>
      </c>
      <c r="H42" s="23">
        <v>0</v>
      </c>
      <c r="I42" s="24">
        <v>814426</v>
      </c>
      <c r="J42" s="23">
        <v>12</v>
      </c>
    </row>
    <row r="43" spans="1:10" x14ac:dyDescent="0.3">
      <c r="A43" s="23">
        <v>5</v>
      </c>
      <c r="B43" s="23">
        <v>42</v>
      </c>
      <c r="C43" s="24">
        <v>100000</v>
      </c>
      <c r="D43" s="23" t="s">
        <v>9</v>
      </c>
      <c r="E43" s="25">
        <v>0.95</v>
      </c>
      <c r="F43" s="23">
        <v>300</v>
      </c>
      <c r="G43" s="24">
        <v>0</v>
      </c>
      <c r="H43" s="23">
        <v>0</v>
      </c>
      <c r="I43" s="24">
        <v>814426</v>
      </c>
      <c r="J43" s="23">
        <v>12</v>
      </c>
    </row>
    <row r="44" spans="1:10" x14ac:dyDescent="0.3">
      <c r="A44" s="23">
        <v>5</v>
      </c>
      <c r="B44" s="23">
        <v>43</v>
      </c>
      <c r="C44" s="24">
        <v>100000</v>
      </c>
      <c r="D44" s="23" t="s">
        <v>9</v>
      </c>
      <c r="E44" s="25">
        <v>0.95</v>
      </c>
      <c r="F44" s="23">
        <v>300</v>
      </c>
      <c r="G44" s="24">
        <v>0</v>
      </c>
      <c r="H44" s="23">
        <v>0</v>
      </c>
      <c r="I44" s="24">
        <v>814426</v>
      </c>
      <c r="J44" s="23">
        <v>12</v>
      </c>
    </row>
    <row r="45" spans="1:10" x14ac:dyDescent="0.3">
      <c r="A45" s="23">
        <v>5</v>
      </c>
      <c r="B45" s="23">
        <v>44</v>
      </c>
      <c r="C45" s="24">
        <v>100000</v>
      </c>
      <c r="D45" s="23" t="s">
        <v>9</v>
      </c>
      <c r="E45" s="25">
        <v>0.95</v>
      </c>
      <c r="F45" s="23">
        <v>300</v>
      </c>
      <c r="G45" s="24">
        <v>0</v>
      </c>
      <c r="H45" s="23">
        <v>0</v>
      </c>
      <c r="I45" s="24">
        <v>814426</v>
      </c>
      <c r="J45" s="23">
        <v>12</v>
      </c>
    </row>
    <row r="46" spans="1:10" x14ac:dyDescent="0.3">
      <c r="A46" s="23">
        <v>5</v>
      </c>
      <c r="B46" s="23">
        <v>45</v>
      </c>
      <c r="C46" s="24">
        <v>100000</v>
      </c>
      <c r="D46" s="23" t="s">
        <v>9</v>
      </c>
      <c r="E46" s="25">
        <v>0.95</v>
      </c>
      <c r="F46" s="23">
        <v>300</v>
      </c>
      <c r="G46" s="24">
        <v>212</v>
      </c>
      <c r="H46" s="23">
        <v>172</v>
      </c>
      <c r="I46" s="24">
        <v>831279</v>
      </c>
      <c r="J46" s="23">
        <v>13</v>
      </c>
    </row>
    <row r="47" spans="1:10" x14ac:dyDescent="0.3">
      <c r="A47" s="23">
        <v>5</v>
      </c>
      <c r="B47" s="23">
        <v>46</v>
      </c>
      <c r="C47" s="24">
        <v>100000</v>
      </c>
      <c r="D47" s="23" t="s">
        <v>9</v>
      </c>
      <c r="E47" s="25">
        <v>0.95</v>
      </c>
      <c r="F47" s="23">
        <v>300</v>
      </c>
      <c r="G47" s="24">
        <v>42715</v>
      </c>
      <c r="H47" s="23">
        <v>297</v>
      </c>
      <c r="I47" s="24">
        <v>865550</v>
      </c>
      <c r="J47" s="23">
        <v>13</v>
      </c>
    </row>
    <row r="48" spans="1:10" x14ac:dyDescent="0.3">
      <c r="A48" s="23">
        <v>5</v>
      </c>
      <c r="B48" s="23">
        <v>47</v>
      </c>
      <c r="C48" s="24">
        <v>100000</v>
      </c>
      <c r="D48" s="23" t="s">
        <v>9</v>
      </c>
      <c r="E48" s="25">
        <v>0.95</v>
      </c>
      <c r="F48" s="23">
        <v>300</v>
      </c>
      <c r="G48" s="24">
        <v>4858</v>
      </c>
      <c r="H48" s="23">
        <v>300</v>
      </c>
      <c r="I48" s="24">
        <v>888489</v>
      </c>
      <c r="J48" s="23">
        <v>13</v>
      </c>
    </row>
    <row r="49" spans="1:10" x14ac:dyDescent="0.3">
      <c r="A49" s="23">
        <v>5</v>
      </c>
      <c r="B49" s="23">
        <v>48</v>
      </c>
      <c r="C49" s="24">
        <v>100000</v>
      </c>
      <c r="D49" s="23" t="s">
        <v>9</v>
      </c>
      <c r="E49" s="25">
        <v>0.95</v>
      </c>
      <c r="F49" s="23">
        <v>300</v>
      </c>
      <c r="G49" s="24">
        <v>225</v>
      </c>
      <c r="H49" s="23">
        <v>217</v>
      </c>
      <c r="I49" s="24">
        <v>916103</v>
      </c>
      <c r="J49" s="23">
        <v>13</v>
      </c>
    </row>
    <row r="50" spans="1:10" x14ac:dyDescent="0.3">
      <c r="A50" s="23">
        <v>5</v>
      </c>
      <c r="B50" s="23">
        <v>49</v>
      </c>
      <c r="C50" s="24">
        <v>100000</v>
      </c>
      <c r="D50" s="23" t="s">
        <v>9</v>
      </c>
      <c r="E50" s="25">
        <v>0.95</v>
      </c>
      <c r="F50" s="23">
        <v>300</v>
      </c>
      <c r="G50" s="24">
        <v>696</v>
      </c>
      <c r="H50" s="23">
        <v>299</v>
      </c>
      <c r="I50" s="24">
        <v>965993</v>
      </c>
      <c r="J50" s="23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B69" workbookViewId="0">
      <selection activeCell="A2" sqref="A2:J99"/>
    </sheetView>
  </sheetViews>
  <sheetFormatPr defaultRowHeight="14.4" x14ac:dyDescent="0.3"/>
  <cols>
    <col min="2" max="2" width="9.5546875" bestFit="1" customWidth="1"/>
    <col min="3" max="3" width="11.109375" style="7" bestFit="1" customWidth="1"/>
    <col min="4" max="4" width="7.6640625" bestFit="1" customWidth="1"/>
    <col min="5" max="5" width="13.44140625" style="27" bestFit="1" customWidth="1"/>
    <col min="6" max="6" width="12.5546875" bestFit="1" customWidth="1"/>
    <col min="7" max="7" width="13.44140625" style="7" bestFit="1" customWidth="1"/>
    <col min="8" max="8" width="9" bestFit="1" customWidth="1"/>
    <col min="9" max="9" width="19.5546875" style="7" bestFit="1" customWidth="1"/>
    <col min="10" max="10" width="14.33203125" bestFit="1" customWidth="1"/>
    <col min="12" max="12" width="14.44140625" bestFit="1" customWidth="1"/>
    <col min="13" max="13" width="25.77734375" customWidth="1"/>
  </cols>
  <sheetData>
    <row r="1" spans="1:13" x14ac:dyDescent="0.3">
      <c r="A1" s="8" t="s">
        <v>18</v>
      </c>
      <c r="B1" s="8" t="s">
        <v>0</v>
      </c>
      <c r="C1" s="9" t="s">
        <v>1</v>
      </c>
      <c r="D1" s="8" t="s">
        <v>2</v>
      </c>
      <c r="E1" s="26" t="s">
        <v>3</v>
      </c>
      <c r="F1" s="8" t="s">
        <v>4</v>
      </c>
      <c r="G1" s="9" t="s">
        <v>5</v>
      </c>
      <c r="H1" s="8" t="s">
        <v>6</v>
      </c>
      <c r="I1" s="9" t="s">
        <v>7</v>
      </c>
      <c r="J1" s="8" t="s">
        <v>8</v>
      </c>
    </row>
    <row r="2" spans="1:13" x14ac:dyDescent="0.3">
      <c r="A2" s="8">
        <v>6</v>
      </c>
      <c r="B2" s="8">
        <v>1</v>
      </c>
      <c r="C2" s="9">
        <v>100000</v>
      </c>
      <c r="D2" s="8" t="s">
        <v>9</v>
      </c>
      <c r="E2" s="26">
        <v>0.95</v>
      </c>
      <c r="F2" s="8">
        <v>300</v>
      </c>
      <c r="G2" s="9">
        <v>100000</v>
      </c>
      <c r="H2" s="8">
        <v>299</v>
      </c>
      <c r="I2" s="9">
        <v>299</v>
      </c>
      <c r="J2" s="8">
        <v>2</v>
      </c>
      <c r="L2" s="13" t="s">
        <v>10</v>
      </c>
      <c r="M2" s="14"/>
    </row>
    <row r="3" spans="1:13" x14ac:dyDescent="0.3">
      <c r="A3" s="8">
        <v>6</v>
      </c>
      <c r="B3" s="8">
        <v>2</v>
      </c>
      <c r="C3" s="9">
        <v>100000</v>
      </c>
      <c r="D3" s="8" t="s">
        <v>9</v>
      </c>
      <c r="E3" s="26">
        <v>0.95</v>
      </c>
      <c r="F3" s="8">
        <v>300</v>
      </c>
      <c r="G3" s="9">
        <v>15723</v>
      </c>
      <c r="H3" s="8">
        <v>300</v>
      </c>
      <c r="I3" s="9">
        <v>83371</v>
      </c>
      <c r="J3" s="8">
        <v>4</v>
      </c>
      <c r="L3" s="15" t="s">
        <v>11</v>
      </c>
      <c r="M3" s="16">
        <v>100</v>
      </c>
    </row>
    <row r="4" spans="1:13" x14ac:dyDescent="0.3">
      <c r="A4" s="8">
        <v>6</v>
      </c>
      <c r="B4" s="8">
        <v>3</v>
      </c>
      <c r="C4" s="9">
        <v>100000</v>
      </c>
      <c r="D4" s="8" t="s">
        <v>9</v>
      </c>
      <c r="E4" s="26">
        <v>0.95</v>
      </c>
      <c r="F4" s="8">
        <v>300</v>
      </c>
      <c r="G4" s="9">
        <v>2347</v>
      </c>
      <c r="H4" s="8">
        <v>297</v>
      </c>
      <c r="I4" s="9">
        <v>177106</v>
      </c>
      <c r="J4" s="8">
        <v>5</v>
      </c>
      <c r="L4" s="15" t="s">
        <v>12</v>
      </c>
      <c r="M4" s="17">
        <v>0.95</v>
      </c>
    </row>
    <row r="5" spans="1:13" x14ac:dyDescent="0.3">
      <c r="A5" s="8">
        <v>6</v>
      </c>
      <c r="B5" s="8">
        <v>4</v>
      </c>
      <c r="C5" s="9">
        <v>100000</v>
      </c>
      <c r="D5" s="8" t="s">
        <v>9</v>
      </c>
      <c r="E5" s="26">
        <v>0.95</v>
      </c>
      <c r="F5" s="8">
        <v>300</v>
      </c>
      <c r="G5" s="9">
        <v>50</v>
      </c>
      <c r="H5" s="8">
        <v>50</v>
      </c>
      <c r="I5" s="9">
        <v>272307</v>
      </c>
      <c r="J5" s="8">
        <v>5</v>
      </c>
      <c r="L5" s="15" t="s">
        <v>13</v>
      </c>
      <c r="M5" s="16">
        <v>300</v>
      </c>
    </row>
    <row r="6" spans="1:13" x14ac:dyDescent="0.3">
      <c r="A6" s="8">
        <v>6</v>
      </c>
      <c r="B6" s="8">
        <v>5</v>
      </c>
      <c r="C6" s="9">
        <v>100000</v>
      </c>
      <c r="D6" s="8" t="s">
        <v>9</v>
      </c>
      <c r="E6" s="26">
        <v>0.95</v>
      </c>
      <c r="F6" s="8">
        <v>300</v>
      </c>
      <c r="G6" s="9">
        <v>2816</v>
      </c>
      <c r="H6" s="8">
        <v>299</v>
      </c>
      <c r="I6" s="9">
        <v>291688</v>
      </c>
      <c r="J6" s="8">
        <v>8</v>
      </c>
      <c r="L6" s="15" t="s">
        <v>14</v>
      </c>
      <c r="M6" s="18">
        <v>100000</v>
      </c>
    </row>
    <row r="7" spans="1:13" ht="57.6" x14ac:dyDescent="0.3">
      <c r="A7" s="8">
        <v>6</v>
      </c>
      <c r="B7" s="8">
        <v>6</v>
      </c>
      <c r="C7" s="9">
        <v>100000</v>
      </c>
      <c r="D7" s="8" t="s">
        <v>9</v>
      </c>
      <c r="E7" s="26">
        <v>0.95</v>
      </c>
      <c r="F7" s="8">
        <v>300</v>
      </c>
      <c r="G7" s="9">
        <v>86876</v>
      </c>
      <c r="H7" s="8">
        <v>299</v>
      </c>
      <c r="I7" s="9">
        <v>302029</v>
      </c>
      <c r="J7" s="8">
        <v>9</v>
      </c>
      <c r="L7" s="19" t="s">
        <v>2</v>
      </c>
      <c r="M7" s="20" t="s">
        <v>31</v>
      </c>
    </row>
    <row r="8" spans="1:13" x14ac:dyDescent="0.3">
      <c r="A8" s="8">
        <v>6</v>
      </c>
      <c r="B8" s="8">
        <v>7</v>
      </c>
      <c r="C8" s="9">
        <v>100000</v>
      </c>
      <c r="D8" s="8" t="s">
        <v>9</v>
      </c>
      <c r="E8" s="26">
        <v>0.95</v>
      </c>
      <c r="F8" s="8">
        <v>300</v>
      </c>
      <c r="G8" s="9">
        <v>3540</v>
      </c>
      <c r="H8" s="8">
        <v>300</v>
      </c>
      <c r="I8" s="9">
        <v>328627</v>
      </c>
      <c r="J8" s="8">
        <v>9</v>
      </c>
    </row>
    <row r="9" spans="1:13" x14ac:dyDescent="0.3">
      <c r="A9" s="8">
        <v>6</v>
      </c>
      <c r="B9" s="8">
        <v>8</v>
      </c>
      <c r="C9" s="9">
        <v>100000</v>
      </c>
      <c r="D9" s="8" t="s">
        <v>9</v>
      </c>
      <c r="E9" s="26">
        <v>0.95</v>
      </c>
      <c r="F9" s="8">
        <v>300</v>
      </c>
      <c r="G9" s="9">
        <v>726</v>
      </c>
      <c r="H9" s="8">
        <v>299</v>
      </c>
      <c r="I9" s="9">
        <v>400858</v>
      </c>
      <c r="J9" s="8">
        <v>11</v>
      </c>
    </row>
    <row r="10" spans="1:13" x14ac:dyDescent="0.3">
      <c r="A10" s="8">
        <v>6</v>
      </c>
      <c r="B10" s="8">
        <v>9</v>
      </c>
      <c r="C10" s="9">
        <v>100000</v>
      </c>
      <c r="D10" s="8" t="s">
        <v>9</v>
      </c>
      <c r="E10" s="26">
        <v>0.95</v>
      </c>
      <c r="F10" s="8">
        <v>300</v>
      </c>
      <c r="G10" s="9">
        <v>8079</v>
      </c>
      <c r="H10" s="8">
        <v>298</v>
      </c>
      <c r="I10" s="9">
        <v>488416</v>
      </c>
      <c r="J10" s="8">
        <v>11</v>
      </c>
    </row>
    <row r="11" spans="1:13" x14ac:dyDescent="0.3">
      <c r="A11" s="8">
        <v>6</v>
      </c>
      <c r="B11" s="8">
        <v>10</v>
      </c>
      <c r="C11" s="9">
        <v>100000</v>
      </c>
      <c r="D11" s="8" t="s">
        <v>9</v>
      </c>
      <c r="E11" s="26">
        <v>0.95</v>
      </c>
      <c r="F11" s="8">
        <v>300</v>
      </c>
      <c r="G11" s="9">
        <v>240</v>
      </c>
      <c r="H11" s="8">
        <v>240</v>
      </c>
      <c r="I11" s="9">
        <v>489089</v>
      </c>
      <c r="J11" s="8">
        <v>11</v>
      </c>
    </row>
    <row r="12" spans="1:13" x14ac:dyDescent="0.3">
      <c r="A12" s="8">
        <v>6</v>
      </c>
      <c r="B12" s="8">
        <v>11</v>
      </c>
      <c r="C12" s="9">
        <v>100000</v>
      </c>
      <c r="D12" s="8" t="s">
        <v>9</v>
      </c>
      <c r="E12" s="26">
        <v>0.95</v>
      </c>
      <c r="F12" s="8">
        <v>300</v>
      </c>
      <c r="G12" s="9">
        <v>374</v>
      </c>
      <c r="H12" s="8">
        <v>187</v>
      </c>
      <c r="I12" s="9">
        <v>536637</v>
      </c>
      <c r="J12" s="8">
        <v>11</v>
      </c>
    </row>
    <row r="13" spans="1:13" x14ac:dyDescent="0.3">
      <c r="A13" s="8">
        <v>6</v>
      </c>
      <c r="B13" s="8">
        <v>12</v>
      </c>
      <c r="C13" s="9">
        <v>100000</v>
      </c>
      <c r="D13" s="8" t="s">
        <v>9</v>
      </c>
      <c r="E13" s="26">
        <v>0.95</v>
      </c>
      <c r="F13" s="8">
        <v>300</v>
      </c>
      <c r="G13" s="9">
        <v>800</v>
      </c>
      <c r="H13" s="8">
        <v>300</v>
      </c>
      <c r="I13" s="9">
        <v>544710</v>
      </c>
      <c r="J13" s="8">
        <v>11</v>
      </c>
    </row>
    <row r="14" spans="1:13" x14ac:dyDescent="0.3">
      <c r="A14" s="8">
        <v>6</v>
      </c>
      <c r="B14" s="8">
        <v>13</v>
      </c>
      <c r="C14" s="9">
        <v>100000</v>
      </c>
      <c r="D14" s="8" t="s">
        <v>9</v>
      </c>
      <c r="E14" s="26">
        <v>0.95</v>
      </c>
      <c r="F14" s="8">
        <v>300</v>
      </c>
      <c r="G14" s="9">
        <v>33</v>
      </c>
      <c r="H14" s="8">
        <v>33</v>
      </c>
      <c r="I14" s="9">
        <v>549325</v>
      </c>
      <c r="J14" s="8">
        <v>11</v>
      </c>
    </row>
    <row r="15" spans="1:13" x14ac:dyDescent="0.3">
      <c r="A15" s="8">
        <v>6</v>
      </c>
      <c r="B15" s="8">
        <v>14</v>
      </c>
      <c r="C15" s="9">
        <v>100000</v>
      </c>
      <c r="D15" s="8" t="s">
        <v>9</v>
      </c>
      <c r="E15" s="26">
        <v>0.95</v>
      </c>
      <c r="F15" s="8">
        <v>300</v>
      </c>
      <c r="G15" s="9">
        <v>1568</v>
      </c>
      <c r="H15" s="8">
        <v>297</v>
      </c>
      <c r="I15" s="9">
        <v>598758</v>
      </c>
      <c r="J15" s="8">
        <v>12</v>
      </c>
    </row>
    <row r="16" spans="1:13" x14ac:dyDescent="0.3">
      <c r="A16" s="8">
        <v>6</v>
      </c>
      <c r="B16" s="8">
        <v>15</v>
      </c>
      <c r="C16" s="9">
        <v>100000</v>
      </c>
      <c r="D16" s="8" t="s">
        <v>9</v>
      </c>
      <c r="E16" s="26">
        <v>0.95</v>
      </c>
      <c r="F16" s="8">
        <v>300</v>
      </c>
      <c r="G16" s="9">
        <v>23458</v>
      </c>
      <c r="H16" s="8">
        <v>298</v>
      </c>
      <c r="I16" s="9">
        <v>632921</v>
      </c>
      <c r="J16" s="8">
        <v>12</v>
      </c>
    </row>
    <row r="17" spans="1:10" x14ac:dyDescent="0.3">
      <c r="A17" s="8">
        <v>6</v>
      </c>
      <c r="B17" s="8">
        <v>16</v>
      </c>
      <c r="C17" s="9">
        <v>100000</v>
      </c>
      <c r="D17" s="8" t="s">
        <v>9</v>
      </c>
      <c r="E17" s="26">
        <v>0.95</v>
      </c>
      <c r="F17" s="8">
        <v>300</v>
      </c>
      <c r="G17" s="9">
        <v>0</v>
      </c>
      <c r="H17" s="8">
        <v>0</v>
      </c>
      <c r="I17" s="9">
        <v>632921</v>
      </c>
      <c r="J17" s="8">
        <v>12</v>
      </c>
    </row>
    <row r="18" spans="1:10" x14ac:dyDescent="0.3">
      <c r="A18" s="8">
        <v>6</v>
      </c>
      <c r="B18" s="8">
        <v>17</v>
      </c>
      <c r="C18" s="9">
        <v>100000</v>
      </c>
      <c r="D18" s="8" t="s">
        <v>9</v>
      </c>
      <c r="E18" s="26">
        <v>0.95</v>
      </c>
      <c r="F18" s="8">
        <v>300</v>
      </c>
      <c r="G18" s="9">
        <v>0</v>
      </c>
      <c r="H18" s="8">
        <v>0</v>
      </c>
      <c r="I18" s="9">
        <v>632921</v>
      </c>
      <c r="J18" s="8">
        <v>12</v>
      </c>
    </row>
    <row r="19" spans="1:10" x14ac:dyDescent="0.3">
      <c r="A19" s="8">
        <v>6</v>
      </c>
      <c r="B19" s="8">
        <v>18</v>
      </c>
      <c r="C19" s="9">
        <v>100000</v>
      </c>
      <c r="D19" s="8" t="s">
        <v>9</v>
      </c>
      <c r="E19" s="26">
        <v>0.95</v>
      </c>
      <c r="F19" s="8">
        <v>300</v>
      </c>
      <c r="G19" s="9">
        <v>0</v>
      </c>
      <c r="H19" s="8">
        <v>0</v>
      </c>
      <c r="I19" s="9">
        <v>632921</v>
      </c>
      <c r="J19" s="8">
        <v>12</v>
      </c>
    </row>
    <row r="20" spans="1:10" x14ac:dyDescent="0.3">
      <c r="A20" s="8">
        <v>6</v>
      </c>
      <c r="B20" s="8">
        <v>19</v>
      </c>
      <c r="C20" s="9">
        <v>100000</v>
      </c>
      <c r="D20" s="8" t="s">
        <v>9</v>
      </c>
      <c r="E20" s="26">
        <v>0.95</v>
      </c>
      <c r="F20" s="8">
        <v>300</v>
      </c>
      <c r="G20" s="9">
        <v>2</v>
      </c>
      <c r="H20" s="8">
        <v>2</v>
      </c>
      <c r="I20" s="9">
        <v>632921</v>
      </c>
      <c r="J20" s="8">
        <v>12</v>
      </c>
    </row>
    <row r="21" spans="1:10" x14ac:dyDescent="0.3">
      <c r="A21" s="8">
        <v>6</v>
      </c>
      <c r="B21" s="8">
        <v>20</v>
      </c>
      <c r="C21" s="9">
        <v>100000</v>
      </c>
      <c r="D21" s="8" t="s">
        <v>9</v>
      </c>
      <c r="E21" s="26">
        <v>0.95</v>
      </c>
      <c r="F21" s="8">
        <v>300</v>
      </c>
      <c r="G21" s="9">
        <v>0</v>
      </c>
      <c r="H21" s="8">
        <v>0</v>
      </c>
      <c r="I21" s="9">
        <v>632921</v>
      </c>
      <c r="J21" s="8">
        <v>12</v>
      </c>
    </row>
    <row r="22" spans="1:10" x14ac:dyDescent="0.3">
      <c r="A22" s="8">
        <v>6</v>
      </c>
      <c r="B22" s="8">
        <v>21</v>
      </c>
      <c r="C22" s="9">
        <v>100000</v>
      </c>
      <c r="D22" s="8" t="s">
        <v>9</v>
      </c>
      <c r="E22" s="26">
        <v>0.95</v>
      </c>
      <c r="F22" s="8">
        <v>300</v>
      </c>
      <c r="G22" s="9">
        <v>0</v>
      </c>
      <c r="H22" s="8">
        <v>0</v>
      </c>
      <c r="I22" s="9">
        <v>632921</v>
      </c>
      <c r="J22" s="8">
        <v>12</v>
      </c>
    </row>
    <row r="23" spans="1:10" x14ac:dyDescent="0.3">
      <c r="A23" s="8">
        <v>6</v>
      </c>
      <c r="B23" s="8">
        <v>22</v>
      </c>
      <c r="C23" s="9">
        <v>100000</v>
      </c>
      <c r="D23" s="8" t="s">
        <v>9</v>
      </c>
      <c r="E23" s="26">
        <v>0.95</v>
      </c>
      <c r="F23" s="8">
        <v>300</v>
      </c>
      <c r="G23" s="9">
        <v>0</v>
      </c>
      <c r="H23" s="8">
        <v>0</v>
      </c>
      <c r="I23" s="9">
        <v>632921</v>
      </c>
      <c r="J23" s="8">
        <v>12</v>
      </c>
    </row>
    <row r="24" spans="1:10" x14ac:dyDescent="0.3">
      <c r="A24" s="8">
        <v>6</v>
      </c>
      <c r="B24" s="8">
        <v>23</v>
      </c>
      <c r="C24" s="9">
        <v>100000</v>
      </c>
      <c r="D24" s="8" t="s">
        <v>9</v>
      </c>
      <c r="E24" s="26">
        <v>0.95</v>
      </c>
      <c r="F24" s="8">
        <v>300</v>
      </c>
      <c r="G24" s="9">
        <v>0</v>
      </c>
      <c r="H24" s="8">
        <v>0</v>
      </c>
      <c r="I24" s="9">
        <v>632921</v>
      </c>
      <c r="J24" s="8">
        <v>12</v>
      </c>
    </row>
    <row r="25" spans="1:10" x14ac:dyDescent="0.3">
      <c r="A25" s="8">
        <v>6</v>
      </c>
      <c r="B25" s="8">
        <v>24</v>
      </c>
      <c r="C25" s="9">
        <v>100000</v>
      </c>
      <c r="D25" s="8" t="s">
        <v>9</v>
      </c>
      <c r="E25" s="26">
        <v>0.95</v>
      </c>
      <c r="F25" s="8">
        <v>300</v>
      </c>
      <c r="G25" s="9">
        <v>0</v>
      </c>
      <c r="H25" s="8">
        <v>0</v>
      </c>
      <c r="I25" s="9">
        <v>632921</v>
      </c>
      <c r="J25" s="8">
        <v>12</v>
      </c>
    </row>
    <row r="26" spans="1:10" x14ac:dyDescent="0.3">
      <c r="A26" s="8">
        <v>6</v>
      </c>
      <c r="B26" s="8">
        <v>25</v>
      </c>
      <c r="C26" s="9">
        <v>100000</v>
      </c>
      <c r="D26" s="8" t="s">
        <v>9</v>
      </c>
      <c r="E26" s="26">
        <v>0.95</v>
      </c>
      <c r="F26" s="8">
        <v>300</v>
      </c>
      <c r="G26" s="9">
        <v>0</v>
      </c>
      <c r="H26" s="8">
        <v>0</v>
      </c>
      <c r="I26" s="9">
        <v>632921</v>
      </c>
      <c r="J26" s="8">
        <v>12</v>
      </c>
    </row>
    <row r="27" spans="1:10" x14ac:dyDescent="0.3">
      <c r="A27" s="8">
        <v>6</v>
      </c>
      <c r="B27" s="8">
        <v>26</v>
      </c>
      <c r="C27" s="9">
        <v>100000</v>
      </c>
      <c r="D27" s="8" t="s">
        <v>9</v>
      </c>
      <c r="E27" s="26">
        <v>0.95</v>
      </c>
      <c r="F27" s="8">
        <v>300</v>
      </c>
      <c r="G27" s="9">
        <v>0</v>
      </c>
      <c r="H27" s="8">
        <v>0</v>
      </c>
      <c r="I27" s="9">
        <v>632921</v>
      </c>
      <c r="J27" s="8">
        <v>12</v>
      </c>
    </row>
    <row r="28" spans="1:10" x14ac:dyDescent="0.3">
      <c r="A28" s="8">
        <v>6</v>
      </c>
      <c r="B28" s="8">
        <v>27</v>
      </c>
      <c r="C28" s="9">
        <v>100000</v>
      </c>
      <c r="D28" s="8" t="s">
        <v>9</v>
      </c>
      <c r="E28" s="26">
        <v>0.95</v>
      </c>
      <c r="F28" s="8">
        <v>300</v>
      </c>
      <c r="G28" s="9">
        <v>0</v>
      </c>
      <c r="H28" s="8">
        <v>0</v>
      </c>
      <c r="I28" s="9">
        <v>632921</v>
      </c>
      <c r="J28" s="8">
        <v>12</v>
      </c>
    </row>
    <row r="29" spans="1:10" x14ac:dyDescent="0.3">
      <c r="A29" s="8">
        <v>6</v>
      </c>
      <c r="B29" s="8">
        <v>28</v>
      </c>
      <c r="C29" s="9">
        <v>100000</v>
      </c>
      <c r="D29" s="8" t="s">
        <v>9</v>
      </c>
      <c r="E29" s="26">
        <v>0.95</v>
      </c>
      <c r="F29" s="8">
        <v>300</v>
      </c>
      <c r="G29" s="9">
        <v>0</v>
      </c>
      <c r="H29" s="8">
        <v>0</v>
      </c>
      <c r="I29" s="9">
        <v>632921</v>
      </c>
      <c r="J29" s="8">
        <v>12</v>
      </c>
    </row>
    <row r="30" spans="1:10" x14ac:dyDescent="0.3">
      <c r="A30" s="8">
        <v>6</v>
      </c>
      <c r="B30" s="8">
        <v>29</v>
      </c>
      <c r="C30" s="9">
        <v>100000</v>
      </c>
      <c r="D30" s="8" t="s">
        <v>9</v>
      </c>
      <c r="E30" s="26">
        <v>0.95</v>
      </c>
      <c r="F30" s="8">
        <v>300</v>
      </c>
      <c r="G30" s="9">
        <v>0</v>
      </c>
      <c r="H30" s="8">
        <v>0</v>
      </c>
      <c r="I30" s="9">
        <v>632921</v>
      </c>
      <c r="J30" s="8">
        <v>12</v>
      </c>
    </row>
    <row r="31" spans="1:10" x14ac:dyDescent="0.3">
      <c r="A31" s="8">
        <v>6</v>
      </c>
      <c r="B31" s="8">
        <v>30</v>
      </c>
      <c r="C31" s="9">
        <v>100000</v>
      </c>
      <c r="D31" s="8" t="s">
        <v>9</v>
      </c>
      <c r="E31" s="26">
        <v>0.95</v>
      </c>
      <c r="F31" s="8">
        <v>300</v>
      </c>
      <c r="G31" s="9">
        <v>0</v>
      </c>
      <c r="H31" s="8">
        <v>0</v>
      </c>
      <c r="I31" s="9">
        <v>632921</v>
      </c>
      <c r="J31" s="8">
        <v>12</v>
      </c>
    </row>
    <row r="32" spans="1:10" x14ac:dyDescent="0.3">
      <c r="A32" s="8">
        <v>6</v>
      </c>
      <c r="B32" s="8">
        <v>31</v>
      </c>
      <c r="C32" s="9">
        <v>100000</v>
      </c>
      <c r="D32" s="8" t="s">
        <v>9</v>
      </c>
      <c r="E32" s="26">
        <v>0.95</v>
      </c>
      <c r="F32" s="8">
        <v>300</v>
      </c>
      <c r="G32" s="9">
        <v>0</v>
      </c>
      <c r="H32" s="8">
        <v>0</v>
      </c>
      <c r="I32" s="9">
        <v>632921</v>
      </c>
      <c r="J32" s="8">
        <v>12</v>
      </c>
    </row>
    <row r="33" spans="1:10" x14ac:dyDescent="0.3">
      <c r="A33" s="8">
        <v>6</v>
      </c>
      <c r="B33" s="8">
        <v>32</v>
      </c>
      <c r="C33" s="9">
        <v>100000</v>
      </c>
      <c r="D33" s="8" t="s">
        <v>9</v>
      </c>
      <c r="E33" s="26">
        <v>0.95</v>
      </c>
      <c r="F33" s="8">
        <v>300</v>
      </c>
      <c r="G33" s="9">
        <v>0</v>
      </c>
      <c r="H33" s="8">
        <v>0</v>
      </c>
      <c r="I33" s="9">
        <v>632921</v>
      </c>
      <c r="J33" s="8">
        <v>12</v>
      </c>
    </row>
    <row r="34" spans="1:10" x14ac:dyDescent="0.3">
      <c r="A34" s="8">
        <v>6</v>
      </c>
      <c r="B34" s="8">
        <v>33</v>
      </c>
      <c r="C34" s="9">
        <v>100000</v>
      </c>
      <c r="D34" s="8" t="s">
        <v>9</v>
      </c>
      <c r="E34" s="26">
        <v>0.95</v>
      </c>
      <c r="F34" s="8">
        <v>300</v>
      </c>
      <c r="G34" s="9">
        <v>0</v>
      </c>
      <c r="H34" s="8">
        <v>0</v>
      </c>
      <c r="I34" s="9">
        <v>632921</v>
      </c>
      <c r="J34" s="8">
        <v>12</v>
      </c>
    </row>
    <row r="35" spans="1:10" x14ac:dyDescent="0.3">
      <c r="A35" s="8">
        <v>6</v>
      </c>
      <c r="B35" s="8">
        <v>34</v>
      </c>
      <c r="C35" s="9">
        <v>100000</v>
      </c>
      <c r="D35" s="8" t="s">
        <v>9</v>
      </c>
      <c r="E35" s="26">
        <v>0.95</v>
      </c>
      <c r="F35" s="8">
        <v>300</v>
      </c>
      <c r="G35" s="9">
        <v>499</v>
      </c>
      <c r="H35" s="8">
        <v>67</v>
      </c>
      <c r="I35" s="9">
        <v>633417</v>
      </c>
      <c r="J35" s="8">
        <v>12</v>
      </c>
    </row>
    <row r="36" spans="1:10" x14ac:dyDescent="0.3">
      <c r="A36" s="8">
        <v>6</v>
      </c>
      <c r="B36" s="8">
        <v>35</v>
      </c>
      <c r="C36" s="9">
        <v>100000</v>
      </c>
      <c r="D36" s="8" t="s">
        <v>9</v>
      </c>
      <c r="E36" s="26">
        <v>0.95</v>
      </c>
      <c r="F36" s="8">
        <v>300</v>
      </c>
      <c r="G36" s="9">
        <v>3212</v>
      </c>
      <c r="H36" s="8">
        <v>294</v>
      </c>
      <c r="I36" s="9">
        <v>689655</v>
      </c>
      <c r="J36" s="8">
        <v>12</v>
      </c>
    </row>
    <row r="37" spans="1:10" x14ac:dyDescent="0.3">
      <c r="A37" s="8">
        <v>6</v>
      </c>
      <c r="B37" s="8">
        <v>36</v>
      </c>
      <c r="C37" s="9">
        <v>100000</v>
      </c>
      <c r="D37" s="8" t="s">
        <v>9</v>
      </c>
      <c r="E37" s="26">
        <v>0.95</v>
      </c>
      <c r="F37" s="8">
        <v>300</v>
      </c>
      <c r="G37" s="9">
        <v>309</v>
      </c>
      <c r="H37" s="8">
        <v>300</v>
      </c>
      <c r="I37" s="9">
        <v>739600</v>
      </c>
      <c r="J37" s="8">
        <v>12</v>
      </c>
    </row>
    <row r="38" spans="1:10" x14ac:dyDescent="0.3">
      <c r="A38" s="8">
        <v>6</v>
      </c>
      <c r="B38" s="8">
        <v>37</v>
      </c>
      <c r="C38" s="9">
        <v>100000</v>
      </c>
      <c r="D38" s="8" t="s">
        <v>9</v>
      </c>
      <c r="E38" s="26">
        <v>0.95</v>
      </c>
      <c r="F38" s="8">
        <v>300</v>
      </c>
      <c r="G38" s="9">
        <v>1371</v>
      </c>
      <c r="H38" s="8">
        <v>299</v>
      </c>
      <c r="I38" s="9">
        <v>778259</v>
      </c>
      <c r="J38" s="8">
        <v>12</v>
      </c>
    </row>
    <row r="39" spans="1:10" x14ac:dyDescent="0.3">
      <c r="A39" s="8">
        <v>6</v>
      </c>
      <c r="B39" s="8">
        <v>38</v>
      </c>
      <c r="C39" s="9">
        <v>100000</v>
      </c>
      <c r="D39" s="8" t="s">
        <v>9</v>
      </c>
      <c r="E39" s="26">
        <v>0.95</v>
      </c>
      <c r="F39" s="8">
        <v>300</v>
      </c>
      <c r="G39" s="9">
        <v>546</v>
      </c>
      <c r="H39" s="8">
        <v>271</v>
      </c>
      <c r="I39" s="9">
        <v>797885</v>
      </c>
      <c r="J39" s="8">
        <v>12</v>
      </c>
    </row>
    <row r="40" spans="1:10" x14ac:dyDescent="0.3">
      <c r="A40" s="8">
        <v>6</v>
      </c>
      <c r="B40" s="8">
        <v>39</v>
      </c>
      <c r="C40" s="9">
        <v>100000</v>
      </c>
      <c r="D40" s="8" t="s">
        <v>9</v>
      </c>
      <c r="E40" s="26">
        <v>0.95</v>
      </c>
      <c r="F40" s="8">
        <v>300</v>
      </c>
      <c r="G40" s="9">
        <v>0</v>
      </c>
      <c r="H40" s="8">
        <v>0</v>
      </c>
      <c r="I40" s="9">
        <v>807805</v>
      </c>
      <c r="J40" s="8">
        <v>12</v>
      </c>
    </row>
    <row r="41" spans="1:10" x14ac:dyDescent="0.3">
      <c r="A41" s="8">
        <v>6</v>
      </c>
      <c r="B41" s="8">
        <v>40</v>
      </c>
      <c r="C41" s="9">
        <v>100000</v>
      </c>
      <c r="D41" s="8" t="s">
        <v>9</v>
      </c>
      <c r="E41" s="26">
        <v>0.95</v>
      </c>
      <c r="F41" s="8">
        <v>300</v>
      </c>
      <c r="G41" s="9">
        <v>69520</v>
      </c>
      <c r="H41" s="8">
        <v>299</v>
      </c>
      <c r="I41" s="9">
        <v>813367</v>
      </c>
      <c r="J41" s="8">
        <v>12</v>
      </c>
    </row>
    <row r="42" spans="1:10" x14ac:dyDescent="0.3">
      <c r="A42" s="8">
        <v>6</v>
      </c>
      <c r="B42" s="8">
        <v>41</v>
      </c>
      <c r="C42" s="9">
        <v>100000</v>
      </c>
      <c r="D42" s="8" t="s">
        <v>9</v>
      </c>
      <c r="E42" s="26">
        <v>0.95</v>
      </c>
      <c r="F42" s="8">
        <v>300</v>
      </c>
      <c r="G42" s="9">
        <v>0</v>
      </c>
      <c r="H42" s="8">
        <v>0</v>
      </c>
      <c r="I42" s="9">
        <v>813659</v>
      </c>
      <c r="J42" s="8">
        <v>12</v>
      </c>
    </row>
    <row r="43" spans="1:10" x14ac:dyDescent="0.3">
      <c r="A43" s="8">
        <v>6</v>
      </c>
      <c r="B43" s="8">
        <v>42</v>
      </c>
      <c r="C43" s="9">
        <v>100000</v>
      </c>
      <c r="D43" s="8" t="s">
        <v>9</v>
      </c>
      <c r="E43" s="26">
        <v>0.95</v>
      </c>
      <c r="F43" s="8">
        <v>300</v>
      </c>
      <c r="G43" s="9">
        <v>0</v>
      </c>
      <c r="H43" s="8">
        <v>0</v>
      </c>
      <c r="I43" s="9">
        <v>813659</v>
      </c>
      <c r="J43" s="8">
        <v>12</v>
      </c>
    </row>
    <row r="44" spans="1:10" x14ac:dyDescent="0.3">
      <c r="A44" s="8">
        <v>6</v>
      </c>
      <c r="B44" s="8">
        <v>43</v>
      </c>
      <c r="C44" s="9">
        <v>100000</v>
      </c>
      <c r="D44" s="8" t="s">
        <v>9</v>
      </c>
      <c r="E44" s="26">
        <v>0.95</v>
      </c>
      <c r="F44" s="8">
        <v>300</v>
      </c>
      <c r="G44" s="9">
        <v>0</v>
      </c>
      <c r="H44" s="8">
        <v>0</v>
      </c>
      <c r="I44" s="9">
        <v>813659</v>
      </c>
      <c r="J44" s="8">
        <v>12</v>
      </c>
    </row>
    <row r="45" spans="1:10" x14ac:dyDescent="0.3">
      <c r="A45" s="8">
        <v>6</v>
      </c>
      <c r="B45" s="8">
        <v>44</v>
      </c>
      <c r="C45" s="9">
        <v>100000</v>
      </c>
      <c r="D45" s="8" t="s">
        <v>9</v>
      </c>
      <c r="E45" s="26">
        <v>0.95</v>
      </c>
      <c r="F45" s="8">
        <v>300</v>
      </c>
      <c r="G45" s="9">
        <v>0</v>
      </c>
      <c r="H45" s="8">
        <v>0</v>
      </c>
      <c r="I45" s="9">
        <v>813659</v>
      </c>
      <c r="J45" s="8">
        <v>12</v>
      </c>
    </row>
    <row r="46" spans="1:10" x14ac:dyDescent="0.3">
      <c r="A46" s="8">
        <v>6</v>
      </c>
      <c r="B46" s="8">
        <v>45</v>
      </c>
      <c r="C46" s="9">
        <v>100000</v>
      </c>
      <c r="D46" s="8" t="s">
        <v>9</v>
      </c>
      <c r="E46" s="26">
        <v>0.95</v>
      </c>
      <c r="F46" s="8">
        <v>300</v>
      </c>
      <c r="G46" s="9">
        <v>511</v>
      </c>
      <c r="H46" s="8">
        <v>249</v>
      </c>
      <c r="I46" s="9">
        <v>830498</v>
      </c>
      <c r="J46" s="8">
        <v>13</v>
      </c>
    </row>
    <row r="47" spans="1:10" x14ac:dyDescent="0.3">
      <c r="A47" s="8">
        <v>6</v>
      </c>
      <c r="B47" s="8">
        <v>46</v>
      </c>
      <c r="C47" s="9">
        <v>100000</v>
      </c>
      <c r="D47" s="8" t="s">
        <v>9</v>
      </c>
      <c r="E47" s="26">
        <v>0.95</v>
      </c>
      <c r="F47" s="8">
        <v>300</v>
      </c>
      <c r="G47" s="9">
        <v>41928</v>
      </c>
      <c r="H47" s="8">
        <v>293</v>
      </c>
      <c r="I47" s="9">
        <v>864794</v>
      </c>
      <c r="J47" s="8">
        <v>13</v>
      </c>
    </row>
    <row r="48" spans="1:10" x14ac:dyDescent="0.3">
      <c r="A48" s="8">
        <v>6</v>
      </c>
      <c r="B48" s="8">
        <v>47</v>
      </c>
      <c r="C48" s="9">
        <v>100000</v>
      </c>
      <c r="D48" s="8" t="s">
        <v>9</v>
      </c>
      <c r="E48" s="26">
        <v>0.95</v>
      </c>
      <c r="F48" s="8">
        <v>300</v>
      </c>
      <c r="G48" s="9">
        <v>4010</v>
      </c>
      <c r="H48" s="8">
        <v>300</v>
      </c>
      <c r="I48" s="9">
        <v>888552</v>
      </c>
      <c r="J48" s="8">
        <v>13</v>
      </c>
    </row>
    <row r="49" spans="1:10" x14ac:dyDescent="0.3">
      <c r="A49" s="8">
        <v>6</v>
      </c>
      <c r="B49" s="8">
        <v>48</v>
      </c>
      <c r="C49" s="9">
        <v>100000</v>
      </c>
      <c r="D49" s="8" t="s">
        <v>9</v>
      </c>
      <c r="E49" s="26">
        <v>0.95</v>
      </c>
      <c r="F49" s="8">
        <v>300</v>
      </c>
      <c r="G49" s="9">
        <v>252</v>
      </c>
      <c r="H49" s="8">
        <v>250</v>
      </c>
      <c r="I49" s="9">
        <v>916156</v>
      </c>
      <c r="J49" s="8">
        <v>13</v>
      </c>
    </row>
    <row r="50" spans="1:10" x14ac:dyDescent="0.3">
      <c r="A50" s="8">
        <v>6</v>
      </c>
      <c r="B50" s="8">
        <v>49</v>
      </c>
      <c r="C50" s="9">
        <v>100000</v>
      </c>
      <c r="D50" s="8" t="s">
        <v>9</v>
      </c>
      <c r="E50" s="26">
        <v>0.95</v>
      </c>
      <c r="F50" s="8">
        <v>300</v>
      </c>
      <c r="G50" s="9">
        <v>627</v>
      </c>
      <c r="H50" s="8">
        <v>298</v>
      </c>
      <c r="I50" s="9">
        <v>966128</v>
      </c>
      <c r="J50" s="8">
        <v>14</v>
      </c>
    </row>
    <row r="51" spans="1:10" x14ac:dyDescent="0.3">
      <c r="A51" s="8">
        <v>6</v>
      </c>
      <c r="B51" s="8">
        <v>1</v>
      </c>
      <c r="C51" s="9">
        <v>100000</v>
      </c>
      <c r="D51" s="8" t="s">
        <v>9</v>
      </c>
      <c r="E51" s="26">
        <v>0.95</v>
      </c>
      <c r="F51" s="8">
        <v>300</v>
      </c>
      <c r="G51" s="9">
        <v>21</v>
      </c>
      <c r="H51" s="8">
        <v>21</v>
      </c>
      <c r="I51" s="9">
        <v>75049</v>
      </c>
      <c r="J51" s="8">
        <v>3</v>
      </c>
    </row>
    <row r="52" spans="1:10" x14ac:dyDescent="0.3">
      <c r="A52" s="8">
        <v>6</v>
      </c>
      <c r="B52" s="8">
        <v>2</v>
      </c>
      <c r="C52" s="9">
        <v>100000</v>
      </c>
      <c r="D52" s="8" t="s">
        <v>9</v>
      </c>
      <c r="E52" s="26">
        <v>0.95</v>
      </c>
      <c r="F52" s="8">
        <v>300</v>
      </c>
      <c r="G52" s="9">
        <v>167</v>
      </c>
      <c r="H52" s="8">
        <v>167</v>
      </c>
      <c r="I52" s="9">
        <v>156694</v>
      </c>
      <c r="J52" s="8">
        <v>5</v>
      </c>
    </row>
    <row r="53" spans="1:10" x14ac:dyDescent="0.3">
      <c r="A53" s="8">
        <v>6</v>
      </c>
      <c r="B53" s="8">
        <v>3</v>
      </c>
      <c r="C53" s="9">
        <v>100000</v>
      </c>
      <c r="D53" s="8" t="s">
        <v>9</v>
      </c>
      <c r="E53" s="26">
        <v>0.95</v>
      </c>
      <c r="F53" s="8">
        <v>300</v>
      </c>
      <c r="G53" s="9">
        <v>3612</v>
      </c>
      <c r="H53" s="8">
        <v>298</v>
      </c>
      <c r="I53" s="9">
        <v>248270</v>
      </c>
      <c r="J53" s="8">
        <v>8</v>
      </c>
    </row>
    <row r="54" spans="1:10" x14ac:dyDescent="0.3">
      <c r="A54" s="8">
        <v>6</v>
      </c>
      <c r="B54" s="8">
        <v>4</v>
      </c>
      <c r="C54" s="9">
        <v>100000</v>
      </c>
      <c r="D54" s="8" t="s">
        <v>9</v>
      </c>
      <c r="E54" s="26">
        <v>0.95</v>
      </c>
      <c r="F54" s="8">
        <v>300</v>
      </c>
      <c r="G54" s="9">
        <v>116</v>
      </c>
      <c r="H54" s="8">
        <v>116</v>
      </c>
      <c r="I54" s="9">
        <v>343063</v>
      </c>
      <c r="J54" s="8">
        <v>10</v>
      </c>
    </row>
    <row r="55" spans="1:10" x14ac:dyDescent="0.3">
      <c r="A55" s="8">
        <v>6</v>
      </c>
      <c r="B55" s="8">
        <v>5</v>
      </c>
      <c r="C55" s="9">
        <v>100000</v>
      </c>
      <c r="D55" s="8" t="s">
        <v>9</v>
      </c>
      <c r="E55" s="26">
        <v>0.95</v>
      </c>
      <c r="F55" s="8">
        <v>300</v>
      </c>
      <c r="G55" s="9">
        <v>3169</v>
      </c>
      <c r="H55" s="8">
        <v>299</v>
      </c>
      <c r="I55" s="9">
        <v>361607</v>
      </c>
      <c r="J55" s="8">
        <v>12</v>
      </c>
    </row>
    <row r="56" spans="1:10" x14ac:dyDescent="0.3">
      <c r="A56" s="8">
        <v>6</v>
      </c>
      <c r="B56" s="8">
        <v>6</v>
      </c>
      <c r="C56" s="9">
        <v>100000</v>
      </c>
      <c r="D56" s="8" t="s">
        <v>9</v>
      </c>
      <c r="E56" s="26">
        <v>0.95</v>
      </c>
      <c r="F56" s="8">
        <v>300</v>
      </c>
      <c r="G56" s="9">
        <v>86249</v>
      </c>
      <c r="H56" s="8">
        <v>300</v>
      </c>
      <c r="I56" s="9">
        <v>371955</v>
      </c>
      <c r="J56" s="8">
        <v>12</v>
      </c>
    </row>
    <row r="57" spans="1:10" x14ac:dyDescent="0.3">
      <c r="A57" s="8">
        <v>6</v>
      </c>
      <c r="B57" s="8">
        <v>7</v>
      </c>
      <c r="C57" s="9">
        <v>100000</v>
      </c>
      <c r="D57" s="8" t="s">
        <v>9</v>
      </c>
      <c r="E57" s="26">
        <v>0.95</v>
      </c>
      <c r="F57" s="8">
        <v>300</v>
      </c>
      <c r="G57" s="9">
        <v>3633</v>
      </c>
      <c r="H57" s="8">
        <v>300</v>
      </c>
      <c r="I57" s="9">
        <v>398458</v>
      </c>
      <c r="J57" s="8">
        <v>12</v>
      </c>
    </row>
    <row r="58" spans="1:10" x14ac:dyDescent="0.3">
      <c r="A58" s="8">
        <v>6</v>
      </c>
      <c r="B58" s="8">
        <v>8</v>
      </c>
      <c r="C58" s="9">
        <v>100000</v>
      </c>
      <c r="D58" s="8" t="s">
        <v>9</v>
      </c>
      <c r="E58" s="26">
        <v>0.95</v>
      </c>
      <c r="F58" s="8">
        <v>300</v>
      </c>
      <c r="G58" s="9">
        <v>1386</v>
      </c>
      <c r="H58" s="8">
        <v>296</v>
      </c>
      <c r="I58" s="9">
        <v>469985</v>
      </c>
      <c r="J58" s="8">
        <v>13</v>
      </c>
    </row>
    <row r="59" spans="1:10" x14ac:dyDescent="0.3">
      <c r="A59" s="8">
        <v>6</v>
      </c>
      <c r="B59" s="8">
        <v>9</v>
      </c>
      <c r="C59" s="9">
        <v>100000</v>
      </c>
      <c r="D59" s="8" t="s">
        <v>9</v>
      </c>
      <c r="E59" s="26">
        <v>0.95</v>
      </c>
      <c r="F59" s="8">
        <v>300</v>
      </c>
      <c r="G59" s="9">
        <v>8235</v>
      </c>
      <c r="H59" s="8">
        <v>300</v>
      </c>
      <c r="I59" s="9">
        <v>557362</v>
      </c>
      <c r="J59" s="8">
        <v>13</v>
      </c>
    </row>
    <row r="60" spans="1:10" x14ac:dyDescent="0.3">
      <c r="A60" s="8">
        <v>6</v>
      </c>
      <c r="B60" s="8">
        <v>10</v>
      </c>
      <c r="C60" s="9">
        <v>100000</v>
      </c>
      <c r="D60" s="8" t="s">
        <v>9</v>
      </c>
      <c r="E60" s="26">
        <v>0.95</v>
      </c>
      <c r="F60" s="8">
        <v>300</v>
      </c>
      <c r="G60" s="9">
        <v>221</v>
      </c>
      <c r="H60" s="8">
        <v>221</v>
      </c>
      <c r="I60" s="9">
        <v>557831</v>
      </c>
      <c r="J60" s="8">
        <v>13</v>
      </c>
    </row>
    <row r="61" spans="1:10" x14ac:dyDescent="0.3">
      <c r="A61" s="8">
        <v>6</v>
      </c>
      <c r="B61" s="8">
        <v>11</v>
      </c>
      <c r="C61" s="9">
        <v>100000</v>
      </c>
      <c r="D61" s="8" t="s">
        <v>9</v>
      </c>
      <c r="E61" s="26">
        <v>0.95</v>
      </c>
      <c r="F61" s="8">
        <v>300</v>
      </c>
      <c r="G61" s="9">
        <v>399</v>
      </c>
      <c r="H61" s="8">
        <v>212</v>
      </c>
      <c r="I61" s="9">
        <v>605320</v>
      </c>
      <c r="J61" s="8">
        <v>13</v>
      </c>
    </row>
    <row r="62" spans="1:10" x14ac:dyDescent="0.3">
      <c r="A62" s="8">
        <v>6</v>
      </c>
      <c r="B62" s="8">
        <v>12</v>
      </c>
      <c r="C62" s="9">
        <v>100000</v>
      </c>
      <c r="D62" s="8" t="s">
        <v>9</v>
      </c>
      <c r="E62" s="26">
        <v>0.95</v>
      </c>
      <c r="F62" s="8">
        <v>300</v>
      </c>
      <c r="G62" s="9">
        <v>744</v>
      </c>
      <c r="H62" s="8">
        <v>300</v>
      </c>
      <c r="I62" s="9">
        <v>613447</v>
      </c>
      <c r="J62" s="8">
        <v>13</v>
      </c>
    </row>
    <row r="63" spans="1:10" x14ac:dyDescent="0.3">
      <c r="A63" s="8">
        <v>6</v>
      </c>
      <c r="B63" s="8">
        <v>13</v>
      </c>
      <c r="C63" s="9">
        <v>100000</v>
      </c>
      <c r="D63" s="8" t="s">
        <v>9</v>
      </c>
      <c r="E63" s="26">
        <v>0.95</v>
      </c>
      <c r="F63" s="8">
        <v>300</v>
      </c>
      <c r="G63" s="9">
        <v>24</v>
      </c>
      <c r="H63" s="8">
        <v>24</v>
      </c>
      <c r="I63" s="9">
        <v>618062</v>
      </c>
      <c r="J63" s="8">
        <v>13</v>
      </c>
    </row>
    <row r="64" spans="1:10" x14ac:dyDescent="0.3">
      <c r="A64" s="8">
        <v>6</v>
      </c>
      <c r="B64" s="8">
        <v>14</v>
      </c>
      <c r="C64" s="9">
        <v>100000</v>
      </c>
      <c r="D64" s="8" t="s">
        <v>9</v>
      </c>
      <c r="E64" s="26">
        <v>0.95</v>
      </c>
      <c r="F64" s="8">
        <v>300</v>
      </c>
      <c r="G64" s="9">
        <v>1223</v>
      </c>
      <c r="H64" s="8">
        <v>299</v>
      </c>
      <c r="I64" s="9">
        <v>667609</v>
      </c>
      <c r="J64" s="8">
        <v>14</v>
      </c>
    </row>
    <row r="65" spans="1:10" x14ac:dyDescent="0.3">
      <c r="A65" s="8">
        <v>6</v>
      </c>
      <c r="B65" s="8">
        <v>15</v>
      </c>
      <c r="C65" s="9">
        <v>100000</v>
      </c>
      <c r="D65" s="8" t="s">
        <v>9</v>
      </c>
      <c r="E65" s="26">
        <v>0.95</v>
      </c>
      <c r="F65" s="8">
        <v>300</v>
      </c>
      <c r="G65" s="9">
        <v>23477</v>
      </c>
      <c r="H65" s="8">
        <v>299</v>
      </c>
      <c r="I65" s="9">
        <v>701803</v>
      </c>
      <c r="J65" s="8">
        <v>14</v>
      </c>
    </row>
    <row r="66" spans="1:10" x14ac:dyDescent="0.3">
      <c r="A66" s="8">
        <v>6</v>
      </c>
      <c r="B66" s="8">
        <v>16</v>
      </c>
      <c r="C66" s="9">
        <v>100000</v>
      </c>
      <c r="D66" s="8" t="s">
        <v>9</v>
      </c>
      <c r="E66" s="26">
        <v>0.95</v>
      </c>
      <c r="F66" s="8">
        <v>300</v>
      </c>
      <c r="G66" s="9">
        <v>0</v>
      </c>
      <c r="H66" s="8">
        <v>0</v>
      </c>
      <c r="I66" s="9">
        <v>701803</v>
      </c>
      <c r="J66" s="8">
        <v>14</v>
      </c>
    </row>
    <row r="67" spans="1:10" x14ac:dyDescent="0.3">
      <c r="A67" s="8">
        <v>6</v>
      </c>
      <c r="B67" s="8">
        <v>17</v>
      </c>
      <c r="C67" s="9">
        <v>100000</v>
      </c>
      <c r="D67" s="8" t="s">
        <v>9</v>
      </c>
      <c r="E67" s="26">
        <v>0.95</v>
      </c>
      <c r="F67" s="8">
        <v>300</v>
      </c>
      <c r="G67" s="9">
        <v>0</v>
      </c>
      <c r="H67" s="8">
        <v>0</v>
      </c>
      <c r="I67" s="9">
        <v>701803</v>
      </c>
      <c r="J67" s="8">
        <v>14</v>
      </c>
    </row>
    <row r="68" spans="1:10" x14ac:dyDescent="0.3">
      <c r="A68" s="8">
        <v>6</v>
      </c>
      <c r="B68" s="8">
        <v>18</v>
      </c>
      <c r="C68" s="9">
        <v>100000</v>
      </c>
      <c r="D68" s="8" t="s">
        <v>9</v>
      </c>
      <c r="E68" s="26">
        <v>0.95</v>
      </c>
      <c r="F68" s="8">
        <v>300</v>
      </c>
      <c r="G68" s="9">
        <v>0</v>
      </c>
      <c r="H68" s="8">
        <v>0</v>
      </c>
      <c r="I68" s="9">
        <v>701803</v>
      </c>
      <c r="J68" s="8">
        <v>14</v>
      </c>
    </row>
    <row r="69" spans="1:10" x14ac:dyDescent="0.3">
      <c r="A69" s="8">
        <v>6</v>
      </c>
      <c r="B69" s="8">
        <v>19</v>
      </c>
      <c r="C69" s="9">
        <v>100000</v>
      </c>
      <c r="D69" s="8" t="s">
        <v>9</v>
      </c>
      <c r="E69" s="26">
        <v>0.95</v>
      </c>
      <c r="F69" s="8">
        <v>300</v>
      </c>
      <c r="G69" s="9">
        <v>2</v>
      </c>
      <c r="H69" s="8">
        <v>2</v>
      </c>
      <c r="I69" s="9">
        <v>701803</v>
      </c>
      <c r="J69" s="8">
        <v>14</v>
      </c>
    </row>
    <row r="70" spans="1:10" x14ac:dyDescent="0.3">
      <c r="A70" s="8">
        <v>6</v>
      </c>
      <c r="B70" s="8">
        <v>20</v>
      </c>
      <c r="C70" s="9">
        <v>100000</v>
      </c>
      <c r="D70" s="8" t="s">
        <v>9</v>
      </c>
      <c r="E70" s="26">
        <v>0.95</v>
      </c>
      <c r="F70" s="8">
        <v>300</v>
      </c>
      <c r="G70" s="9">
        <v>0</v>
      </c>
      <c r="H70" s="8">
        <v>0</v>
      </c>
      <c r="I70" s="9">
        <v>701803</v>
      </c>
      <c r="J70" s="8">
        <v>14</v>
      </c>
    </row>
    <row r="71" spans="1:10" x14ac:dyDescent="0.3">
      <c r="A71" s="8">
        <v>6</v>
      </c>
      <c r="B71" s="8">
        <v>21</v>
      </c>
      <c r="C71" s="9">
        <v>100000</v>
      </c>
      <c r="D71" s="8" t="s">
        <v>9</v>
      </c>
      <c r="E71" s="26">
        <v>0.95</v>
      </c>
      <c r="F71" s="8">
        <v>300</v>
      </c>
      <c r="G71" s="9">
        <v>0</v>
      </c>
      <c r="H71" s="8">
        <v>0</v>
      </c>
      <c r="I71" s="9">
        <v>701803</v>
      </c>
      <c r="J71" s="8">
        <v>14</v>
      </c>
    </row>
    <row r="72" spans="1:10" x14ac:dyDescent="0.3">
      <c r="A72" s="8">
        <v>6</v>
      </c>
      <c r="B72" s="8">
        <v>22</v>
      </c>
      <c r="C72" s="9">
        <v>100000</v>
      </c>
      <c r="D72" s="8" t="s">
        <v>9</v>
      </c>
      <c r="E72" s="26">
        <v>0.95</v>
      </c>
      <c r="F72" s="8">
        <v>300</v>
      </c>
      <c r="G72" s="9">
        <v>0</v>
      </c>
      <c r="H72" s="8">
        <v>0</v>
      </c>
      <c r="I72" s="9">
        <v>701803</v>
      </c>
      <c r="J72" s="8">
        <v>14</v>
      </c>
    </row>
    <row r="73" spans="1:10" x14ac:dyDescent="0.3">
      <c r="A73" s="8">
        <v>6</v>
      </c>
      <c r="B73" s="8">
        <v>23</v>
      </c>
      <c r="C73" s="9">
        <v>100000</v>
      </c>
      <c r="D73" s="8" t="s">
        <v>9</v>
      </c>
      <c r="E73" s="26">
        <v>0.95</v>
      </c>
      <c r="F73" s="8">
        <v>300</v>
      </c>
      <c r="G73" s="9">
        <v>0</v>
      </c>
      <c r="H73" s="8">
        <v>0</v>
      </c>
      <c r="I73" s="9">
        <v>701803</v>
      </c>
      <c r="J73" s="8">
        <v>14</v>
      </c>
    </row>
    <row r="74" spans="1:10" x14ac:dyDescent="0.3">
      <c r="A74" s="8">
        <v>6</v>
      </c>
      <c r="B74" s="8">
        <v>24</v>
      </c>
      <c r="C74" s="9">
        <v>100000</v>
      </c>
      <c r="D74" s="8" t="s">
        <v>9</v>
      </c>
      <c r="E74" s="26">
        <v>0.95</v>
      </c>
      <c r="F74" s="8">
        <v>300</v>
      </c>
      <c r="G74" s="9">
        <v>0</v>
      </c>
      <c r="H74" s="8">
        <v>0</v>
      </c>
      <c r="I74" s="9">
        <v>701803</v>
      </c>
      <c r="J74" s="8">
        <v>14</v>
      </c>
    </row>
    <row r="75" spans="1:10" x14ac:dyDescent="0.3">
      <c r="A75" s="8">
        <v>6</v>
      </c>
      <c r="B75" s="8">
        <v>25</v>
      </c>
      <c r="C75" s="9">
        <v>100000</v>
      </c>
      <c r="D75" s="8" t="s">
        <v>9</v>
      </c>
      <c r="E75" s="26">
        <v>0.95</v>
      </c>
      <c r="F75" s="8">
        <v>300</v>
      </c>
      <c r="G75" s="9">
        <v>0</v>
      </c>
      <c r="H75" s="8">
        <v>0</v>
      </c>
      <c r="I75" s="9">
        <v>701803</v>
      </c>
      <c r="J75" s="8">
        <v>14</v>
      </c>
    </row>
    <row r="76" spans="1:10" x14ac:dyDescent="0.3">
      <c r="A76" s="8">
        <v>6</v>
      </c>
      <c r="B76" s="8">
        <v>26</v>
      </c>
      <c r="C76" s="9">
        <v>100000</v>
      </c>
      <c r="D76" s="8" t="s">
        <v>9</v>
      </c>
      <c r="E76" s="26">
        <v>0.95</v>
      </c>
      <c r="F76" s="8">
        <v>300</v>
      </c>
      <c r="G76" s="9">
        <v>0</v>
      </c>
      <c r="H76" s="8">
        <v>0</v>
      </c>
      <c r="I76" s="9">
        <v>701803</v>
      </c>
      <c r="J76" s="8">
        <v>14</v>
      </c>
    </row>
    <row r="77" spans="1:10" x14ac:dyDescent="0.3">
      <c r="A77" s="8">
        <v>6</v>
      </c>
      <c r="B77" s="8">
        <v>27</v>
      </c>
      <c r="C77" s="9">
        <v>100000</v>
      </c>
      <c r="D77" s="8" t="s">
        <v>9</v>
      </c>
      <c r="E77" s="26">
        <v>0.95</v>
      </c>
      <c r="F77" s="8">
        <v>300</v>
      </c>
      <c r="G77" s="9">
        <v>0</v>
      </c>
      <c r="H77" s="8">
        <v>0</v>
      </c>
      <c r="I77" s="9">
        <v>701803</v>
      </c>
      <c r="J77" s="8">
        <v>14</v>
      </c>
    </row>
    <row r="78" spans="1:10" x14ac:dyDescent="0.3">
      <c r="A78" s="8">
        <v>6</v>
      </c>
      <c r="B78" s="8">
        <v>28</v>
      </c>
      <c r="C78" s="9">
        <v>100000</v>
      </c>
      <c r="D78" s="8" t="s">
        <v>9</v>
      </c>
      <c r="E78" s="26">
        <v>0.95</v>
      </c>
      <c r="F78" s="8">
        <v>300</v>
      </c>
      <c r="G78" s="9">
        <v>0</v>
      </c>
      <c r="H78" s="8">
        <v>0</v>
      </c>
      <c r="I78" s="9">
        <v>701803</v>
      </c>
      <c r="J78" s="8">
        <v>14</v>
      </c>
    </row>
    <row r="79" spans="1:10" x14ac:dyDescent="0.3">
      <c r="A79" s="8">
        <v>6</v>
      </c>
      <c r="B79" s="8">
        <v>29</v>
      </c>
      <c r="C79" s="9">
        <v>100000</v>
      </c>
      <c r="D79" s="8" t="s">
        <v>9</v>
      </c>
      <c r="E79" s="26">
        <v>0.95</v>
      </c>
      <c r="F79" s="8">
        <v>300</v>
      </c>
      <c r="G79" s="9">
        <v>0</v>
      </c>
      <c r="H79" s="8">
        <v>0</v>
      </c>
      <c r="I79" s="9">
        <v>701803</v>
      </c>
      <c r="J79" s="8">
        <v>14</v>
      </c>
    </row>
    <row r="80" spans="1:10" x14ac:dyDescent="0.3">
      <c r="A80" s="8">
        <v>6</v>
      </c>
      <c r="B80" s="8">
        <v>30</v>
      </c>
      <c r="C80" s="9">
        <v>100000</v>
      </c>
      <c r="D80" s="8" t="s">
        <v>9</v>
      </c>
      <c r="E80" s="26">
        <v>0.95</v>
      </c>
      <c r="F80" s="8">
        <v>300</v>
      </c>
      <c r="G80" s="9">
        <v>0</v>
      </c>
      <c r="H80" s="8">
        <v>0</v>
      </c>
      <c r="I80" s="9">
        <v>701803</v>
      </c>
      <c r="J80" s="8">
        <v>14</v>
      </c>
    </row>
    <row r="81" spans="1:10" x14ac:dyDescent="0.3">
      <c r="A81" s="8">
        <v>6</v>
      </c>
      <c r="B81" s="8">
        <v>31</v>
      </c>
      <c r="C81" s="9">
        <v>100000</v>
      </c>
      <c r="D81" s="8" t="s">
        <v>9</v>
      </c>
      <c r="E81" s="26">
        <v>0.95</v>
      </c>
      <c r="F81" s="8">
        <v>300</v>
      </c>
      <c r="G81" s="9">
        <v>0</v>
      </c>
      <c r="H81" s="8">
        <v>0</v>
      </c>
      <c r="I81" s="9">
        <v>701803</v>
      </c>
      <c r="J81" s="8">
        <v>14</v>
      </c>
    </row>
    <row r="82" spans="1:10" x14ac:dyDescent="0.3">
      <c r="A82" s="8">
        <v>6</v>
      </c>
      <c r="B82" s="8">
        <v>32</v>
      </c>
      <c r="C82" s="9">
        <v>100000</v>
      </c>
      <c r="D82" s="8" t="s">
        <v>9</v>
      </c>
      <c r="E82" s="26">
        <v>0.95</v>
      </c>
      <c r="F82" s="8">
        <v>300</v>
      </c>
      <c r="G82" s="9">
        <v>0</v>
      </c>
      <c r="H82" s="8">
        <v>0</v>
      </c>
      <c r="I82" s="9">
        <v>701803</v>
      </c>
      <c r="J82" s="8">
        <v>14</v>
      </c>
    </row>
    <row r="83" spans="1:10" x14ac:dyDescent="0.3">
      <c r="A83" s="8">
        <v>6</v>
      </c>
      <c r="B83" s="8">
        <v>33</v>
      </c>
      <c r="C83" s="9">
        <v>100000</v>
      </c>
      <c r="D83" s="8" t="s">
        <v>9</v>
      </c>
      <c r="E83" s="26">
        <v>0.95</v>
      </c>
      <c r="F83" s="8">
        <v>300</v>
      </c>
      <c r="G83" s="9">
        <v>0</v>
      </c>
      <c r="H83" s="8">
        <v>0</v>
      </c>
      <c r="I83" s="9">
        <v>701803</v>
      </c>
      <c r="J83" s="8">
        <v>14</v>
      </c>
    </row>
    <row r="84" spans="1:10" x14ac:dyDescent="0.3">
      <c r="A84" s="8">
        <v>6</v>
      </c>
      <c r="B84" s="8">
        <v>34</v>
      </c>
      <c r="C84" s="9">
        <v>100000</v>
      </c>
      <c r="D84" s="8" t="s">
        <v>9</v>
      </c>
      <c r="E84" s="26">
        <v>0.95</v>
      </c>
      <c r="F84" s="8">
        <v>300</v>
      </c>
      <c r="G84" s="9">
        <v>253</v>
      </c>
      <c r="H84" s="8">
        <v>41</v>
      </c>
      <c r="I84" s="9">
        <v>702299</v>
      </c>
      <c r="J84" s="8">
        <v>14</v>
      </c>
    </row>
    <row r="85" spans="1:10" x14ac:dyDescent="0.3">
      <c r="A85" s="8">
        <v>6</v>
      </c>
      <c r="B85" s="8">
        <v>35</v>
      </c>
      <c r="C85" s="9">
        <v>100000</v>
      </c>
      <c r="D85" s="8" t="s">
        <v>9</v>
      </c>
      <c r="E85" s="26">
        <v>0.95</v>
      </c>
      <c r="F85" s="8">
        <v>300</v>
      </c>
      <c r="G85" s="9">
        <v>5333</v>
      </c>
      <c r="H85" s="8">
        <v>299</v>
      </c>
      <c r="I85" s="9">
        <v>758329</v>
      </c>
      <c r="J85" s="8">
        <v>14</v>
      </c>
    </row>
    <row r="86" spans="1:10" x14ac:dyDescent="0.3">
      <c r="A86" s="8">
        <v>6</v>
      </c>
      <c r="B86" s="8">
        <v>36</v>
      </c>
      <c r="C86" s="9">
        <v>100000</v>
      </c>
      <c r="D86" s="8" t="s">
        <v>9</v>
      </c>
      <c r="E86" s="26">
        <v>0.95</v>
      </c>
      <c r="F86" s="8">
        <v>300</v>
      </c>
      <c r="G86" s="9">
        <v>304</v>
      </c>
      <c r="H86" s="8">
        <v>300</v>
      </c>
      <c r="I86" s="9">
        <v>808284</v>
      </c>
      <c r="J86" s="8">
        <v>14</v>
      </c>
    </row>
    <row r="87" spans="1:10" x14ac:dyDescent="0.3">
      <c r="A87" s="8">
        <v>6</v>
      </c>
      <c r="B87" s="8">
        <v>37</v>
      </c>
      <c r="C87" s="9">
        <v>100000</v>
      </c>
      <c r="D87" s="8" t="s">
        <v>9</v>
      </c>
      <c r="E87" s="26">
        <v>0.95</v>
      </c>
      <c r="F87" s="8">
        <v>300</v>
      </c>
      <c r="G87" s="9">
        <v>1939</v>
      </c>
      <c r="H87" s="8">
        <v>300</v>
      </c>
      <c r="I87" s="9">
        <v>846967</v>
      </c>
      <c r="J87" s="8">
        <v>14</v>
      </c>
    </row>
    <row r="88" spans="1:10" x14ac:dyDescent="0.3">
      <c r="A88" s="8">
        <v>6</v>
      </c>
      <c r="B88" s="8">
        <v>38</v>
      </c>
      <c r="C88" s="9">
        <v>100000</v>
      </c>
      <c r="D88" s="8" t="s">
        <v>9</v>
      </c>
      <c r="E88" s="26">
        <v>0.95</v>
      </c>
      <c r="F88" s="8">
        <v>300</v>
      </c>
      <c r="G88" s="9">
        <v>707</v>
      </c>
      <c r="H88" s="8">
        <v>248</v>
      </c>
      <c r="I88" s="9">
        <v>866595</v>
      </c>
      <c r="J88" s="8">
        <v>14</v>
      </c>
    </row>
    <row r="89" spans="1:10" x14ac:dyDescent="0.3">
      <c r="A89" s="8">
        <v>6</v>
      </c>
      <c r="B89" s="8">
        <v>39</v>
      </c>
      <c r="C89" s="9">
        <v>100000</v>
      </c>
      <c r="D89" s="8" t="s">
        <v>9</v>
      </c>
      <c r="E89" s="26">
        <v>0.95</v>
      </c>
      <c r="F89" s="8">
        <v>300</v>
      </c>
      <c r="G89" s="9">
        <v>0</v>
      </c>
      <c r="H89" s="8">
        <v>0</v>
      </c>
      <c r="I89" s="9">
        <v>876517</v>
      </c>
      <c r="J89" s="8">
        <v>14</v>
      </c>
    </row>
    <row r="90" spans="1:10" x14ac:dyDescent="0.3">
      <c r="A90" s="8">
        <v>6</v>
      </c>
      <c r="B90" s="8">
        <v>40</v>
      </c>
      <c r="C90" s="9">
        <v>100000</v>
      </c>
      <c r="D90" s="8" t="s">
        <v>9</v>
      </c>
      <c r="E90" s="26">
        <v>0.95</v>
      </c>
      <c r="F90" s="8">
        <v>300</v>
      </c>
      <c r="G90" s="9">
        <v>69520</v>
      </c>
      <c r="H90" s="8">
        <v>300</v>
      </c>
      <c r="I90" s="9">
        <v>882080</v>
      </c>
      <c r="J90" s="8">
        <v>14</v>
      </c>
    </row>
    <row r="91" spans="1:10" x14ac:dyDescent="0.3">
      <c r="A91" s="8">
        <v>6</v>
      </c>
      <c r="B91" s="8">
        <v>41</v>
      </c>
      <c r="C91" s="9">
        <v>100000</v>
      </c>
      <c r="D91" s="8" t="s">
        <v>9</v>
      </c>
      <c r="E91" s="26">
        <v>0.95</v>
      </c>
      <c r="F91" s="8">
        <v>300</v>
      </c>
      <c r="G91" s="9">
        <v>0</v>
      </c>
      <c r="H91" s="8">
        <v>0</v>
      </c>
      <c r="I91" s="9">
        <v>882377</v>
      </c>
      <c r="J91" s="8">
        <v>14</v>
      </c>
    </row>
    <row r="92" spans="1:10" x14ac:dyDescent="0.3">
      <c r="A92" s="8">
        <v>6</v>
      </c>
      <c r="B92" s="8">
        <v>42</v>
      </c>
      <c r="C92" s="9">
        <v>100000</v>
      </c>
      <c r="D92" s="8" t="s">
        <v>9</v>
      </c>
      <c r="E92" s="26">
        <v>0.95</v>
      </c>
      <c r="F92" s="8">
        <v>300</v>
      </c>
      <c r="G92" s="9">
        <v>0</v>
      </c>
      <c r="H92" s="8">
        <v>0</v>
      </c>
      <c r="I92" s="9">
        <v>882377</v>
      </c>
      <c r="J92" s="8">
        <v>14</v>
      </c>
    </row>
    <row r="93" spans="1:10" x14ac:dyDescent="0.3">
      <c r="A93" s="8">
        <v>6</v>
      </c>
      <c r="B93" s="8">
        <v>43</v>
      </c>
      <c r="C93" s="9">
        <v>100000</v>
      </c>
      <c r="D93" s="8" t="s">
        <v>9</v>
      </c>
      <c r="E93" s="26">
        <v>0.95</v>
      </c>
      <c r="F93" s="8">
        <v>300</v>
      </c>
      <c r="G93" s="9">
        <v>0</v>
      </c>
      <c r="H93" s="8">
        <v>0</v>
      </c>
      <c r="I93" s="9">
        <v>882377</v>
      </c>
      <c r="J93" s="8">
        <v>14</v>
      </c>
    </row>
    <row r="94" spans="1:10" x14ac:dyDescent="0.3">
      <c r="A94" s="8">
        <v>6</v>
      </c>
      <c r="B94" s="8">
        <v>44</v>
      </c>
      <c r="C94" s="9">
        <v>100000</v>
      </c>
      <c r="D94" s="8" t="s">
        <v>9</v>
      </c>
      <c r="E94" s="26">
        <v>0.95</v>
      </c>
      <c r="F94" s="8">
        <v>300</v>
      </c>
      <c r="G94" s="9">
        <v>0</v>
      </c>
      <c r="H94" s="8">
        <v>0</v>
      </c>
      <c r="I94" s="9">
        <v>882377</v>
      </c>
      <c r="J94" s="8">
        <v>14</v>
      </c>
    </row>
    <row r="95" spans="1:10" x14ac:dyDescent="0.3">
      <c r="A95" s="8">
        <v>6</v>
      </c>
      <c r="B95" s="8">
        <v>45</v>
      </c>
      <c r="C95" s="9">
        <v>100000</v>
      </c>
      <c r="D95" s="8" t="s">
        <v>9</v>
      </c>
      <c r="E95" s="26">
        <v>0.95</v>
      </c>
      <c r="F95" s="8">
        <v>300</v>
      </c>
      <c r="G95" s="9">
        <v>239</v>
      </c>
      <c r="H95" s="8">
        <v>191</v>
      </c>
      <c r="I95" s="9">
        <v>899219</v>
      </c>
      <c r="J95" s="8">
        <v>15</v>
      </c>
    </row>
    <row r="96" spans="1:10" x14ac:dyDescent="0.3">
      <c r="A96" s="8">
        <v>6</v>
      </c>
      <c r="B96" s="8">
        <v>46</v>
      </c>
      <c r="C96" s="9">
        <v>100000</v>
      </c>
      <c r="D96" s="8" t="s">
        <v>9</v>
      </c>
      <c r="E96" s="26">
        <v>0.95</v>
      </c>
      <c r="F96" s="8">
        <v>300</v>
      </c>
      <c r="G96" s="9">
        <v>42702</v>
      </c>
      <c r="H96" s="8">
        <v>300</v>
      </c>
      <c r="I96" s="9">
        <v>933514</v>
      </c>
      <c r="J96" s="8">
        <v>15</v>
      </c>
    </row>
    <row r="97" spans="1:10" x14ac:dyDescent="0.3">
      <c r="A97" s="8">
        <v>6</v>
      </c>
      <c r="B97" s="8">
        <v>47</v>
      </c>
      <c r="C97" s="9">
        <v>100000</v>
      </c>
      <c r="D97" s="8" t="s">
        <v>9</v>
      </c>
      <c r="E97" s="26">
        <v>0.95</v>
      </c>
      <c r="F97" s="8">
        <v>300</v>
      </c>
      <c r="G97" s="9">
        <v>4657</v>
      </c>
      <c r="H97" s="8">
        <v>300</v>
      </c>
      <c r="I97" s="9">
        <v>956634</v>
      </c>
      <c r="J97" s="8">
        <v>15</v>
      </c>
    </row>
    <row r="98" spans="1:10" x14ac:dyDescent="0.3">
      <c r="A98" s="8">
        <v>6</v>
      </c>
      <c r="B98" s="8">
        <v>48</v>
      </c>
      <c r="C98" s="9">
        <v>100000</v>
      </c>
      <c r="D98" s="8" t="s">
        <v>9</v>
      </c>
      <c r="E98" s="26">
        <v>0.95</v>
      </c>
      <c r="F98" s="8">
        <v>300</v>
      </c>
      <c r="G98" s="9">
        <v>292</v>
      </c>
      <c r="H98" s="8">
        <v>289</v>
      </c>
      <c r="I98" s="9">
        <v>984259</v>
      </c>
      <c r="J98" s="8">
        <v>15</v>
      </c>
    </row>
    <row r="99" spans="1:10" x14ac:dyDescent="0.3">
      <c r="A99" s="8">
        <v>6</v>
      </c>
      <c r="B99" s="8">
        <v>49</v>
      </c>
      <c r="C99" s="9">
        <v>100000</v>
      </c>
      <c r="D99" s="8" t="s">
        <v>9</v>
      </c>
      <c r="E99" s="26">
        <v>0.95</v>
      </c>
      <c r="F99" s="8">
        <v>300</v>
      </c>
      <c r="G99" s="9">
        <v>1366</v>
      </c>
      <c r="H99" s="8">
        <v>300</v>
      </c>
      <c r="I99" s="9">
        <v>1033945</v>
      </c>
      <c r="J99" s="8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M29"/>
  <sheetViews>
    <sheetView workbookViewId="0"/>
  </sheetViews>
  <sheetFormatPr defaultRowHeight="14.4" x14ac:dyDescent="0.3"/>
  <cols>
    <col min="1" max="1" width="14.44140625" bestFit="1" customWidth="1"/>
    <col min="2" max="4" width="10.21875" style="7" customWidth="1"/>
    <col min="5" max="5" width="10.21875" customWidth="1"/>
    <col min="6" max="6" width="10.21875" style="7" customWidth="1"/>
    <col min="7" max="7" width="10.21875" customWidth="1"/>
    <col min="8" max="8" width="10.21875" style="7" customWidth="1"/>
    <col min="9" max="9" width="10.21875" customWidth="1"/>
    <col min="10" max="10" width="10.21875" style="7" customWidth="1"/>
    <col min="11" max="11" width="10.21875" customWidth="1"/>
    <col min="12" max="12" width="10.21875" style="7" customWidth="1"/>
    <col min="13" max="13" width="10.21875" customWidth="1"/>
  </cols>
  <sheetData>
    <row r="1" spans="1:13" x14ac:dyDescent="0.3">
      <c r="A1" s="8"/>
      <c r="B1" s="44" t="s">
        <v>64</v>
      </c>
      <c r="C1" s="45"/>
      <c r="D1" s="43" t="s">
        <v>35</v>
      </c>
      <c r="E1" s="43"/>
      <c r="F1" s="43" t="s">
        <v>36</v>
      </c>
      <c r="G1" s="43"/>
      <c r="H1" s="43" t="s">
        <v>37</v>
      </c>
      <c r="I1" s="43"/>
      <c r="J1" s="43" t="s">
        <v>38</v>
      </c>
      <c r="K1" s="43"/>
      <c r="L1" s="43" t="s">
        <v>39</v>
      </c>
      <c r="M1" s="43"/>
    </row>
    <row r="2" spans="1:13" s="30" customFormat="1" x14ac:dyDescent="0.3">
      <c r="A2" s="31" t="s">
        <v>33</v>
      </c>
      <c r="B2" s="32" t="s">
        <v>62</v>
      </c>
      <c r="C2" s="32" t="s">
        <v>65</v>
      </c>
      <c r="D2" s="32" t="s">
        <v>62</v>
      </c>
      <c r="E2" s="31" t="s">
        <v>63</v>
      </c>
      <c r="F2" s="32" t="s">
        <v>62</v>
      </c>
      <c r="G2" s="31" t="s">
        <v>63</v>
      </c>
      <c r="H2" s="32" t="s">
        <v>62</v>
      </c>
      <c r="I2" s="31" t="s">
        <v>63</v>
      </c>
      <c r="J2" s="32" t="s">
        <v>62</v>
      </c>
      <c r="K2" s="31" t="s">
        <v>63</v>
      </c>
      <c r="L2" s="32" t="s">
        <v>62</v>
      </c>
      <c r="M2" s="31" t="s">
        <v>63</v>
      </c>
    </row>
    <row r="3" spans="1:13" x14ac:dyDescent="0.3">
      <c r="A3" s="8" t="s">
        <v>34</v>
      </c>
      <c r="B3" s="9">
        <v>968</v>
      </c>
      <c r="C3" s="37">
        <f>B3/SUM($B$3:$B$25)</f>
        <v>9.0047181746468808E-4</v>
      </c>
      <c r="D3" s="9">
        <v>0</v>
      </c>
      <c r="E3" s="26">
        <f>D3/$B3</f>
        <v>0</v>
      </c>
      <c r="F3" s="9">
        <v>1</v>
      </c>
      <c r="G3" s="26">
        <f t="shared" ref="G3:G25" si="0">F3/$B3</f>
        <v>1.0330578512396695E-3</v>
      </c>
      <c r="H3" s="9">
        <v>29</v>
      </c>
      <c r="I3" s="26">
        <f t="shared" ref="I3:I25" si="1">H3/$B3</f>
        <v>2.9958677685950414E-2</v>
      </c>
      <c r="J3" s="9">
        <v>0</v>
      </c>
      <c r="K3" s="26">
        <f t="shared" ref="K3:K25" si="2">J3/$B3</f>
        <v>0</v>
      </c>
      <c r="L3" s="9">
        <v>35</v>
      </c>
      <c r="M3" s="26">
        <f>L3/$B3</f>
        <v>3.6157024793388427E-2</v>
      </c>
    </row>
    <row r="4" spans="1:13" x14ac:dyDescent="0.3">
      <c r="A4" s="8" t="s">
        <v>40</v>
      </c>
      <c r="B4" s="9">
        <v>918</v>
      </c>
      <c r="C4" s="37">
        <f t="shared" ref="C4:M26" si="3">B4/SUM($B$3:$B$25)</f>
        <v>8.5395984342209058E-4</v>
      </c>
      <c r="D4" s="9">
        <v>293</v>
      </c>
      <c r="E4" s="26">
        <f t="shared" ref="E4:E25" si="4">D4/$B4</f>
        <v>0.31917211328976036</v>
      </c>
      <c r="F4" s="9">
        <v>152</v>
      </c>
      <c r="G4" s="26">
        <f t="shared" si="0"/>
        <v>0.16557734204793029</v>
      </c>
      <c r="H4" s="9">
        <v>406</v>
      </c>
      <c r="I4" s="26">
        <f t="shared" si="1"/>
        <v>0.44226579520697168</v>
      </c>
      <c r="J4" s="9">
        <v>142</v>
      </c>
      <c r="K4" s="26">
        <f t="shared" si="2"/>
        <v>0.15468409586056645</v>
      </c>
      <c r="L4" s="9">
        <v>480</v>
      </c>
      <c r="M4" s="26">
        <f t="shared" ref="M4:M25" si="5">L4/$B4</f>
        <v>0.52287581699346408</v>
      </c>
    </row>
    <row r="5" spans="1:13" x14ac:dyDescent="0.3">
      <c r="A5" s="8" t="s">
        <v>41</v>
      </c>
      <c r="B5" s="9">
        <v>9</v>
      </c>
      <c r="C5" s="37">
        <f t="shared" si="3"/>
        <v>8.3721553276675546E-6</v>
      </c>
      <c r="D5" s="9">
        <v>0</v>
      </c>
      <c r="E5" s="26">
        <f t="shared" si="4"/>
        <v>0</v>
      </c>
      <c r="F5" s="9">
        <v>0</v>
      </c>
      <c r="G5" s="26">
        <f t="shared" si="0"/>
        <v>0</v>
      </c>
      <c r="H5" s="9">
        <v>0</v>
      </c>
      <c r="I5" s="26">
        <f t="shared" si="1"/>
        <v>0</v>
      </c>
      <c r="J5" s="9">
        <v>0</v>
      </c>
      <c r="K5" s="26">
        <f t="shared" si="2"/>
        <v>0</v>
      </c>
      <c r="L5" s="9">
        <v>0</v>
      </c>
      <c r="M5" s="26">
        <f t="shared" si="5"/>
        <v>0</v>
      </c>
    </row>
    <row r="6" spans="1:13" x14ac:dyDescent="0.3">
      <c r="A6" s="33" t="s">
        <v>42</v>
      </c>
      <c r="B6" s="34">
        <v>242149</v>
      </c>
      <c r="C6" s="38">
        <f t="shared" si="3"/>
        <v>0.22525656004881897</v>
      </c>
      <c r="D6" s="34">
        <v>214181</v>
      </c>
      <c r="E6" s="35">
        <f t="shared" si="4"/>
        <v>0.88450086516979221</v>
      </c>
      <c r="F6" s="34">
        <v>218152</v>
      </c>
      <c r="G6" s="35">
        <f t="shared" si="0"/>
        <v>0.90089985917761384</v>
      </c>
      <c r="H6" s="34">
        <v>218941</v>
      </c>
      <c r="I6" s="35">
        <f t="shared" si="1"/>
        <v>0.90415818359770228</v>
      </c>
      <c r="J6" s="34">
        <v>217662</v>
      </c>
      <c r="K6" s="35">
        <f t="shared" si="2"/>
        <v>0.8988763116923878</v>
      </c>
      <c r="L6" s="34">
        <v>218418</v>
      </c>
      <c r="M6" s="35">
        <f t="shared" si="5"/>
        <v>0.90199835638387937</v>
      </c>
    </row>
    <row r="7" spans="1:13" x14ac:dyDescent="0.3">
      <c r="A7" s="8" t="s">
        <v>43</v>
      </c>
      <c r="B7" s="9">
        <v>10</v>
      </c>
      <c r="C7" s="37">
        <f t="shared" si="3"/>
        <v>9.3023948085195055E-6</v>
      </c>
      <c r="D7" s="9">
        <v>1</v>
      </c>
      <c r="E7" s="26">
        <f t="shared" si="4"/>
        <v>0.1</v>
      </c>
      <c r="F7" s="9">
        <v>2</v>
      </c>
      <c r="G7" s="26">
        <f t="shared" si="0"/>
        <v>0.2</v>
      </c>
      <c r="H7" s="9">
        <v>2</v>
      </c>
      <c r="I7" s="26">
        <f t="shared" si="1"/>
        <v>0.2</v>
      </c>
      <c r="J7" s="9">
        <v>2</v>
      </c>
      <c r="K7" s="26">
        <f t="shared" si="2"/>
        <v>0.2</v>
      </c>
      <c r="L7" s="9">
        <v>2</v>
      </c>
      <c r="M7" s="26">
        <f t="shared" si="5"/>
        <v>0.2</v>
      </c>
    </row>
    <row r="8" spans="1:13" x14ac:dyDescent="0.3">
      <c r="A8" s="8" t="s">
        <v>44</v>
      </c>
      <c r="B8" s="9">
        <v>4</v>
      </c>
      <c r="C8" s="37">
        <f t="shared" si="3"/>
        <v>3.7209579234078023E-6</v>
      </c>
      <c r="D8" s="9">
        <v>0</v>
      </c>
      <c r="E8" s="26">
        <f t="shared" si="4"/>
        <v>0</v>
      </c>
      <c r="F8" s="9">
        <v>0</v>
      </c>
      <c r="G8" s="26">
        <f t="shared" si="0"/>
        <v>0</v>
      </c>
      <c r="H8" s="9">
        <v>0</v>
      </c>
      <c r="I8" s="26">
        <f t="shared" si="1"/>
        <v>0</v>
      </c>
      <c r="J8" s="9">
        <v>0</v>
      </c>
      <c r="K8" s="26">
        <f t="shared" si="2"/>
        <v>0</v>
      </c>
      <c r="L8" s="9">
        <v>0</v>
      </c>
      <c r="M8" s="26">
        <f t="shared" si="5"/>
        <v>0</v>
      </c>
    </row>
    <row r="9" spans="1:13" x14ac:dyDescent="0.3">
      <c r="A9" s="8" t="s">
        <v>45</v>
      </c>
      <c r="B9" s="9">
        <v>5019</v>
      </c>
      <c r="C9" s="37">
        <f t="shared" si="3"/>
        <v>4.6688719543959397E-3</v>
      </c>
      <c r="D9" s="9">
        <v>2596</v>
      </c>
      <c r="E9" s="26">
        <f t="shared" si="4"/>
        <v>0.51723450886630806</v>
      </c>
      <c r="F9" s="9">
        <v>3211</v>
      </c>
      <c r="G9" s="26">
        <f t="shared" si="0"/>
        <v>0.63976887826260209</v>
      </c>
      <c r="H9" s="9">
        <v>3444</v>
      </c>
      <c r="I9" s="26">
        <f t="shared" si="1"/>
        <v>0.68619246861924688</v>
      </c>
      <c r="J9" s="9">
        <v>3262</v>
      </c>
      <c r="K9" s="26">
        <f t="shared" si="2"/>
        <v>0.64993026499302653</v>
      </c>
      <c r="L9" s="9">
        <v>3271</v>
      </c>
      <c r="M9" s="26">
        <f t="shared" si="5"/>
        <v>0.65172345088663075</v>
      </c>
    </row>
    <row r="10" spans="1:13" x14ac:dyDescent="0.3">
      <c r="A10" s="8" t="s">
        <v>46</v>
      </c>
      <c r="B10" s="9">
        <v>30</v>
      </c>
      <c r="C10" s="37">
        <f t="shared" si="3"/>
        <v>2.7907184425558517E-5</v>
      </c>
      <c r="D10" s="9">
        <v>1</v>
      </c>
      <c r="E10" s="26">
        <f t="shared" si="4"/>
        <v>3.3333333333333333E-2</v>
      </c>
      <c r="F10" s="9">
        <v>1</v>
      </c>
      <c r="G10" s="26">
        <f t="shared" si="0"/>
        <v>3.3333333333333333E-2</v>
      </c>
      <c r="H10" s="9">
        <v>2</v>
      </c>
      <c r="I10" s="26">
        <f t="shared" si="1"/>
        <v>6.6666666666666666E-2</v>
      </c>
      <c r="J10" s="9">
        <v>1</v>
      </c>
      <c r="K10" s="26">
        <f t="shared" si="2"/>
        <v>3.3333333333333333E-2</v>
      </c>
      <c r="L10" s="9">
        <v>2</v>
      </c>
      <c r="M10" s="26">
        <f t="shared" si="5"/>
        <v>6.6666666666666666E-2</v>
      </c>
    </row>
    <row r="11" spans="1:13" x14ac:dyDescent="0.3">
      <c r="A11" s="8" t="s">
        <v>47</v>
      </c>
      <c r="B11" s="9">
        <v>8</v>
      </c>
      <c r="C11" s="37">
        <f t="shared" si="3"/>
        <v>7.4419158468156046E-6</v>
      </c>
      <c r="D11" s="9">
        <v>0</v>
      </c>
      <c r="E11" s="26">
        <f t="shared" si="4"/>
        <v>0</v>
      </c>
      <c r="F11" s="9">
        <v>0</v>
      </c>
      <c r="G11" s="26">
        <f t="shared" si="0"/>
        <v>0</v>
      </c>
      <c r="H11" s="9">
        <v>0</v>
      </c>
      <c r="I11" s="26">
        <f t="shared" si="1"/>
        <v>0</v>
      </c>
      <c r="J11" s="9">
        <v>0</v>
      </c>
      <c r="K11" s="26">
        <f t="shared" si="2"/>
        <v>0</v>
      </c>
      <c r="L11" s="9">
        <v>0</v>
      </c>
      <c r="M11" s="26">
        <f t="shared" si="5"/>
        <v>0</v>
      </c>
    </row>
    <row r="12" spans="1:13" x14ac:dyDescent="0.3">
      <c r="A12" s="8" t="s">
        <v>48</v>
      </c>
      <c r="B12" s="9">
        <v>19</v>
      </c>
      <c r="C12" s="37">
        <f t="shared" si="3"/>
        <v>1.767455013618706E-5</v>
      </c>
      <c r="D12" s="9">
        <v>3</v>
      </c>
      <c r="E12" s="26">
        <f t="shared" si="4"/>
        <v>0.15789473684210525</v>
      </c>
      <c r="F12" s="9">
        <v>15</v>
      </c>
      <c r="G12" s="26">
        <f t="shared" si="0"/>
        <v>0.78947368421052633</v>
      </c>
      <c r="H12" s="9">
        <v>13</v>
      </c>
      <c r="I12" s="26">
        <f t="shared" si="1"/>
        <v>0.68421052631578949</v>
      </c>
      <c r="J12" s="9">
        <v>11</v>
      </c>
      <c r="K12" s="26">
        <f t="shared" si="2"/>
        <v>0.57894736842105265</v>
      </c>
      <c r="L12" s="9">
        <v>5</v>
      </c>
      <c r="M12" s="26">
        <f t="shared" si="5"/>
        <v>0.26315789473684209</v>
      </c>
    </row>
    <row r="13" spans="1:13" x14ac:dyDescent="0.3">
      <c r="A13" s="8" t="s">
        <v>49</v>
      </c>
      <c r="B13" s="9">
        <v>2</v>
      </c>
      <c r="C13" s="37">
        <f t="shared" si="3"/>
        <v>1.8604789617039011E-6</v>
      </c>
      <c r="D13" s="9">
        <v>0</v>
      </c>
      <c r="E13" s="26">
        <f t="shared" si="4"/>
        <v>0</v>
      </c>
      <c r="F13" s="9">
        <v>0</v>
      </c>
      <c r="G13" s="26">
        <f t="shared" si="0"/>
        <v>0</v>
      </c>
      <c r="H13" s="9">
        <v>0</v>
      </c>
      <c r="I13" s="26">
        <f t="shared" si="1"/>
        <v>0</v>
      </c>
      <c r="J13" s="9">
        <v>0</v>
      </c>
      <c r="K13" s="26">
        <f t="shared" si="2"/>
        <v>0</v>
      </c>
      <c r="L13" s="9">
        <v>0</v>
      </c>
      <c r="M13" s="26">
        <f t="shared" si="5"/>
        <v>0</v>
      </c>
    </row>
    <row r="14" spans="1:13" x14ac:dyDescent="0.3">
      <c r="A14" s="8" t="s">
        <v>50</v>
      </c>
      <c r="B14" s="9">
        <v>3723</v>
      </c>
      <c r="C14" s="37">
        <f t="shared" si="3"/>
        <v>3.4632815872118116E-3</v>
      </c>
      <c r="D14" s="9">
        <v>1417</v>
      </c>
      <c r="E14" s="26">
        <f t="shared" si="4"/>
        <v>0.38060703733548212</v>
      </c>
      <c r="F14" s="9">
        <v>67</v>
      </c>
      <c r="G14" s="26">
        <f t="shared" si="0"/>
        <v>1.7996239591727102E-2</v>
      </c>
      <c r="H14" s="9">
        <v>85</v>
      </c>
      <c r="I14" s="26">
        <f t="shared" si="1"/>
        <v>2.2831050228310501E-2</v>
      </c>
      <c r="J14" s="9">
        <v>56</v>
      </c>
      <c r="K14" s="26">
        <f t="shared" si="2"/>
        <v>1.5041633091592801E-2</v>
      </c>
      <c r="L14" s="9">
        <v>1281</v>
      </c>
      <c r="M14" s="26">
        <f t="shared" si="5"/>
        <v>0.34407735697018532</v>
      </c>
    </row>
    <row r="15" spans="1:13" x14ac:dyDescent="0.3">
      <c r="A15" s="8" t="s">
        <v>51</v>
      </c>
      <c r="B15" s="9">
        <v>7</v>
      </c>
      <c r="C15" s="37">
        <f t="shared" si="3"/>
        <v>6.5116763659636537E-6</v>
      </c>
      <c r="D15" s="9">
        <v>0</v>
      </c>
      <c r="E15" s="26">
        <f t="shared" si="4"/>
        <v>0</v>
      </c>
      <c r="F15" s="9">
        <v>0</v>
      </c>
      <c r="G15" s="26">
        <f t="shared" si="0"/>
        <v>0</v>
      </c>
      <c r="H15" s="9">
        <v>0</v>
      </c>
      <c r="I15" s="26">
        <f t="shared" si="1"/>
        <v>0</v>
      </c>
      <c r="J15" s="9">
        <v>0</v>
      </c>
      <c r="K15" s="26">
        <f t="shared" si="2"/>
        <v>0</v>
      </c>
      <c r="L15" s="9">
        <v>0</v>
      </c>
      <c r="M15" s="26">
        <f t="shared" si="5"/>
        <v>0</v>
      </c>
    </row>
    <row r="16" spans="1:13" x14ac:dyDescent="0.3">
      <c r="A16" s="33" t="s">
        <v>52</v>
      </c>
      <c r="B16" s="34">
        <v>3007</v>
      </c>
      <c r="C16" s="38">
        <f t="shared" si="3"/>
        <v>2.797230118921815E-3</v>
      </c>
      <c r="D16" s="34">
        <v>1904</v>
      </c>
      <c r="E16" s="35">
        <f t="shared" si="4"/>
        <v>0.63318922514133691</v>
      </c>
      <c r="F16" s="34">
        <v>2190</v>
      </c>
      <c r="G16" s="35">
        <f t="shared" si="0"/>
        <v>0.72830063185899563</v>
      </c>
      <c r="H16" s="34">
        <v>2301</v>
      </c>
      <c r="I16" s="35">
        <f t="shared" si="1"/>
        <v>0.76521449950116394</v>
      </c>
      <c r="J16" s="34">
        <v>2229</v>
      </c>
      <c r="K16" s="35">
        <f t="shared" si="2"/>
        <v>0.74127036913867639</v>
      </c>
      <c r="L16" s="34">
        <v>2610</v>
      </c>
      <c r="M16" s="35">
        <f t="shared" si="5"/>
        <v>0.86797472564017297</v>
      </c>
    </row>
    <row r="17" spans="1:13" x14ac:dyDescent="0.3">
      <c r="A17" s="8" t="s">
        <v>53</v>
      </c>
      <c r="B17" s="9">
        <v>206</v>
      </c>
      <c r="C17" s="37">
        <f t="shared" si="3"/>
        <v>1.9162933305550182E-4</v>
      </c>
      <c r="D17" s="9">
        <v>36</v>
      </c>
      <c r="E17" s="26">
        <f t="shared" si="4"/>
        <v>0.17475728155339806</v>
      </c>
      <c r="F17" s="9">
        <v>47</v>
      </c>
      <c r="G17" s="26">
        <f t="shared" si="0"/>
        <v>0.22815533980582525</v>
      </c>
      <c r="H17" s="9">
        <v>60</v>
      </c>
      <c r="I17" s="26">
        <f t="shared" si="1"/>
        <v>0.29126213592233008</v>
      </c>
      <c r="J17" s="9">
        <v>46</v>
      </c>
      <c r="K17" s="26">
        <f t="shared" si="2"/>
        <v>0.22330097087378642</v>
      </c>
      <c r="L17" s="9">
        <v>63</v>
      </c>
      <c r="M17" s="26">
        <f t="shared" si="5"/>
        <v>0.30582524271844658</v>
      </c>
    </row>
    <row r="18" spans="1:13" x14ac:dyDescent="0.3">
      <c r="A18" s="8" t="s">
        <v>54</v>
      </c>
      <c r="B18" s="9">
        <v>3</v>
      </c>
      <c r="C18" s="37">
        <f t="shared" si="3"/>
        <v>2.7907184425558514E-6</v>
      </c>
      <c r="D18" s="9">
        <v>0</v>
      </c>
      <c r="E18" s="26">
        <f t="shared" si="4"/>
        <v>0</v>
      </c>
      <c r="F18" s="9">
        <v>0</v>
      </c>
      <c r="G18" s="26">
        <f t="shared" si="0"/>
        <v>0</v>
      </c>
      <c r="H18" s="9">
        <v>0</v>
      </c>
      <c r="I18" s="26">
        <f t="shared" si="1"/>
        <v>0</v>
      </c>
      <c r="J18" s="9">
        <v>0</v>
      </c>
      <c r="K18" s="26">
        <f t="shared" si="2"/>
        <v>0</v>
      </c>
      <c r="L18" s="9">
        <v>0</v>
      </c>
      <c r="M18" s="26">
        <f t="shared" si="5"/>
        <v>0</v>
      </c>
    </row>
    <row r="19" spans="1:13" x14ac:dyDescent="0.3">
      <c r="A19" s="8" t="s">
        <v>55</v>
      </c>
      <c r="B19" s="9">
        <v>893</v>
      </c>
      <c r="C19" s="37">
        <f t="shared" si="3"/>
        <v>8.3070385640079177E-4</v>
      </c>
      <c r="D19" s="9">
        <v>3</v>
      </c>
      <c r="E19" s="26">
        <f t="shared" si="4"/>
        <v>3.3594624860022394E-3</v>
      </c>
      <c r="F19" s="9">
        <v>2</v>
      </c>
      <c r="G19" s="26">
        <f t="shared" si="0"/>
        <v>2.2396416573348264E-3</v>
      </c>
      <c r="H19" s="9">
        <v>2</v>
      </c>
      <c r="I19" s="26">
        <f t="shared" si="1"/>
        <v>2.2396416573348264E-3</v>
      </c>
      <c r="J19" s="9">
        <v>2</v>
      </c>
      <c r="K19" s="26">
        <f t="shared" si="2"/>
        <v>2.2396416573348264E-3</v>
      </c>
      <c r="L19" s="9">
        <v>2</v>
      </c>
      <c r="M19" s="26">
        <f t="shared" si="5"/>
        <v>2.2396416573348264E-3</v>
      </c>
    </row>
    <row r="20" spans="1:13" x14ac:dyDescent="0.3">
      <c r="A20" s="8" t="s">
        <v>56</v>
      </c>
      <c r="B20" s="9">
        <v>1554</v>
      </c>
      <c r="C20" s="37">
        <f t="shared" si="3"/>
        <v>1.4455921532439311E-3</v>
      </c>
      <c r="D20" s="9">
        <v>186</v>
      </c>
      <c r="E20" s="26">
        <f t="shared" si="4"/>
        <v>0.11969111969111969</v>
      </c>
      <c r="F20" s="9">
        <v>43</v>
      </c>
      <c r="G20" s="26">
        <f t="shared" si="0"/>
        <v>2.7670527670527672E-2</v>
      </c>
      <c r="H20" s="9">
        <v>102</v>
      </c>
      <c r="I20" s="26">
        <f t="shared" si="1"/>
        <v>6.5637065637065631E-2</v>
      </c>
      <c r="J20" s="9">
        <v>60</v>
      </c>
      <c r="K20" s="26">
        <f t="shared" si="2"/>
        <v>3.8610038610038609E-2</v>
      </c>
      <c r="L20" s="9">
        <v>276</v>
      </c>
      <c r="M20" s="26">
        <f t="shared" si="5"/>
        <v>0.17760617760617761</v>
      </c>
    </row>
    <row r="21" spans="1:13" x14ac:dyDescent="0.3">
      <c r="A21" s="8" t="s">
        <v>57</v>
      </c>
      <c r="B21" s="9">
        <v>12</v>
      </c>
      <c r="C21" s="37">
        <f t="shared" si="3"/>
        <v>1.1162873770223406E-5</v>
      </c>
      <c r="D21" s="9">
        <v>2</v>
      </c>
      <c r="E21" s="26">
        <f t="shared" si="4"/>
        <v>0.16666666666666666</v>
      </c>
      <c r="F21" s="9">
        <v>9</v>
      </c>
      <c r="G21" s="26">
        <f t="shared" si="0"/>
        <v>0.75</v>
      </c>
      <c r="H21" s="9">
        <v>7</v>
      </c>
      <c r="I21" s="26">
        <f t="shared" si="1"/>
        <v>0.58333333333333337</v>
      </c>
      <c r="J21" s="9">
        <v>5</v>
      </c>
      <c r="K21" s="26">
        <f t="shared" si="2"/>
        <v>0.41666666666666669</v>
      </c>
      <c r="L21" s="9">
        <v>1</v>
      </c>
      <c r="M21" s="26">
        <f t="shared" si="5"/>
        <v>8.3333333333333329E-2</v>
      </c>
    </row>
    <row r="22" spans="1:13" x14ac:dyDescent="0.3">
      <c r="A22" s="8" t="s">
        <v>58</v>
      </c>
      <c r="B22" s="9">
        <v>20</v>
      </c>
      <c r="C22" s="37">
        <f t="shared" si="3"/>
        <v>1.8604789617039011E-5</v>
      </c>
      <c r="D22" s="9">
        <v>0</v>
      </c>
      <c r="E22" s="26">
        <f t="shared" si="4"/>
        <v>0</v>
      </c>
      <c r="F22" s="9">
        <v>0</v>
      </c>
      <c r="G22" s="26">
        <f t="shared" si="0"/>
        <v>0</v>
      </c>
      <c r="H22" s="9">
        <v>0</v>
      </c>
      <c r="I22" s="26">
        <f t="shared" si="1"/>
        <v>0</v>
      </c>
      <c r="J22" s="9">
        <v>0</v>
      </c>
      <c r="K22" s="26">
        <f t="shared" si="2"/>
        <v>0</v>
      </c>
      <c r="L22" s="9">
        <v>0</v>
      </c>
      <c r="M22" s="26">
        <f t="shared" si="5"/>
        <v>0</v>
      </c>
    </row>
    <row r="23" spans="1:13" x14ac:dyDescent="0.3">
      <c r="A23" s="8" t="s">
        <v>59</v>
      </c>
      <c r="B23" s="9">
        <v>3564</v>
      </c>
      <c r="C23" s="37">
        <f t="shared" si="3"/>
        <v>3.3153735097563516E-3</v>
      </c>
      <c r="D23" s="9">
        <v>640</v>
      </c>
      <c r="E23" s="26">
        <f t="shared" si="4"/>
        <v>0.17957351290684623</v>
      </c>
      <c r="F23" s="9">
        <v>791</v>
      </c>
      <c r="G23" s="26">
        <f t="shared" si="0"/>
        <v>0.22194163860830526</v>
      </c>
      <c r="H23" s="9">
        <v>1003</v>
      </c>
      <c r="I23" s="26">
        <f t="shared" si="1"/>
        <v>0.28142536475869812</v>
      </c>
      <c r="J23" s="9">
        <v>830</v>
      </c>
      <c r="K23" s="26">
        <f t="shared" si="2"/>
        <v>0.23288439955106621</v>
      </c>
      <c r="L23" s="9">
        <v>814</v>
      </c>
      <c r="M23" s="26">
        <f t="shared" si="5"/>
        <v>0.22839506172839505</v>
      </c>
    </row>
    <row r="24" spans="1:13" x14ac:dyDescent="0.3">
      <c r="A24" s="33" t="s">
        <v>60</v>
      </c>
      <c r="B24" s="34">
        <v>812814</v>
      </c>
      <c r="C24" s="38">
        <f t="shared" si="3"/>
        <v>0.75611167338919727</v>
      </c>
      <c r="D24" s="34">
        <v>728232</v>
      </c>
      <c r="E24" s="35">
        <f t="shared" si="4"/>
        <v>0.89593929238423553</v>
      </c>
      <c r="F24" s="34">
        <v>742323</v>
      </c>
      <c r="G24" s="35">
        <f t="shared" si="0"/>
        <v>0.9132753618909123</v>
      </c>
      <c r="H24" s="34">
        <v>745834</v>
      </c>
      <c r="I24" s="35">
        <f t="shared" si="1"/>
        <v>0.91759492331578929</v>
      </c>
      <c r="J24" s="34">
        <v>741685</v>
      </c>
      <c r="K24" s="35">
        <f t="shared" si="2"/>
        <v>0.9124904344659418</v>
      </c>
      <c r="L24" s="34">
        <v>806682</v>
      </c>
      <c r="M24" s="35">
        <f t="shared" si="5"/>
        <v>0.99245583860514208</v>
      </c>
    </row>
    <row r="25" spans="1:13" x14ac:dyDescent="0.3">
      <c r="A25" s="8" t="s">
        <v>61</v>
      </c>
      <c r="B25" s="9">
        <v>53</v>
      </c>
      <c r="C25" s="37">
        <f t="shared" si="3"/>
        <v>4.9302692485153377E-5</v>
      </c>
      <c r="D25" s="9">
        <v>0</v>
      </c>
      <c r="E25" s="26">
        <f t="shared" si="4"/>
        <v>0</v>
      </c>
      <c r="F25" s="9">
        <v>0</v>
      </c>
      <c r="G25" s="26">
        <f t="shared" si="0"/>
        <v>0</v>
      </c>
      <c r="H25" s="9">
        <v>0</v>
      </c>
      <c r="I25" s="26">
        <f t="shared" si="1"/>
        <v>0</v>
      </c>
      <c r="J25" s="9">
        <v>0</v>
      </c>
      <c r="K25" s="26">
        <f t="shared" si="2"/>
        <v>0</v>
      </c>
      <c r="L25" s="9">
        <v>3</v>
      </c>
      <c r="M25" s="26">
        <f t="shared" si="5"/>
        <v>5.6603773584905662E-2</v>
      </c>
    </row>
    <row r="26" spans="1:13" x14ac:dyDescent="0.3">
      <c r="A26" s="39" t="s">
        <v>66</v>
      </c>
      <c r="B26" s="9">
        <f>SUM(B3:B25)</f>
        <v>1074992</v>
      </c>
      <c r="C26" s="37">
        <f t="shared" si="3"/>
        <v>1</v>
      </c>
      <c r="D26" s="9">
        <f>SUM(D3:D25)</f>
        <v>949495</v>
      </c>
      <c r="E26" s="40">
        <f t="shared" si="3"/>
        <v>0.88325773587152279</v>
      </c>
      <c r="F26" s="9">
        <f>SUM(F3:F25)</f>
        <v>967006</v>
      </c>
      <c r="G26" s="40">
        <f t="shared" si="3"/>
        <v>0.89954715942072128</v>
      </c>
      <c r="H26" s="9">
        <f>SUM(H3:H25)</f>
        <v>972231</v>
      </c>
      <c r="I26" s="40">
        <f t="shared" si="3"/>
        <v>0.90440766070817269</v>
      </c>
      <c r="J26" s="9">
        <f>SUM(J3:J25)</f>
        <v>965993</v>
      </c>
      <c r="K26" s="40">
        <f t="shared" si="3"/>
        <v>0.89860482682661824</v>
      </c>
      <c r="L26" s="9">
        <f>SUM(L3:L25)</f>
        <v>1033945</v>
      </c>
      <c r="M26" s="40">
        <f t="shared" si="3"/>
        <v>0.96181646002946997</v>
      </c>
    </row>
    <row r="27" spans="1:13" x14ac:dyDescent="0.3">
      <c r="A27" s="39" t="s">
        <v>23</v>
      </c>
      <c r="B27" s="9">
        <f>COUNTIF(B3:B25,"&gt;0")</f>
        <v>23</v>
      </c>
      <c r="C27" s="9"/>
      <c r="D27" s="9">
        <f>COUNTIF(D3:D25,"&gt;0")</f>
        <v>14</v>
      </c>
      <c r="E27" s="41">
        <f>D27/$B$27</f>
        <v>0.60869565217391308</v>
      </c>
      <c r="F27" s="9">
        <f>COUNTIF(F3:F25,"&gt;0")</f>
        <v>15</v>
      </c>
      <c r="G27" s="41">
        <f>F27/$B$27</f>
        <v>0.65217391304347827</v>
      </c>
      <c r="H27" s="9">
        <f>COUNTIF(H3:H25,"&gt;0")</f>
        <v>15</v>
      </c>
      <c r="I27" s="41">
        <f>H27/$B$27</f>
        <v>0.65217391304347827</v>
      </c>
      <c r="J27" s="9">
        <f>COUNTIF(J3:J25,"&gt;0")</f>
        <v>14</v>
      </c>
      <c r="K27" s="41">
        <f>J27/$B$27</f>
        <v>0.60869565217391308</v>
      </c>
      <c r="L27" s="9">
        <f>COUNTIF(L3:L25,"&gt;0")</f>
        <v>16</v>
      </c>
      <c r="M27" s="41">
        <f>L27/$B$27</f>
        <v>0.69565217391304346</v>
      </c>
    </row>
    <row r="28" spans="1:13" x14ac:dyDescent="0.3">
      <c r="A28" s="36"/>
    </row>
    <row r="29" spans="1:13" ht="27" customHeight="1" x14ac:dyDescent="0.3">
      <c r="A29" s="42" t="s">
        <v>67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</row>
  </sheetData>
  <mergeCells count="7">
    <mergeCell ref="A29:M29"/>
    <mergeCell ref="D1:E1"/>
    <mergeCell ref="F1:G1"/>
    <mergeCell ref="H1:I1"/>
    <mergeCell ref="J1:K1"/>
    <mergeCell ref="L1:M1"/>
    <mergeCell ref="B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4"/>
  <sheetViews>
    <sheetView topLeftCell="A198" workbookViewId="0"/>
  </sheetViews>
  <sheetFormatPr defaultRowHeight="14.4" x14ac:dyDescent="0.3"/>
  <sheetData>
    <row r="1" spans="1:10" x14ac:dyDescent="0.3">
      <c r="A1" s="8" t="s">
        <v>18</v>
      </c>
      <c r="B1" s="8" t="s">
        <v>0</v>
      </c>
      <c r="C1" s="9" t="s">
        <v>1</v>
      </c>
      <c r="D1" s="8" t="s">
        <v>2</v>
      </c>
      <c r="E1" s="26" t="s">
        <v>3</v>
      </c>
      <c r="F1" s="8" t="s">
        <v>4</v>
      </c>
      <c r="G1" s="9" t="s">
        <v>5</v>
      </c>
      <c r="H1" s="8" t="s">
        <v>6</v>
      </c>
      <c r="I1" s="9" t="s">
        <v>7</v>
      </c>
      <c r="J1" s="8" t="s">
        <v>8</v>
      </c>
    </row>
    <row r="2" spans="1:10" x14ac:dyDescent="0.3">
      <c r="A2" s="8">
        <v>1</v>
      </c>
      <c r="B2" s="8">
        <v>1</v>
      </c>
      <c r="C2" s="9">
        <v>100000</v>
      </c>
      <c r="D2" s="8" t="s">
        <v>19</v>
      </c>
      <c r="E2" s="26">
        <v>0.75</v>
      </c>
      <c r="F2" s="8">
        <v>316</v>
      </c>
      <c r="G2" s="9">
        <v>100000</v>
      </c>
      <c r="H2" s="8">
        <v>316</v>
      </c>
      <c r="I2" s="9">
        <v>316</v>
      </c>
      <c r="J2" s="8">
        <v>2</v>
      </c>
    </row>
    <row r="3" spans="1:10" x14ac:dyDescent="0.3">
      <c r="A3" s="8">
        <v>1</v>
      </c>
      <c r="B3" s="8">
        <v>2</v>
      </c>
      <c r="C3" s="9">
        <v>100000</v>
      </c>
      <c r="D3" s="8" t="s">
        <v>19</v>
      </c>
      <c r="E3" s="26">
        <v>0.75</v>
      </c>
      <c r="F3" s="8">
        <v>316</v>
      </c>
      <c r="G3" s="9">
        <v>20</v>
      </c>
      <c r="H3" s="8">
        <v>20</v>
      </c>
      <c r="I3" s="9">
        <v>83721</v>
      </c>
      <c r="J3" s="8">
        <v>3</v>
      </c>
    </row>
    <row r="4" spans="1:10" x14ac:dyDescent="0.3">
      <c r="A4" s="8">
        <v>1</v>
      </c>
      <c r="B4" s="8">
        <v>3</v>
      </c>
      <c r="C4" s="9">
        <v>100000</v>
      </c>
      <c r="D4" s="8" t="s">
        <v>19</v>
      </c>
      <c r="E4" s="26">
        <v>0.75</v>
      </c>
      <c r="F4" s="8">
        <v>316</v>
      </c>
      <c r="G4" s="9">
        <v>0</v>
      </c>
      <c r="H4" s="8">
        <v>0</v>
      </c>
      <c r="I4" s="9">
        <v>179273</v>
      </c>
      <c r="J4" s="8">
        <v>3</v>
      </c>
    </row>
    <row r="5" spans="1:10" x14ac:dyDescent="0.3">
      <c r="A5" s="8">
        <v>1</v>
      </c>
      <c r="B5" s="8">
        <v>4</v>
      </c>
      <c r="C5" s="9">
        <v>100000</v>
      </c>
      <c r="D5" s="8" t="s">
        <v>19</v>
      </c>
      <c r="E5" s="26">
        <v>0.75</v>
      </c>
      <c r="F5" s="8">
        <v>316</v>
      </c>
      <c r="G5" s="9">
        <v>0</v>
      </c>
      <c r="H5" s="8">
        <v>0</v>
      </c>
      <c r="I5" s="9">
        <v>274459</v>
      </c>
      <c r="J5" s="8">
        <v>3</v>
      </c>
    </row>
    <row r="6" spans="1:10" x14ac:dyDescent="0.3">
      <c r="A6" s="8">
        <v>1</v>
      </c>
      <c r="B6" s="8">
        <v>5</v>
      </c>
      <c r="C6" s="9">
        <v>100000</v>
      </c>
      <c r="D6" s="8" t="s">
        <v>19</v>
      </c>
      <c r="E6" s="26">
        <v>0.75</v>
      </c>
      <c r="F6" s="8">
        <v>316</v>
      </c>
      <c r="G6" s="9">
        <v>404</v>
      </c>
      <c r="H6" s="8">
        <v>316</v>
      </c>
      <c r="I6" s="9">
        <v>294817</v>
      </c>
      <c r="J6" s="8">
        <v>3</v>
      </c>
    </row>
    <row r="7" spans="1:10" x14ac:dyDescent="0.3">
      <c r="A7" s="8">
        <v>1</v>
      </c>
      <c r="B7" s="8">
        <v>6</v>
      </c>
      <c r="C7" s="9">
        <v>100000</v>
      </c>
      <c r="D7" s="8" t="s">
        <v>19</v>
      </c>
      <c r="E7" s="26">
        <v>0.75</v>
      </c>
      <c r="F7" s="8">
        <v>316</v>
      </c>
      <c r="G7" s="9">
        <v>0</v>
      </c>
      <c r="H7" s="8">
        <v>0</v>
      </c>
      <c r="I7" s="9">
        <v>333644</v>
      </c>
      <c r="J7" s="8">
        <v>3</v>
      </c>
    </row>
    <row r="8" spans="1:10" x14ac:dyDescent="0.3">
      <c r="A8" s="8">
        <v>1</v>
      </c>
      <c r="B8" s="8">
        <v>7</v>
      </c>
      <c r="C8" s="9">
        <v>100000</v>
      </c>
      <c r="D8" s="8" t="s">
        <v>19</v>
      </c>
      <c r="E8" s="26">
        <v>0.75</v>
      </c>
      <c r="F8" s="8">
        <v>316</v>
      </c>
      <c r="G8" s="9">
        <v>0</v>
      </c>
      <c r="H8" s="8">
        <v>0</v>
      </c>
      <c r="I8" s="9">
        <v>349563</v>
      </c>
      <c r="J8" s="8">
        <v>3</v>
      </c>
    </row>
    <row r="9" spans="1:10" x14ac:dyDescent="0.3">
      <c r="A9" s="8">
        <v>1</v>
      </c>
      <c r="B9" s="8">
        <v>8</v>
      </c>
      <c r="C9" s="9">
        <v>100000</v>
      </c>
      <c r="D9" s="8" t="s">
        <v>19</v>
      </c>
      <c r="E9" s="26">
        <v>0.75</v>
      </c>
      <c r="F9" s="8">
        <v>316</v>
      </c>
      <c r="G9" s="9">
        <v>5</v>
      </c>
      <c r="H9" s="8">
        <v>5</v>
      </c>
      <c r="I9" s="9">
        <v>421451</v>
      </c>
      <c r="J9" s="8">
        <v>3</v>
      </c>
    </row>
    <row r="10" spans="1:10" x14ac:dyDescent="0.3">
      <c r="A10" s="8">
        <v>1</v>
      </c>
      <c r="B10" s="8">
        <v>9</v>
      </c>
      <c r="C10" s="9">
        <v>100000</v>
      </c>
      <c r="D10" s="8" t="s">
        <v>19</v>
      </c>
      <c r="E10" s="26">
        <v>0.75</v>
      </c>
      <c r="F10" s="8">
        <v>316</v>
      </c>
      <c r="G10" s="9">
        <v>20</v>
      </c>
      <c r="H10" s="8">
        <v>20</v>
      </c>
      <c r="I10" s="9">
        <v>510797</v>
      </c>
      <c r="J10" s="8">
        <v>3</v>
      </c>
    </row>
    <row r="11" spans="1:10" x14ac:dyDescent="0.3">
      <c r="A11" s="8">
        <v>1</v>
      </c>
      <c r="B11" s="8">
        <v>10</v>
      </c>
      <c r="C11" s="9">
        <v>100000</v>
      </c>
      <c r="D11" s="8" t="s">
        <v>19</v>
      </c>
      <c r="E11" s="26">
        <v>0.75</v>
      </c>
      <c r="F11" s="8">
        <v>316</v>
      </c>
      <c r="G11" s="9">
        <v>9</v>
      </c>
      <c r="H11" s="8">
        <v>9</v>
      </c>
      <c r="I11" s="9">
        <v>511394</v>
      </c>
      <c r="J11" s="8">
        <v>3</v>
      </c>
    </row>
    <row r="12" spans="1:10" x14ac:dyDescent="0.3">
      <c r="A12" s="8">
        <v>1</v>
      </c>
      <c r="B12" s="8">
        <v>11</v>
      </c>
      <c r="C12" s="9">
        <v>100000</v>
      </c>
      <c r="D12" s="8" t="s">
        <v>19</v>
      </c>
      <c r="E12" s="26">
        <v>0.75</v>
      </c>
      <c r="F12" s="8">
        <v>316</v>
      </c>
      <c r="G12" s="9">
        <v>58</v>
      </c>
      <c r="H12" s="8">
        <v>33</v>
      </c>
      <c r="I12" s="9">
        <v>558025</v>
      </c>
      <c r="J12" s="8">
        <v>3</v>
      </c>
    </row>
    <row r="13" spans="1:10" x14ac:dyDescent="0.3">
      <c r="A13" s="8">
        <v>1</v>
      </c>
      <c r="B13" s="8">
        <v>12</v>
      </c>
      <c r="C13" s="9">
        <v>100000</v>
      </c>
      <c r="D13" s="8" t="s">
        <v>19</v>
      </c>
      <c r="E13" s="26">
        <v>0.75</v>
      </c>
      <c r="F13" s="8">
        <v>316</v>
      </c>
      <c r="G13" s="9">
        <v>0</v>
      </c>
      <c r="H13" s="8">
        <v>0</v>
      </c>
      <c r="I13" s="9">
        <v>565707</v>
      </c>
      <c r="J13" s="8">
        <v>3</v>
      </c>
    </row>
    <row r="14" spans="1:10" x14ac:dyDescent="0.3">
      <c r="A14" s="8">
        <v>1</v>
      </c>
      <c r="B14" s="8">
        <v>13</v>
      </c>
      <c r="C14" s="9">
        <v>100000</v>
      </c>
      <c r="D14" s="8" t="s">
        <v>19</v>
      </c>
      <c r="E14" s="26">
        <v>0.75</v>
      </c>
      <c r="F14" s="8">
        <v>316</v>
      </c>
      <c r="G14" s="9">
        <v>4</v>
      </c>
      <c r="H14" s="8">
        <v>4</v>
      </c>
      <c r="I14" s="9">
        <v>570028</v>
      </c>
      <c r="J14" s="8">
        <v>3</v>
      </c>
    </row>
    <row r="15" spans="1:10" x14ac:dyDescent="0.3">
      <c r="A15" s="8">
        <v>1</v>
      </c>
      <c r="B15" s="8">
        <v>14</v>
      </c>
      <c r="C15" s="9">
        <v>100000</v>
      </c>
      <c r="D15" s="8" t="s">
        <v>19</v>
      </c>
      <c r="E15" s="26">
        <v>0.75</v>
      </c>
      <c r="F15" s="8">
        <v>316</v>
      </c>
      <c r="G15" s="9">
        <v>20</v>
      </c>
      <c r="H15" s="8">
        <v>20</v>
      </c>
      <c r="I15" s="9">
        <v>620365</v>
      </c>
      <c r="J15" s="8">
        <v>3</v>
      </c>
    </row>
    <row r="16" spans="1:10" x14ac:dyDescent="0.3">
      <c r="A16" s="8">
        <v>1</v>
      </c>
      <c r="B16" s="8">
        <v>15</v>
      </c>
      <c r="C16" s="9">
        <v>100000</v>
      </c>
      <c r="D16" s="8" t="s">
        <v>19</v>
      </c>
      <c r="E16" s="26">
        <v>0.75</v>
      </c>
      <c r="F16" s="8">
        <v>316</v>
      </c>
      <c r="G16" s="9">
        <v>1</v>
      </c>
      <c r="H16" s="8">
        <v>1</v>
      </c>
      <c r="I16" s="9">
        <v>660660</v>
      </c>
      <c r="J16" s="8">
        <v>3</v>
      </c>
    </row>
    <row r="17" spans="1:10" x14ac:dyDescent="0.3">
      <c r="A17" s="8">
        <v>1</v>
      </c>
      <c r="B17" s="8">
        <v>16</v>
      </c>
      <c r="C17" s="9">
        <v>100000</v>
      </c>
      <c r="D17" s="8" t="s">
        <v>19</v>
      </c>
      <c r="E17" s="26">
        <v>0.75</v>
      </c>
      <c r="F17" s="8">
        <v>316</v>
      </c>
      <c r="G17" s="9">
        <v>0</v>
      </c>
      <c r="H17" s="8">
        <v>0</v>
      </c>
      <c r="I17" s="9">
        <v>660660</v>
      </c>
      <c r="J17" s="8">
        <v>3</v>
      </c>
    </row>
    <row r="18" spans="1:10" x14ac:dyDescent="0.3">
      <c r="A18" s="8">
        <v>1</v>
      </c>
      <c r="B18" s="8">
        <v>17</v>
      </c>
      <c r="C18" s="9">
        <v>100000</v>
      </c>
      <c r="D18" s="8" t="s">
        <v>19</v>
      </c>
      <c r="E18" s="26">
        <v>0.75</v>
      </c>
      <c r="F18" s="8">
        <v>316</v>
      </c>
      <c r="G18" s="9">
        <v>0</v>
      </c>
      <c r="H18" s="8">
        <v>0</v>
      </c>
      <c r="I18" s="9">
        <v>660660</v>
      </c>
      <c r="J18" s="8">
        <v>3</v>
      </c>
    </row>
    <row r="19" spans="1:10" x14ac:dyDescent="0.3">
      <c r="A19" s="8">
        <v>1</v>
      </c>
      <c r="B19" s="8">
        <v>18</v>
      </c>
      <c r="C19" s="9">
        <v>100000</v>
      </c>
      <c r="D19" s="8" t="s">
        <v>19</v>
      </c>
      <c r="E19" s="26">
        <v>0.75</v>
      </c>
      <c r="F19" s="8">
        <v>316</v>
      </c>
      <c r="G19" s="9">
        <v>0</v>
      </c>
      <c r="H19" s="8">
        <v>0</v>
      </c>
      <c r="I19" s="9">
        <v>660660</v>
      </c>
      <c r="J19" s="8">
        <v>3</v>
      </c>
    </row>
    <row r="20" spans="1:10" x14ac:dyDescent="0.3">
      <c r="A20" s="8">
        <v>1</v>
      </c>
      <c r="B20" s="8">
        <v>19</v>
      </c>
      <c r="C20" s="9">
        <v>100000</v>
      </c>
      <c r="D20" s="8" t="s">
        <v>19</v>
      </c>
      <c r="E20" s="26">
        <v>0.75</v>
      </c>
      <c r="F20" s="8">
        <v>316</v>
      </c>
      <c r="G20" s="9">
        <v>0</v>
      </c>
      <c r="H20" s="8">
        <v>0</v>
      </c>
      <c r="I20" s="9">
        <v>660660</v>
      </c>
      <c r="J20" s="8">
        <v>3</v>
      </c>
    </row>
    <row r="21" spans="1:10" x14ac:dyDescent="0.3">
      <c r="A21" s="8">
        <v>1</v>
      </c>
      <c r="B21" s="8">
        <v>20</v>
      </c>
      <c r="C21" s="9">
        <v>100000</v>
      </c>
      <c r="D21" s="8" t="s">
        <v>19</v>
      </c>
      <c r="E21" s="26">
        <v>0.75</v>
      </c>
      <c r="F21" s="8">
        <v>316</v>
      </c>
      <c r="G21" s="9">
        <v>0</v>
      </c>
      <c r="H21" s="8">
        <v>0</v>
      </c>
      <c r="I21" s="9">
        <v>660660</v>
      </c>
      <c r="J21" s="8">
        <v>3</v>
      </c>
    </row>
    <row r="22" spans="1:10" x14ac:dyDescent="0.3">
      <c r="A22" s="8">
        <v>1</v>
      </c>
      <c r="B22" s="8">
        <v>21</v>
      </c>
      <c r="C22" s="9">
        <v>100000</v>
      </c>
      <c r="D22" s="8" t="s">
        <v>19</v>
      </c>
      <c r="E22" s="26">
        <v>0.75</v>
      </c>
      <c r="F22" s="8">
        <v>316</v>
      </c>
      <c r="G22" s="9">
        <v>0</v>
      </c>
      <c r="H22" s="8">
        <v>0</v>
      </c>
      <c r="I22" s="9">
        <v>660660</v>
      </c>
      <c r="J22" s="8">
        <v>3</v>
      </c>
    </row>
    <row r="23" spans="1:10" x14ac:dyDescent="0.3">
      <c r="A23" s="8">
        <v>1</v>
      </c>
      <c r="B23" s="8">
        <v>22</v>
      </c>
      <c r="C23" s="9">
        <v>100000</v>
      </c>
      <c r="D23" s="8" t="s">
        <v>19</v>
      </c>
      <c r="E23" s="26">
        <v>0.75</v>
      </c>
      <c r="F23" s="8">
        <v>316</v>
      </c>
      <c r="G23" s="9">
        <v>0</v>
      </c>
      <c r="H23" s="8">
        <v>0</v>
      </c>
      <c r="I23" s="9">
        <v>660660</v>
      </c>
      <c r="J23" s="8">
        <v>3</v>
      </c>
    </row>
    <row r="24" spans="1:10" x14ac:dyDescent="0.3">
      <c r="A24" s="8">
        <v>1</v>
      </c>
      <c r="B24" s="8">
        <v>23</v>
      </c>
      <c r="C24" s="9">
        <v>100000</v>
      </c>
      <c r="D24" s="8" t="s">
        <v>19</v>
      </c>
      <c r="E24" s="26">
        <v>0.75</v>
      </c>
      <c r="F24" s="8">
        <v>316</v>
      </c>
      <c r="G24" s="9">
        <v>0</v>
      </c>
      <c r="H24" s="8">
        <v>0</v>
      </c>
      <c r="I24" s="9">
        <v>660660</v>
      </c>
      <c r="J24" s="8">
        <v>3</v>
      </c>
    </row>
    <row r="25" spans="1:10" x14ac:dyDescent="0.3">
      <c r="A25" s="8">
        <v>1</v>
      </c>
      <c r="B25" s="8">
        <v>24</v>
      </c>
      <c r="C25" s="9">
        <v>100000</v>
      </c>
      <c r="D25" s="8" t="s">
        <v>19</v>
      </c>
      <c r="E25" s="26">
        <v>0.75</v>
      </c>
      <c r="F25" s="8">
        <v>316</v>
      </c>
      <c r="G25" s="9">
        <v>0</v>
      </c>
      <c r="H25" s="8">
        <v>0</v>
      </c>
      <c r="I25" s="9">
        <v>660660</v>
      </c>
      <c r="J25" s="8">
        <v>3</v>
      </c>
    </row>
    <row r="26" spans="1:10" x14ac:dyDescent="0.3">
      <c r="A26" s="8">
        <v>1</v>
      </c>
      <c r="B26" s="8">
        <v>25</v>
      </c>
      <c r="C26" s="9">
        <v>100000</v>
      </c>
      <c r="D26" s="8" t="s">
        <v>19</v>
      </c>
      <c r="E26" s="26">
        <v>0.75</v>
      </c>
      <c r="F26" s="8">
        <v>316</v>
      </c>
      <c r="G26" s="9">
        <v>0</v>
      </c>
      <c r="H26" s="8">
        <v>0</v>
      </c>
      <c r="I26" s="9">
        <v>660660</v>
      </c>
      <c r="J26" s="8">
        <v>3</v>
      </c>
    </row>
    <row r="27" spans="1:10" x14ac:dyDescent="0.3">
      <c r="A27" s="8">
        <v>1</v>
      </c>
      <c r="B27" s="8">
        <v>26</v>
      </c>
      <c r="C27" s="9">
        <v>100000</v>
      </c>
      <c r="D27" s="8" t="s">
        <v>19</v>
      </c>
      <c r="E27" s="26">
        <v>0.75</v>
      </c>
      <c r="F27" s="8">
        <v>316</v>
      </c>
      <c r="G27" s="9">
        <v>0</v>
      </c>
      <c r="H27" s="8">
        <v>0</v>
      </c>
      <c r="I27" s="9">
        <v>660660</v>
      </c>
      <c r="J27" s="8">
        <v>3</v>
      </c>
    </row>
    <row r="28" spans="1:10" x14ac:dyDescent="0.3">
      <c r="A28" s="8">
        <v>1</v>
      </c>
      <c r="B28" s="8">
        <v>27</v>
      </c>
      <c r="C28" s="9">
        <v>100000</v>
      </c>
      <c r="D28" s="8" t="s">
        <v>19</v>
      </c>
      <c r="E28" s="26">
        <v>0.75</v>
      </c>
      <c r="F28" s="8">
        <v>316</v>
      </c>
      <c r="G28" s="9">
        <v>0</v>
      </c>
      <c r="H28" s="8">
        <v>0</v>
      </c>
      <c r="I28" s="9">
        <v>660660</v>
      </c>
      <c r="J28" s="8">
        <v>3</v>
      </c>
    </row>
    <row r="29" spans="1:10" x14ac:dyDescent="0.3">
      <c r="A29" s="8">
        <v>1</v>
      </c>
      <c r="B29" s="8">
        <v>28</v>
      </c>
      <c r="C29" s="9">
        <v>100000</v>
      </c>
      <c r="D29" s="8" t="s">
        <v>19</v>
      </c>
      <c r="E29" s="26">
        <v>0.75</v>
      </c>
      <c r="F29" s="8">
        <v>316</v>
      </c>
      <c r="G29" s="9">
        <v>0</v>
      </c>
      <c r="H29" s="8">
        <v>0</v>
      </c>
      <c r="I29" s="9">
        <v>660660</v>
      </c>
      <c r="J29" s="8">
        <v>3</v>
      </c>
    </row>
    <row r="30" spans="1:10" x14ac:dyDescent="0.3">
      <c r="A30" s="8">
        <v>1</v>
      </c>
      <c r="B30" s="8">
        <v>29</v>
      </c>
      <c r="C30" s="9">
        <v>100000</v>
      </c>
      <c r="D30" s="8" t="s">
        <v>19</v>
      </c>
      <c r="E30" s="26">
        <v>0.75</v>
      </c>
      <c r="F30" s="8">
        <v>316</v>
      </c>
      <c r="G30" s="9">
        <v>0</v>
      </c>
      <c r="H30" s="8">
        <v>0</v>
      </c>
      <c r="I30" s="9">
        <v>660660</v>
      </c>
      <c r="J30" s="8">
        <v>3</v>
      </c>
    </row>
    <row r="31" spans="1:10" x14ac:dyDescent="0.3">
      <c r="A31" s="8">
        <v>1</v>
      </c>
      <c r="B31" s="8">
        <v>30</v>
      </c>
      <c r="C31" s="9">
        <v>100000</v>
      </c>
      <c r="D31" s="8" t="s">
        <v>19</v>
      </c>
      <c r="E31" s="26">
        <v>0.75</v>
      </c>
      <c r="F31" s="8">
        <v>316</v>
      </c>
      <c r="G31" s="9">
        <v>0</v>
      </c>
      <c r="H31" s="8">
        <v>0</v>
      </c>
      <c r="I31" s="9">
        <v>660660</v>
      </c>
      <c r="J31" s="8">
        <v>3</v>
      </c>
    </row>
    <row r="32" spans="1:10" x14ac:dyDescent="0.3">
      <c r="A32" s="8">
        <v>1</v>
      </c>
      <c r="B32" s="8">
        <v>31</v>
      </c>
      <c r="C32" s="9">
        <v>100000</v>
      </c>
      <c r="D32" s="8" t="s">
        <v>19</v>
      </c>
      <c r="E32" s="26">
        <v>0.75</v>
      </c>
      <c r="F32" s="8">
        <v>316</v>
      </c>
      <c r="G32" s="9">
        <v>0</v>
      </c>
      <c r="H32" s="8">
        <v>0</v>
      </c>
      <c r="I32" s="9">
        <v>660660</v>
      </c>
      <c r="J32" s="8">
        <v>3</v>
      </c>
    </row>
    <row r="33" spans="1:10" x14ac:dyDescent="0.3">
      <c r="A33" s="8">
        <v>1</v>
      </c>
      <c r="B33" s="8">
        <v>32</v>
      </c>
      <c r="C33" s="9">
        <v>100000</v>
      </c>
      <c r="D33" s="8" t="s">
        <v>19</v>
      </c>
      <c r="E33" s="26">
        <v>0.75</v>
      </c>
      <c r="F33" s="8">
        <v>316</v>
      </c>
      <c r="G33" s="9">
        <v>0</v>
      </c>
      <c r="H33" s="8">
        <v>0</v>
      </c>
      <c r="I33" s="9">
        <v>660660</v>
      </c>
      <c r="J33" s="8">
        <v>3</v>
      </c>
    </row>
    <row r="34" spans="1:10" x14ac:dyDescent="0.3">
      <c r="A34" s="8">
        <v>1</v>
      </c>
      <c r="B34" s="8">
        <v>33</v>
      </c>
      <c r="C34" s="9">
        <v>100000</v>
      </c>
      <c r="D34" s="8" t="s">
        <v>19</v>
      </c>
      <c r="E34" s="26">
        <v>0.75</v>
      </c>
      <c r="F34" s="8">
        <v>316</v>
      </c>
      <c r="G34" s="9">
        <v>0</v>
      </c>
      <c r="H34" s="8">
        <v>0</v>
      </c>
      <c r="I34" s="9">
        <v>660660</v>
      </c>
      <c r="J34" s="8">
        <v>3</v>
      </c>
    </row>
    <row r="35" spans="1:10" x14ac:dyDescent="0.3">
      <c r="A35" s="8">
        <v>1</v>
      </c>
      <c r="B35" s="8">
        <v>34</v>
      </c>
      <c r="C35" s="9">
        <v>100000</v>
      </c>
      <c r="D35" s="8" t="s">
        <v>19</v>
      </c>
      <c r="E35" s="26">
        <v>0.75</v>
      </c>
      <c r="F35" s="8">
        <v>316</v>
      </c>
      <c r="G35" s="9">
        <v>0</v>
      </c>
      <c r="H35" s="8">
        <v>0</v>
      </c>
      <c r="I35" s="9">
        <v>661117</v>
      </c>
      <c r="J35" s="8">
        <v>3</v>
      </c>
    </row>
    <row r="36" spans="1:10" x14ac:dyDescent="0.3">
      <c r="A36" s="8">
        <v>1</v>
      </c>
      <c r="B36" s="8">
        <v>35</v>
      </c>
      <c r="C36" s="9">
        <v>100000</v>
      </c>
      <c r="D36" s="8" t="s">
        <v>19</v>
      </c>
      <c r="E36" s="26">
        <v>0.75</v>
      </c>
      <c r="F36" s="8">
        <v>316</v>
      </c>
      <c r="G36" s="9">
        <v>0</v>
      </c>
      <c r="H36" s="8">
        <v>0</v>
      </c>
      <c r="I36" s="9">
        <v>717988</v>
      </c>
      <c r="J36" s="8">
        <v>3</v>
      </c>
    </row>
    <row r="37" spans="1:10" x14ac:dyDescent="0.3">
      <c r="A37" s="8">
        <v>1</v>
      </c>
      <c r="B37" s="8">
        <v>36</v>
      </c>
      <c r="C37" s="9">
        <v>100000</v>
      </c>
      <c r="D37" s="8" t="s">
        <v>19</v>
      </c>
      <c r="E37" s="26">
        <v>0.75</v>
      </c>
      <c r="F37" s="8">
        <v>316</v>
      </c>
      <c r="G37" s="9">
        <v>0</v>
      </c>
      <c r="H37" s="8">
        <v>0</v>
      </c>
      <c r="I37" s="9">
        <v>766990</v>
      </c>
      <c r="J37" s="8">
        <v>3</v>
      </c>
    </row>
    <row r="38" spans="1:10" x14ac:dyDescent="0.3">
      <c r="A38" s="8">
        <v>1</v>
      </c>
      <c r="B38" s="8">
        <v>37</v>
      </c>
      <c r="C38" s="9">
        <v>100000</v>
      </c>
      <c r="D38" s="8" t="s">
        <v>19</v>
      </c>
      <c r="E38" s="26">
        <v>0.75</v>
      </c>
      <c r="F38" s="8">
        <v>316</v>
      </c>
      <c r="G38" s="9">
        <v>199</v>
      </c>
      <c r="H38" s="8">
        <v>199</v>
      </c>
      <c r="I38" s="9">
        <v>806141</v>
      </c>
      <c r="J38" s="8">
        <v>3</v>
      </c>
    </row>
    <row r="39" spans="1:10" x14ac:dyDescent="0.3">
      <c r="A39" s="8">
        <v>1</v>
      </c>
      <c r="B39" s="8">
        <v>38</v>
      </c>
      <c r="C39" s="9">
        <v>100000</v>
      </c>
      <c r="D39" s="8" t="s">
        <v>19</v>
      </c>
      <c r="E39" s="26">
        <v>0.75</v>
      </c>
      <c r="F39" s="8">
        <v>316</v>
      </c>
      <c r="G39" s="9">
        <v>0</v>
      </c>
      <c r="H39" s="8">
        <v>0</v>
      </c>
      <c r="I39" s="9">
        <v>825668</v>
      </c>
      <c r="J39" s="8">
        <v>3</v>
      </c>
    </row>
    <row r="40" spans="1:10" x14ac:dyDescent="0.3">
      <c r="A40" s="8">
        <v>1</v>
      </c>
      <c r="B40" s="8">
        <v>39</v>
      </c>
      <c r="C40" s="9">
        <v>100000</v>
      </c>
      <c r="D40" s="8" t="s">
        <v>19</v>
      </c>
      <c r="E40" s="26">
        <v>0.75</v>
      </c>
      <c r="F40" s="8">
        <v>316</v>
      </c>
      <c r="G40" s="9">
        <v>0</v>
      </c>
      <c r="H40" s="8">
        <v>0</v>
      </c>
      <c r="I40" s="9">
        <v>835480</v>
      </c>
      <c r="J40" s="8">
        <v>3</v>
      </c>
    </row>
    <row r="41" spans="1:10" x14ac:dyDescent="0.3">
      <c r="A41" s="8">
        <v>1</v>
      </c>
      <c r="B41" s="8">
        <v>40</v>
      </c>
      <c r="C41" s="9">
        <v>100000</v>
      </c>
      <c r="D41" s="8" t="s">
        <v>19</v>
      </c>
      <c r="E41" s="26">
        <v>0.75</v>
      </c>
      <c r="F41" s="8">
        <v>316</v>
      </c>
      <c r="G41" s="9">
        <v>69500</v>
      </c>
      <c r="H41" s="8">
        <v>315</v>
      </c>
      <c r="I41" s="9">
        <v>840991</v>
      </c>
      <c r="J41" s="8">
        <v>3</v>
      </c>
    </row>
    <row r="42" spans="1:10" x14ac:dyDescent="0.3">
      <c r="A42" s="8">
        <v>1</v>
      </c>
      <c r="B42" s="8">
        <v>41</v>
      </c>
      <c r="C42" s="9">
        <v>100000</v>
      </c>
      <c r="D42" s="8" t="s">
        <v>19</v>
      </c>
      <c r="E42" s="26">
        <v>0.75</v>
      </c>
      <c r="F42" s="8">
        <v>316</v>
      </c>
      <c r="G42" s="9">
        <v>0</v>
      </c>
      <c r="H42" s="8">
        <v>0</v>
      </c>
      <c r="I42" s="9">
        <v>841289</v>
      </c>
      <c r="J42" s="8">
        <v>3</v>
      </c>
    </row>
    <row r="43" spans="1:10" x14ac:dyDescent="0.3">
      <c r="A43" s="8">
        <v>1</v>
      </c>
      <c r="B43" s="8">
        <v>42</v>
      </c>
      <c r="C43" s="9">
        <v>100000</v>
      </c>
      <c r="D43" s="8" t="s">
        <v>19</v>
      </c>
      <c r="E43" s="26">
        <v>0.75</v>
      </c>
      <c r="F43" s="8">
        <v>316</v>
      </c>
      <c r="G43" s="9">
        <v>0</v>
      </c>
      <c r="H43" s="8">
        <v>0</v>
      </c>
      <c r="I43" s="9">
        <v>841289</v>
      </c>
      <c r="J43" s="8">
        <v>3</v>
      </c>
    </row>
    <row r="44" spans="1:10" x14ac:dyDescent="0.3">
      <c r="A44" s="8">
        <v>1</v>
      </c>
      <c r="B44" s="8">
        <v>43</v>
      </c>
      <c r="C44" s="9">
        <v>100000</v>
      </c>
      <c r="D44" s="8" t="s">
        <v>19</v>
      </c>
      <c r="E44" s="26">
        <v>0.75</v>
      </c>
      <c r="F44" s="8">
        <v>316</v>
      </c>
      <c r="G44" s="9">
        <v>0</v>
      </c>
      <c r="H44" s="8">
        <v>0</v>
      </c>
      <c r="I44" s="9">
        <v>841289</v>
      </c>
      <c r="J44" s="8">
        <v>3</v>
      </c>
    </row>
    <row r="45" spans="1:10" x14ac:dyDescent="0.3">
      <c r="A45" s="8">
        <v>1</v>
      </c>
      <c r="B45" s="8">
        <v>44</v>
      </c>
      <c r="C45" s="9">
        <v>100000</v>
      </c>
      <c r="D45" s="8" t="s">
        <v>19</v>
      </c>
      <c r="E45" s="26">
        <v>0.75</v>
      </c>
      <c r="F45" s="8">
        <v>316</v>
      </c>
      <c r="G45" s="9">
        <v>0</v>
      </c>
      <c r="H45" s="8">
        <v>0</v>
      </c>
      <c r="I45" s="9">
        <v>841289</v>
      </c>
      <c r="J45" s="8">
        <v>3</v>
      </c>
    </row>
    <row r="46" spans="1:10" x14ac:dyDescent="0.3">
      <c r="A46" s="8">
        <v>1</v>
      </c>
      <c r="B46" s="8">
        <v>45</v>
      </c>
      <c r="C46" s="9">
        <v>100000</v>
      </c>
      <c r="D46" s="8" t="s">
        <v>19</v>
      </c>
      <c r="E46" s="26">
        <v>0.75</v>
      </c>
      <c r="F46" s="8">
        <v>316</v>
      </c>
      <c r="G46" s="9">
        <v>0</v>
      </c>
      <c r="H46" s="8">
        <v>0</v>
      </c>
      <c r="I46" s="9">
        <v>858090</v>
      </c>
      <c r="J46" s="8">
        <v>3</v>
      </c>
    </row>
    <row r="47" spans="1:10" x14ac:dyDescent="0.3">
      <c r="A47" s="8">
        <v>1</v>
      </c>
      <c r="B47" s="8">
        <v>46</v>
      </c>
      <c r="C47" s="9">
        <v>100000</v>
      </c>
      <c r="D47" s="8" t="s">
        <v>19</v>
      </c>
      <c r="E47" s="26">
        <v>0.75</v>
      </c>
      <c r="F47" s="8">
        <v>316</v>
      </c>
      <c r="G47" s="9">
        <v>0</v>
      </c>
      <c r="H47" s="8">
        <v>0</v>
      </c>
      <c r="I47" s="9">
        <v>907687</v>
      </c>
      <c r="J47" s="8">
        <v>3</v>
      </c>
    </row>
    <row r="48" spans="1:10" x14ac:dyDescent="0.3">
      <c r="A48" s="8">
        <v>1</v>
      </c>
      <c r="B48" s="8">
        <v>47</v>
      </c>
      <c r="C48" s="9">
        <v>100000</v>
      </c>
      <c r="D48" s="8" t="s">
        <v>19</v>
      </c>
      <c r="E48" s="26">
        <v>0.75</v>
      </c>
      <c r="F48" s="8">
        <v>316</v>
      </c>
      <c r="G48" s="9">
        <v>0</v>
      </c>
      <c r="H48" s="8">
        <v>0</v>
      </c>
      <c r="I48" s="9">
        <v>926450</v>
      </c>
      <c r="J48" s="8">
        <v>3</v>
      </c>
    </row>
    <row r="49" spans="1:10" x14ac:dyDescent="0.3">
      <c r="A49" s="8">
        <v>1</v>
      </c>
      <c r="B49" s="8">
        <v>48</v>
      </c>
      <c r="C49" s="9">
        <v>100000</v>
      </c>
      <c r="D49" s="8" t="s">
        <v>19</v>
      </c>
      <c r="E49" s="26">
        <v>0.75</v>
      </c>
      <c r="F49" s="8">
        <v>316</v>
      </c>
      <c r="G49" s="9">
        <v>0</v>
      </c>
      <c r="H49" s="8">
        <v>0</v>
      </c>
      <c r="I49" s="9">
        <v>953602</v>
      </c>
      <c r="J49" s="8">
        <v>3</v>
      </c>
    </row>
    <row r="50" spans="1:10" x14ac:dyDescent="0.3">
      <c r="A50" s="8">
        <v>1</v>
      </c>
      <c r="B50" s="8">
        <v>49</v>
      </c>
      <c r="C50" s="9">
        <v>100000</v>
      </c>
      <c r="D50" s="8" t="s">
        <v>19</v>
      </c>
      <c r="E50" s="26">
        <v>0.75</v>
      </c>
      <c r="F50" s="8">
        <v>316</v>
      </c>
      <c r="G50" s="9">
        <v>25</v>
      </c>
      <c r="H50" s="8">
        <v>25</v>
      </c>
      <c r="I50" s="9">
        <v>1003852</v>
      </c>
      <c r="J50" s="8">
        <v>3</v>
      </c>
    </row>
    <row r="51" spans="1:10" x14ac:dyDescent="0.3">
      <c r="A51" s="8">
        <v>2</v>
      </c>
      <c r="B51" s="8">
        <v>1</v>
      </c>
      <c r="C51" s="9">
        <v>100000</v>
      </c>
      <c r="D51" s="8" t="s">
        <v>19</v>
      </c>
      <c r="E51" s="26">
        <v>0.98</v>
      </c>
      <c r="F51" s="8">
        <v>300</v>
      </c>
      <c r="G51" s="9">
        <v>100000</v>
      </c>
      <c r="H51" s="8">
        <v>300</v>
      </c>
      <c r="I51" s="9">
        <v>300</v>
      </c>
      <c r="J51" s="8">
        <v>2</v>
      </c>
    </row>
    <row r="52" spans="1:10" x14ac:dyDescent="0.3">
      <c r="A52" s="8">
        <v>2</v>
      </c>
      <c r="B52" s="8">
        <v>2</v>
      </c>
      <c r="C52" s="9">
        <v>100000</v>
      </c>
      <c r="D52" s="8" t="s">
        <v>19</v>
      </c>
      <c r="E52" s="26">
        <v>0.98</v>
      </c>
      <c r="F52" s="8">
        <v>300</v>
      </c>
      <c r="G52" s="9">
        <v>18900</v>
      </c>
      <c r="H52" s="8">
        <v>300</v>
      </c>
      <c r="I52" s="9">
        <v>80214</v>
      </c>
      <c r="J52" s="8">
        <v>3</v>
      </c>
    </row>
    <row r="53" spans="1:10" x14ac:dyDescent="0.3">
      <c r="A53" s="8">
        <v>2</v>
      </c>
      <c r="B53" s="8">
        <v>3</v>
      </c>
      <c r="C53" s="9">
        <v>100000</v>
      </c>
      <c r="D53" s="8" t="s">
        <v>19</v>
      </c>
      <c r="E53" s="26">
        <v>0.98</v>
      </c>
      <c r="F53" s="8">
        <v>300</v>
      </c>
      <c r="G53" s="9">
        <v>4866</v>
      </c>
      <c r="H53" s="8">
        <v>300</v>
      </c>
      <c r="I53" s="9">
        <v>171941</v>
      </c>
      <c r="J53" s="8">
        <v>5</v>
      </c>
    </row>
    <row r="54" spans="1:10" x14ac:dyDescent="0.3">
      <c r="A54" s="8">
        <v>2</v>
      </c>
      <c r="B54" s="8">
        <v>4</v>
      </c>
      <c r="C54" s="9">
        <v>100000</v>
      </c>
      <c r="D54" s="8" t="s">
        <v>19</v>
      </c>
      <c r="E54" s="26">
        <v>0.98</v>
      </c>
      <c r="F54" s="8">
        <v>300</v>
      </c>
      <c r="G54" s="9">
        <v>979</v>
      </c>
      <c r="H54" s="8">
        <v>300</v>
      </c>
      <c r="I54" s="9">
        <v>266461</v>
      </c>
      <c r="J54" s="8">
        <v>5</v>
      </c>
    </row>
    <row r="55" spans="1:10" x14ac:dyDescent="0.3">
      <c r="A55" s="8">
        <v>2</v>
      </c>
      <c r="B55" s="8">
        <v>5</v>
      </c>
      <c r="C55" s="9">
        <v>100000</v>
      </c>
      <c r="D55" s="8" t="s">
        <v>19</v>
      </c>
      <c r="E55" s="26">
        <v>0.98</v>
      </c>
      <c r="F55" s="8">
        <v>300</v>
      </c>
      <c r="G55" s="9">
        <v>78824</v>
      </c>
      <c r="H55" s="8">
        <v>300</v>
      </c>
      <c r="I55" s="9">
        <v>284756</v>
      </c>
      <c r="J55" s="8">
        <v>7</v>
      </c>
    </row>
    <row r="56" spans="1:10" x14ac:dyDescent="0.3">
      <c r="A56" s="8">
        <v>2</v>
      </c>
      <c r="B56" s="8">
        <v>6</v>
      </c>
      <c r="C56" s="9">
        <v>100000</v>
      </c>
      <c r="D56" s="8" t="s">
        <v>19</v>
      </c>
      <c r="E56" s="26">
        <v>0.98</v>
      </c>
      <c r="F56" s="8">
        <v>300</v>
      </c>
      <c r="G56" s="9">
        <v>85400</v>
      </c>
      <c r="H56" s="8">
        <v>300</v>
      </c>
      <c r="I56" s="9">
        <v>294998</v>
      </c>
      <c r="J56" s="8">
        <v>8</v>
      </c>
    </row>
    <row r="57" spans="1:10" x14ac:dyDescent="0.3">
      <c r="A57" s="8">
        <v>2</v>
      </c>
      <c r="B57" s="8">
        <v>7</v>
      </c>
      <c r="C57" s="9">
        <v>100000</v>
      </c>
      <c r="D57" s="8" t="s">
        <v>19</v>
      </c>
      <c r="E57" s="26">
        <v>0.98</v>
      </c>
      <c r="F57" s="8">
        <v>300</v>
      </c>
      <c r="G57" s="9">
        <v>4761</v>
      </c>
      <c r="H57" s="8">
        <v>300</v>
      </c>
      <c r="I57" s="9">
        <v>320462</v>
      </c>
      <c r="J57" s="8">
        <v>8</v>
      </c>
    </row>
    <row r="58" spans="1:10" x14ac:dyDescent="0.3">
      <c r="A58" s="8">
        <v>2</v>
      </c>
      <c r="B58" s="8">
        <v>8</v>
      </c>
      <c r="C58" s="9">
        <v>100000</v>
      </c>
      <c r="D58" s="8" t="s">
        <v>19</v>
      </c>
      <c r="E58" s="26">
        <v>0.98</v>
      </c>
      <c r="F58" s="8">
        <v>300</v>
      </c>
      <c r="G58" s="9">
        <v>1779</v>
      </c>
      <c r="H58" s="8">
        <v>300</v>
      </c>
      <c r="I58" s="9">
        <v>391753</v>
      </c>
      <c r="J58" s="8">
        <v>10</v>
      </c>
    </row>
    <row r="59" spans="1:10" x14ac:dyDescent="0.3">
      <c r="A59" s="8">
        <v>2</v>
      </c>
      <c r="B59" s="8">
        <v>9</v>
      </c>
      <c r="C59" s="9">
        <v>100000</v>
      </c>
      <c r="D59" s="8" t="s">
        <v>19</v>
      </c>
      <c r="E59" s="26">
        <v>0.98</v>
      </c>
      <c r="F59" s="8">
        <v>300</v>
      </c>
      <c r="G59" s="9">
        <v>8571</v>
      </c>
      <c r="H59" s="8">
        <v>300</v>
      </c>
      <c r="I59" s="9">
        <v>478892</v>
      </c>
      <c r="J59" s="8">
        <v>11</v>
      </c>
    </row>
    <row r="60" spans="1:10" x14ac:dyDescent="0.3">
      <c r="A60" s="8">
        <v>2</v>
      </c>
      <c r="B60" s="8">
        <v>10</v>
      </c>
      <c r="C60" s="9">
        <v>100000</v>
      </c>
      <c r="D60" s="8" t="s">
        <v>19</v>
      </c>
      <c r="E60" s="26">
        <v>0.98</v>
      </c>
      <c r="F60" s="8">
        <v>300</v>
      </c>
      <c r="G60" s="9">
        <v>395</v>
      </c>
      <c r="H60" s="8">
        <v>300</v>
      </c>
      <c r="I60" s="9">
        <v>479586</v>
      </c>
      <c r="J60" s="8">
        <v>11</v>
      </c>
    </row>
    <row r="61" spans="1:10" x14ac:dyDescent="0.3">
      <c r="A61" s="8">
        <v>2</v>
      </c>
      <c r="B61" s="8">
        <v>11</v>
      </c>
      <c r="C61" s="9">
        <v>100000</v>
      </c>
      <c r="D61" s="8" t="s">
        <v>19</v>
      </c>
      <c r="E61" s="26">
        <v>0.98</v>
      </c>
      <c r="F61" s="8">
        <v>300</v>
      </c>
      <c r="G61" s="9">
        <v>591</v>
      </c>
      <c r="H61" s="8">
        <v>300</v>
      </c>
      <c r="I61" s="9">
        <v>526956</v>
      </c>
      <c r="J61" s="8">
        <v>11</v>
      </c>
    </row>
    <row r="62" spans="1:10" x14ac:dyDescent="0.3">
      <c r="A62" s="8">
        <v>2</v>
      </c>
      <c r="B62" s="8">
        <v>12</v>
      </c>
      <c r="C62" s="9">
        <v>100000</v>
      </c>
      <c r="D62" s="8" t="s">
        <v>19</v>
      </c>
      <c r="E62" s="26">
        <v>0.98</v>
      </c>
      <c r="F62" s="8">
        <v>300</v>
      </c>
      <c r="G62" s="9">
        <v>921</v>
      </c>
      <c r="H62" s="8">
        <v>299</v>
      </c>
      <c r="I62" s="9">
        <v>534877</v>
      </c>
      <c r="J62" s="8">
        <v>11</v>
      </c>
    </row>
    <row r="63" spans="1:10" x14ac:dyDescent="0.3">
      <c r="A63" s="8">
        <v>2</v>
      </c>
      <c r="B63" s="8">
        <v>13</v>
      </c>
      <c r="C63" s="9">
        <v>100000</v>
      </c>
      <c r="D63" s="8" t="s">
        <v>19</v>
      </c>
      <c r="E63" s="26">
        <v>0.98</v>
      </c>
      <c r="F63" s="8">
        <v>300</v>
      </c>
      <c r="G63" s="9">
        <v>126</v>
      </c>
      <c r="H63" s="8">
        <v>126</v>
      </c>
      <c r="I63" s="9">
        <v>539514</v>
      </c>
      <c r="J63" s="8">
        <v>11</v>
      </c>
    </row>
    <row r="64" spans="1:10" x14ac:dyDescent="0.3">
      <c r="A64" s="8">
        <v>2</v>
      </c>
      <c r="B64" s="8">
        <v>14</v>
      </c>
      <c r="C64" s="9">
        <v>100000</v>
      </c>
      <c r="D64" s="8" t="s">
        <v>19</v>
      </c>
      <c r="E64" s="26">
        <v>0.98</v>
      </c>
      <c r="F64" s="8">
        <v>300</v>
      </c>
      <c r="G64" s="9">
        <v>2286</v>
      </c>
      <c r="H64" s="8">
        <v>300</v>
      </c>
      <c r="I64" s="9">
        <v>588512</v>
      </c>
      <c r="J64" s="8">
        <v>12</v>
      </c>
    </row>
    <row r="65" spans="1:10" x14ac:dyDescent="0.3">
      <c r="A65" s="8">
        <v>2</v>
      </c>
      <c r="B65" s="8">
        <v>15</v>
      </c>
      <c r="C65" s="9">
        <v>100000</v>
      </c>
      <c r="D65" s="8" t="s">
        <v>19</v>
      </c>
      <c r="E65" s="26">
        <v>0.98</v>
      </c>
      <c r="F65" s="8">
        <v>300</v>
      </c>
      <c r="G65" s="9">
        <v>25523</v>
      </c>
      <c r="H65" s="8">
        <v>300</v>
      </c>
      <c r="I65" s="9">
        <v>621740</v>
      </c>
      <c r="J65" s="8">
        <v>12</v>
      </c>
    </row>
    <row r="66" spans="1:10" x14ac:dyDescent="0.3">
      <c r="A66" s="8">
        <v>2</v>
      </c>
      <c r="B66" s="8">
        <v>16</v>
      </c>
      <c r="C66" s="9">
        <v>100000</v>
      </c>
      <c r="D66" s="8" t="s">
        <v>19</v>
      </c>
      <c r="E66" s="26">
        <v>0.98</v>
      </c>
      <c r="F66" s="8">
        <v>300</v>
      </c>
      <c r="G66" s="9">
        <v>0</v>
      </c>
      <c r="H66" s="8">
        <v>0</v>
      </c>
      <c r="I66" s="9">
        <v>621740</v>
      </c>
      <c r="J66" s="8">
        <v>12</v>
      </c>
    </row>
    <row r="67" spans="1:10" x14ac:dyDescent="0.3">
      <c r="A67" s="8">
        <v>2</v>
      </c>
      <c r="B67" s="8">
        <v>17</v>
      </c>
      <c r="C67" s="9">
        <v>100000</v>
      </c>
      <c r="D67" s="8" t="s">
        <v>19</v>
      </c>
      <c r="E67" s="26">
        <v>0.98</v>
      </c>
      <c r="F67" s="8">
        <v>300</v>
      </c>
      <c r="G67" s="9">
        <v>0</v>
      </c>
      <c r="H67" s="8">
        <v>0</v>
      </c>
      <c r="I67" s="9">
        <v>621740</v>
      </c>
      <c r="J67" s="8">
        <v>12</v>
      </c>
    </row>
    <row r="68" spans="1:10" x14ac:dyDescent="0.3">
      <c r="A68" s="8">
        <v>2</v>
      </c>
      <c r="B68" s="8">
        <v>18</v>
      </c>
      <c r="C68" s="9">
        <v>100000</v>
      </c>
      <c r="D68" s="8" t="s">
        <v>19</v>
      </c>
      <c r="E68" s="26">
        <v>0.98</v>
      </c>
      <c r="F68" s="8">
        <v>300</v>
      </c>
      <c r="G68" s="9">
        <v>0</v>
      </c>
      <c r="H68" s="8">
        <v>0</v>
      </c>
      <c r="I68" s="9">
        <v>621740</v>
      </c>
      <c r="J68" s="8">
        <v>12</v>
      </c>
    </row>
    <row r="69" spans="1:10" x14ac:dyDescent="0.3">
      <c r="A69" s="8">
        <v>2</v>
      </c>
      <c r="B69" s="8">
        <v>19</v>
      </c>
      <c r="C69" s="9">
        <v>100000</v>
      </c>
      <c r="D69" s="8" t="s">
        <v>19</v>
      </c>
      <c r="E69" s="26">
        <v>0.98</v>
      </c>
      <c r="F69" s="8">
        <v>300</v>
      </c>
      <c r="G69" s="9">
        <v>4</v>
      </c>
      <c r="H69" s="8">
        <v>4</v>
      </c>
      <c r="I69" s="9">
        <v>621743</v>
      </c>
      <c r="J69" s="8">
        <v>12</v>
      </c>
    </row>
    <row r="70" spans="1:10" x14ac:dyDescent="0.3">
      <c r="A70" s="8">
        <v>2</v>
      </c>
      <c r="B70" s="8">
        <v>20</v>
      </c>
      <c r="C70" s="9">
        <v>100000</v>
      </c>
      <c r="D70" s="8" t="s">
        <v>19</v>
      </c>
      <c r="E70" s="26">
        <v>0.98</v>
      </c>
      <c r="F70" s="8">
        <v>300</v>
      </c>
      <c r="G70" s="9">
        <v>0</v>
      </c>
      <c r="H70" s="8">
        <v>0</v>
      </c>
      <c r="I70" s="9">
        <v>621743</v>
      </c>
      <c r="J70" s="8">
        <v>12</v>
      </c>
    </row>
    <row r="71" spans="1:10" x14ac:dyDescent="0.3">
      <c r="A71" s="8">
        <v>2</v>
      </c>
      <c r="B71" s="8">
        <v>21</v>
      </c>
      <c r="C71" s="9">
        <v>100000</v>
      </c>
      <c r="D71" s="8" t="s">
        <v>19</v>
      </c>
      <c r="E71" s="26">
        <v>0.98</v>
      </c>
      <c r="F71" s="8">
        <v>300</v>
      </c>
      <c r="G71" s="9">
        <v>0</v>
      </c>
      <c r="H71" s="8">
        <v>0</v>
      </c>
      <c r="I71" s="9">
        <v>621743</v>
      </c>
      <c r="J71" s="8">
        <v>12</v>
      </c>
    </row>
    <row r="72" spans="1:10" x14ac:dyDescent="0.3">
      <c r="A72" s="8">
        <v>2</v>
      </c>
      <c r="B72" s="8">
        <v>22</v>
      </c>
      <c r="C72" s="9">
        <v>100000</v>
      </c>
      <c r="D72" s="8" t="s">
        <v>19</v>
      </c>
      <c r="E72" s="26">
        <v>0.98</v>
      </c>
      <c r="F72" s="8">
        <v>300</v>
      </c>
      <c r="G72" s="9">
        <v>0</v>
      </c>
      <c r="H72" s="8">
        <v>0</v>
      </c>
      <c r="I72" s="9">
        <v>621743</v>
      </c>
      <c r="J72" s="8">
        <v>12</v>
      </c>
    </row>
    <row r="73" spans="1:10" x14ac:dyDescent="0.3">
      <c r="A73" s="8">
        <v>2</v>
      </c>
      <c r="B73" s="8">
        <v>23</v>
      </c>
      <c r="C73" s="9">
        <v>100000</v>
      </c>
      <c r="D73" s="8" t="s">
        <v>19</v>
      </c>
      <c r="E73" s="26">
        <v>0.98</v>
      </c>
      <c r="F73" s="8">
        <v>300</v>
      </c>
      <c r="G73" s="9">
        <v>0</v>
      </c>
      <c r="H73" s="8">
        <v>0</v>
      </c>
      <c r="I73" s="9">
        <v>621743</v>
      </c>
      <c r="J73" s="8">
        <v>12</v>
      </c>
    </row>
    <row r="74" spans="1:10" x14ac:dyDescent="0.3">
      <c r="A74" s="8">
        <v>2</v>
      </c>
      <c r="B74" s="8">
        <v>24</v>
      </c>
      <c r="C74" s="9">
        <v>100000</v>
      </c>
      <c r="D74" s="8" t="s">
        <v>19</v>
      </c>
      <c r="E74" s="26">
        <v>0.98</v>
      </c>
      <c r="F74" s="8">
        <v>300</v>
      </c>
      <c r="G74" s="9">
        <v>0</v>
      </c>
      <c r="H74" s="8">
        <v>0</v>
      </c>
      <c r="I74" s="9">
        <v>621743</v>
      </c>
      <c r="J74" s="8">
        <v>12</v>
      </c>
    </row>
    <row r="75" spans="1:10" x14ac:dyDescent="0.3">
      <c r="A75" s="8">
        <v>2</v>
      </c>
      <c r="B75" s="8">
        <v>25</v>
      </c>
      <c r="C75" s="9">
        <v>100000</v>
      </c>
      <c r="D75" s="8" t="s">
        <v>19</v>
      </c>
      <c r="E75" s="26">
        <v>0.98</v>
      </c>
      <c r="F75" s="8">
        <v>300</v>
      </c>
      <c r="G75" s="9">
        <v>0</v>
      </c>
      <c r="H75" s="8">
        <v>0</v>
      </c>
      <c r="I75" s="9">
        <v>621743</v>
      </c>
      <c r="J75" s="8">
        <v>12</v>
      </c>
    </row>
    <row r="76" spans="1:10" x14ac:dyDescent="0.3">
      <c r="A76" s="8">
        <v>2</v>
      </c>
      <c r="B76" s="8">
        <v>26</v>
      </c>
      <c r="C76" s="9">
        <v>100000</v>
      </c>
      <c r="D76" s="8" t="s">
        <v>19</v>
      </c>
      <c r="E76" s="26">
        <v>0.98</v>
      </c>
      <c r="F76" s="8">
        <v>300</v>
      </c>
      <c r="G76" s="9">
        <v>0</v>
      </c>
      <c r="H76" s="8">
        <v>0</v>
      </c>
      <c r="I76" s="9">
        <v>621743</v>
      </c>
      <c r="J76" s="8">
        <v>12</v>
      </c>
    </row>
    <row r="77" spans="1:10" x14ac:dyDescent="0.3">
      <c r="A77" s="8">
        <v>2</v>
      </c>
      <c r="B77" s="8">
        <v>27</v>
      </c>
      <c r="C77" s="9">
        <v>100000</v>
      </c>
      <c r="D77" s="8" t="s">
        <v>19</v>
      </c>
      <c r="E77" s="26">
        <v>0.98</v>
      </c>
      <c r="F77" s="8">
        <v>300</v>
      </c>
      <c r="G77" s="9">
        <v>0</v>
      </c>
      <c r="H77" s="8">
        <v>0</v>
      </c>
      <c r="I77" s="9">
        <v>621743</v>
      </c>
      <c r="J77" s="8">
        <v>12</v>
      </c>
    </row>
    <row r="78" spans="1:10" x14ac:dyDescent="0.3">
      <c r="A78" s="8">
        <v>2</v>
      </c>
      <c r="B78" s="8">
        <v>28</v>
      </c>
      <c r="C78" s="9">
        <v>100000</v>
      </c>
      <c r="D78" s="8" t="s">
        <v>19</v>
      </c>
      <c r="E78" s="26">
        <v>0.98</v>
      </c>
      <c r="F78" s="8">
        <v>300</v>
      </c>
      <c r="G78" s="9">
        <v>0</v>
      </c>
      <c r="H78" s="8">
        <v>0</v>
      </c>
      <c r="I78" s="9">
        <v>621743</v>
      </c>
      <c r="J78" s="8">
        <v>12</v>
      </c>
    </row>
    <row r="79" spans="1:10" x14ac:dyDescent="0.3">
      <c r="A79" s="8">
        <v>2</v>
      </c>
      <c r="B79" s="8">
        <v>29</v>
      </c>
      <c r="C79" s="9">
        <v>100000</v>
      </c>
      <c r="D79" s="8" t="s">
        <v>19</v>
      </c>
      <c r="E79" s="26">
        <v>0.98</v>
      </c>
      <c r="F79" s="8">
        <v>300</v>
      </c>
      <c r="G79" s="9">
        <v>0</v>
      </c>
      <c r="H79" s="8">
        <v>0</v>
      </c>
      <c r="I79" s="9">
        <v>621743</v>
      </c>
      <c r="J79" s="8">
        <v>12</v>
      </c>
    </row>
    <row r="80" spans="1:10" x14ac:dyDescent="0.3">
      <c r="A80" s="8">
        <v>2</v>
      </c>
      <c r="B80" s="8">
        <v>30</v>
      </c>
      <c r="C80" s="9">
        <v>100000</v>
      </c>
      <c r="D80" s="8" t="s">
        <v>19</v>
      </c>
      <c r="E80" s="26">
        <v>0.98</v>
      </c>
      <c r="F80" s="8">
        <v>300</v>
      </c>
      <c r="G80" s="9">
        <v>0</v>
      </c>
      <c r="H80" s="8">
        <v>0</v>
      </c>
      <c r="I80" s="9">
        <v>621743</v>
      </c>
      <c r="J80" s="8">
        <v>12</v>
      </c>
    </row>
    <row r="81" spans="1:10" x14ac:dyDescent="0.3">
      <c r="A81" s="8">
        <v>2</v>
      </c>
      <c r="B81" s="8">
        <v>31</v>
      </c>
      <c r="C81" s="9">
        <v>100000</v>
      </c>
      <c r="D81" s="8" t="s">
        <v>19</v>
      </c>
      <c r="E81" s="26">
        <v>0.98</v>
      </c>
      <c r="F81" s="8">
        <v>300</v>
      </c>
      <c r="G81" s="9">
        <v>0</v>
      </c>
      <c r="H81" s="8">
        <v>0</v>
      </c>
      <c r="I81" s="9">
        <v>621743</v>
      </c>
      <c r="J81" s="8">
        <v>12</v>
      </c>
    </row>
    <row r="82" spans="1:10" x14ac:dyDescent="0.3">
      <c r="A82" s="8">
        <v>2</v>
      </c>
      <c r="B82" s="8">
        <v>32</v>
      </c>
      <c r="C82" s="9">
        <v>100000</v>
      </c>
      <c r="D82" s="8" t="s">
        <v>19</v>
      </c>
      <c r="E82" s="26">
        <v>0.98</v>
      </c>
      <c r="F82" s="8">
        <v>300</v>
      </c>
      <c r="G82" s="9">
        <v>0</v>
      </c>
      <c r="H82" s="8">
        <v>0</v>
      </c>
      <c r="I82" s="9">
        <v>621743</v>
      </c>
      <c r="J82" s="8">
        <v>12</v>
      </c>
    </row>
    <row r="83" spans="1:10" x14ac:dyDescent="0.3">
      <c r="A83" s="8">
        <v>2</v>
      </c>
      <c r="B83" s="8">
        <v>33</v>
      </c>
      <c r="C83" s="9">
        <v>100000</v>
      </c>
      <c r="D83" s="8" t="s">
        <v>19</v>
      </c>
      <c r="E83" s="26">
        <v>0.98</v>
      </c>
      <c r="F83" s="8">
        <v>300</v>
      </c>
      <c r="G83" s="9">
        <v>0</v>
      </c>
      <c r="H83" s="8">
        <v>0</v>
      </c>
      <c r="I83" s="9">
        <v>621743</v>
      </c>
      <c r="J83" s="8">
        <v>12</v>
      </c>
    </row>
    <row r="84" spans="1:10" x14ac:dyDescent="0.3">
      <c r="A84" s="8">
        <v>2</v>
      </c>
      <c r="B84" s="8">
        <v>34</v>
      </c>
      <c r="C84" s="9">
        <v>100000</v>
      </c>
      <c r="D84" s="8" t="s">
        <v>19</v>
      </c>
      <c r="E84" s="26">
        <v>0.98</v>
      </c>
      <c r="F84" s="8">
        <v>300</v>
      </c>
      <c r="G84" s="9">
        <v>134</v>
      </c>
      <c r="H84" s="8">
        <v>102</v>
      </c>
      <c r="I84" s="9">
        <v>622242</v>
      </c>
      <c r="J84" s="8">
        <v>12</v>
      </c>
    </row>
    <row r="85" spans="1:10" x14ac:dyDescent="0.3">
      <c r="A85" s="8">
        <v>2</v>
      </c>
      <c r="B85" s="8">
        <v>35</v>
      </c>
      <c r="C85" s="9">
        <v>100000</v>
      </c>
      <c r="D85" s="8" t="s">
        <v>19</v>
      </c>
      <c r="E85" s="26">
        <v>0.98</v>
      </c>
      <c r="F85" s="8">
        <v>300</v>
      </c>
      <c r="G85" s="9">
        <v>6791</v>
      </c>
      <c r="H85" s="8">
        <v>300</v>
      </c>
      <c r="I85" s="9">
        <v>677400</v>
      </c>
      <c r="J85" s="8">
        <v>12</v>
      </c>
    </row>
    <row r="86" spans="1:10" x14ac:dyDescent="0.3">
      <c r="A86" s="8">
        <v>2</v>
      </c>
      <c r="B86" s="8">
        <v>36</v>
      </c>
      <c r="C86" s="9">
        <v>100000</v>
      </c>
      <c r="D86" s="8" t="s">
        <v>19</v>
      </c>
      <c r="E86" s="26">
        <v>0.98</v>
      </c>
      <c r="F86" s="8">
        <v>300</v>
      </c>
      <c r="G86" s="9">
        <v>315</v>
      </c>
      <c r="H86" s="8">
        <v>300</v>
      </c>
      <c r="I86" s="9">
        <v>727235</v>
      </c>
      <c r="J86" s="8">
        <v>12</v>
      </c>
    </row>
    <row r="87" spans="1:10" x14ac:dyDescent="0.3">
      <c r="A87" s="8">
        <v>2</v>
      </c>
      <c r="B87" s="8">
        <v>37</v>
      </c>
      <c r="C87" s="9">
        <v>100000</v>
      </c>
      <c r="D87" s="8" t="s">
        <v>19</v>
      </c>
      <c r="E87" s="26">
        <v>0.98</v>
      </c>
      <c r="F87" s="8">
        <v>300</v>
      </c>
      <c r="G87" s="9">
        <v>2137</v>
      </c>
      <c r="H87" s="8">
        <v>300</v>
      </c>
      <c r="I87" s="9">
        <v>765742</v>
      </c>
      <c r="J87" s="8">
        <v>12</v>
      </c>
    </row>
    <row r="88" spans="1:10" x14ac:dyDescent="0.3">
      <c r="A88" s="8">
        <v>2</v>
      </c>
      <c r="B88" s="8">
        <v>38</v>
      </c>
      <c r="C88" s="9">
        <v>100000</v>
      </c>
      <c r="D88" s="8" t="s">
        <v>19</v>
      </c>
      <c r="E88" s="26">
        <v>0.98</v>
      </c>
      <c r="F88" s="8">
        <v>300</v>
      </c>
      <c r="G88" s="9">
        <v>2048</v>
      </c>
      <c r="H88" s="8">
        <v>300</v>
      </c>
      <c r="I88" s="9">
        <v>784623</v>
      </c>
      <c r="J88" s="8">
        <v>12</v>
      </c>
    </row>
    <row r="89" spans="1:10" x14ac:dyDescent="0.3">
      <c r="A89" s="8">
        <v>2</v>
      </c>
      <c r="B89" s="8">
        <v>39</v>
      </c>
      <c r="C89" s="9">
        <v>100000</v>
      </c>
      <c r="D89" s="8" t="s">
        <v>19</v>
      </c>
      <c r="E89" s="26">
        <v>0.98</v>
      </c>
      <c r="F89" s="8">
        <v>300</v>
      </c>
      <c r="G89" s="9">
        <v>0</v>
      </c>
      <c r="H89" s="8">
        <v>0</v>
      </c>
      <c r="I89" s="9">
        <v>794559</v>
      </c>
      <c r="J89" s="8">
        <v>12</v>
      </c>
    </row>
    <row r="90" spans="1:10" x14ac:dyDescent="0.3">
      <c r="A90" s="8">
        <v>2</v>
      </c>
      <c r="B90" s="8">
        <v>40</v>
      </c>
      <c r="C90" s="9">
        <v>100000</v>
      </c>
      <c r="D90" s="8" t="s">
        <v>19</v>
      </c>
      <c r="E90" s="26">
        <v>0.98</v>
      </c>
      <c r="F90" s="8">
        <v>300</v>
      </c>
      <c r="G90" s="9">
        <v>69529</v>
      </c>
      <c r="H90" s="8">
        <v>300</v>
      </c>
      <c r="I90" s="9">
        <v>800043</v>
      </c>
      <c r="J90" s="8">
        <v>12</v>
      </c>
    </row>
    <row r="91" spans="1:10" x14ac:dyDescent="0.3">
      <c r="A91" s="8">
        <v>2</v>
      </c>
      <c r="B91" s="8">
        <v>41</v>
      </c>
      <c r="C91" s="9">
        <v>100000</v>
      </c>
      <c r="D91" s="8" t="s">
        <v>19</v>
      </c>
      <c r="E91" s="26">
        <v>0.98</v>
      </c>
      <c r="F91" s="8">
        <v>300</v>
      </c>
      <c r="G91" s="9">
        <v>0</v>
      </c>
      <c r="H91" s="8">
        <v>0</v>
      </c>
      <c r="I91" s="9">
        <v>800344</v>
      </c>
      <c r="J91" s="8">
        <v>12</v>
      </c>
    </row>
    <row r="92" spans="1:10" x14ac:dyDescent="0.3">
      <c r="A92" s="8">
        <v>2</v>
      </c>
      <c r="B92" s="8">
        <v>42</v>
      </c>
      <c r="C92" s="9">
        <v>100000</v>
      </c>
      <c r="D92" s="8" t="s">
        <v>19</v>
      </c>
      <c r="E92" s="26">
        <v>0.98</v>
      </c>
      <c r="F92" s="8">
        <v>300</v>
      </c>
      <c r="G92" s="9">
        <v>0</v>
      </c>
      <c r="H92" s="8">
        <v>0</v>
      </c>
      <c r="I92" s="9">
        <v>800344</v>
      </c>
      <c r="J92" s="8">
        <v>12</v>
      </c>
    </row>
    <row r="93" spans="1:10" x14ac:dyDescent="0.3">
      <c r="A93" s="8">
        <v>2</v>
      </c>
      <c r="B93" s="8">
        <v>43</v>
      </c>
      <c r="C93" s="9">
        <v>100000</v>
      </c>
      <c r="D93" s="8" t="s">
        <v>19</v>
      </c>
      <c r="E93" s="26">
        <v>0.98</v>
      </c>
      <c r="F93" s="8">
        <v>300</v>
      </c>
      <c r="G93" s="9">
        <v>0</v>
      </c>
      <c r="H93" s="8">
        <v>0</v>
      </c>
      <c r="I93" s="9">
        <v>800344</v>
      </c>
      <c r="J93" s="8">
        <v>12</v>
      </c>
    </row>
    <row r="94" spans="1:10" x14ac:dyDescent="0.3">
      <c r="A94" s="8">
        <v>2</v>
      </c>
      <c r="B94" s="8">
        <v>44</v>
      </c>
      <c r="C94" s="9">
        <v>100000</v>
      </c>
      <c r="D94" s="8" t="s">
        <v>19</v>
      </c>
      <c r="E94" s="26">
        <v>0.98</v>
      </c>
      <c r="F94" s="8">
        <v>300</v>
      </c>
      <c r="G94" s="9">
        <v>0</v>
      </c>
      <c r="H94" s="8">
        <v>0</v>
      </c>
      <c r="I94" s="9">
        <v>800344</v>
      </c>
      <c r="J94" s="8">
        <v>12</v>
      </c>
    </row>
    <row r="95" spans="1:10" x14ac:dyDescent="0.3">
      <c r="A95" s="8">
        <v>2</v>
      </c>
      <c r="B95" s="8">
        <v>45</v>
      </c>
      <c r="C95" s="9">
        <v>100000</v>
      </c>
      <c r="D95" s="8" t="s">
        <v>19</v>
      </c>
      <c r="E95" s="26">
        <v>0.98</v>
      </c>
      <c r="F95" s="8">
        <v>300</v>
      </c>
      <c r="G95" s="9">
        <v>749</v>
      </c>
      <c r="H95" s="8">
        <v>300</v>
      </c>
      <c r="I95" s="9">
        <v>816954</v>
      </c>
      <c r="J95" s="8">
        <v>13</v>
      </c>
    </row>
    <row r="96" spans="1:10" x14ac:dyDescent="0.3">
      <c r="A96" s="8">
        <v>2</v>
      </c>
      <c r="B96" s="8">
        <v>46</v>
      </c>
      <c r="C96" s="9">
        <v>100000</v>
      </c>
      <c r="D96" s="8" t="s">
        <v>19</v>
      </c>
      <c r="E96" s="26">
        <v>0.98</v>
      </c>
      <c r="F96" s="8">
        <v>300</v>
      </c>
      <c r="G96" s="9">
        <v>42837</v>
      </c>
      <c r="H96" s="8">
        <v>300</v>
      </c>
      <c r="I96" s="9">
        <v>851144</v>
      </c>
      <c r="J96" s="8">
        <v>13</v>
      </c>
    </row>
    <row r="97" spans="1:10" x14ac:dyDescent="0.3">
      <c r="A97" s="8">
        <v>2</v>
      </c>
      <c r="B97" s="8">
        <v>47</v>
      </c>
      <c r="C97" s="9">
        <v>100000</v>
      </c>
      <c r="D97" s="8" t="s">
        <v>19</v>
      </c>
      <c r="E97" s="26">
        <v>0.98</v>
      </c>
      <c r="F97" s="8">
        <v>300</v>
      </c>
      <c r="G97" s="9">
        <v>7246</v>
      </c>
      <c r="H97" s="8">
        <v>300</v>
      </c>
      <c r="I97" s="9">
        <v>872936</v>
      </c>
      <c r="J97" s="8">
        <v>13</v>
      </c>
    </row>
    <row r="98" spans="1:10" x14ac:dyDescent="0.3">
      <c r="A98" s="8">
        <v>2</v>
      </c>
      <c r="B98" s="8">
        <v>48</v>
      </c>
      <c r="C98" s="9">
        <v>100000</v>
      </c>
      <c r="D98" s="8" t="s">
        <v>19</v>
      </c>
      <c r="E98" s="26">
        <v>0.98</v>
      </c>
      <c r="F98" s="8">
        <v>300</v>
      </c>
      <c r="G98" s="9">
        <v>1053</v>
      </c>
      <c r="H98" s="8">
        <v>300</v>
      </c>
      <c r="I98" s="9">
        <v>900124</v>
      </c>
      <c r="J98" s="8">
        <v>13</v>
      </c>
    </row>
    <row r="99" spans="1:10" x14ac:dyDescent="0.3">
      <c r="A99" s="8">
        <v>2</v>
      </c>
      <c r="B99" s="8">
        <v>49</v>
      </c>
      <c r="C99" s="9">
        <v>100000</v>
      </c>
      <c r="D99" s="8" t="s">
        <v>19</v>
      </c>
      <c r="E99" s="26">
        <v>0.98</v>
      </c>
      <c r="F99" s="8">
        <v>300</v>
      </c>
      <c r="G99" s="9">
        <v>1735</v>
      </c>
      <c r="H99" s="8">
        <v>300</v>
      </c>
      <c r="I99" s="9">
        <v>949495</v>
      </c>
      <c r="J99" s="8">
        <v>14</v>
      </c>
    </row>
    <row r="100" spans="1:10" x14ac:dyDescent="0.3">
      <c r="A100" s="8">
        <v>3</v>
      </c>
      <c r="B100" s="8">
        <v>1</v>
      </c>
      <c r="C100" s="9">
        <v>100000</v>
      </c>
      <c r="D100" s="8" t="s">
        <v>9</v>
      </c>
      <c r="E100" s="26">
        <v>0.95</v>
      </c>
      <c r="F100" s="8">
        <v>300</v>
      </c>
      <c r="G100" s="8">
        <v>100000</v>
      </c>
      <c r="H100" s="8">
        <v>297</v>
      </c>
      <c r="I100" s="8">
        <v>297</v>
      </c>
      <c r="J100" s="8">
        <v>2</v>
      </c>
    </row>
    <row r="101" spans="1:10" x14ac:dyDescent="0.3">
      <c r="A101" s="8">
        <v>3</v>
      </c>
      <c r="B101" s="8">
        <v>2</v>
      </c>
      <c r="C101" s="9">
        <v>100000</v>
      </c>
      <c r="D101" s="8" t="s">
        <v>9</v>
      </c>
      <c r="E101" s="26">
        <v>0.95</v>
      </c>
      <c r="F101" s="8">
        <v>300</v>
      </c>
      <c r="G101" s="8">
        <v>15351</v>
      </c>
      <c r="H101" s="8">
        <v>268</v>
      </c>
      <c r="I101" s="8">
        <v>83708</v>
      </c>
      <c r="J101" s="8">
        <v>4</v>
      </c>
    </row>
    <row r="102" spans="1:10" x14ac:dyDescent="0.3">
      <c r="A102" s="8">
        <v>3</v>
      </c>
      <c r="B102" s="8">
        <v>3</v>
      </c>
      <c r="C102" s="9">
        <v>100000</v>
      </c>
      <c r="D102" s="8" t="s">
        <v>9</v>
      </c>
      <c r="E102" s="26">
        <v>0.95</v>
      </c>
      <c r="F102" s="8">
        <v>300</v>
      </c>
      <c r="G102" s="8">
        <v>1992</v>
      </c>
      <c r="H102" s="8">
        <v>297</v>
      </c>
      <c r="I102" s="8">
        <v>178044</v>
      </c>
      <c r="J102" s="8">
        <v>6</v>
      </c>
    </row>
    <row r="103" spans="1:10" x14ac:dyDescent="0.3">
      <c r="A103" s="8">
        <v>3</v>
      </c>
      <c r="B103" s="8">
        <v>4</v>
      </c>
      <c r="C103" s="9">
        <v>100000</v>
      </c>
      <c r="D103" s="8" t="s">
        <v>9</v>
      </c>
      <c r="E103" s="26">
        <v>0.95</v>
      </c>
      <c r="F103" s="8">
        <v>300</v>
      </c>
      <c r="G103" s="8">
        <v>13</v>
      </c>
      <c r="H103" s="8">
        <v>13</v>
      </c>
      <c r="I103" s="8">
        <v>273231</v>
      </c>
      <c r="J103" s="8">
        <v>6</v>
      </c>
    </row>
    <row r="104" spans="1:10" x14ac:dyDescent="0.3">
      <c r="A104" s="8">
        <v>3</v>
      </c>
      <c r="B104" s="8">
        <v>5</v>
      </c>
      <c r="C104" s="9">
        <v>100000</v>
      </c>
      <c r="D104" s="8" t="s">
        <v>9</v>
      </c>
      <c r="E104" s="26">
        <v>0.95</v>
      </c>
      <c r="F104" s="8">
        <v>300</v>
      </c>
      <c r="G104" s="8">
        <v>2323</v>
      </c>
      <c r="H104" s="8">
        <v>300</v>
      </c>
      <c r="I104" s="8">
        <v>292488</v>
      </c>
      <c r="J104" s="8">
        <v>8</v>
      </c>
    </row>
    <row r="105" spans="1:10" x14ac:dyDescent="0.3">
      <c r="A105" s="8">
        <v>3</v>
      </c>
      <c r="B105" s="8">
        <v>6</v>
      </c>
      <c r="C105" s="9">
        <v>100000</v>
      </c>
      <c r="D105" s="8" t="s">
        <v>9</v>
      </c>
      <c r="E105" s="26">
        <v>0.95</v>
      </c>
      <c r="F105" s="8">
        <v>300</v>
      </c>
      <c r="G105" s="8">
        <v>84184</v>
      </c>
      <c r="H105" s="8">
        <v>300</v>
      </c>
      <c r="I105" s="8">
        <v>302919</v>
      </c>
      <c r="J105" s="8">
        <v>9</v>
      </c>
    </row>
    <row r="106" spans="1:10" x14ac:dyDescent="0.3">
      <c r="A106" s="8">
        <v>3</v>
      </c>
      <c r="B106" s="8">
        <v>7</v>
      </c>
      <c r="C106" s="9">
        <v>100000</v>
      </c>
      <c r="D106" s="8" t="s">
        <v>9</v>
      </c>
      <c r="E106" s="26">
        <v>0.95</v>
      </c>
      <c r="F106" s="8">
        <v>300</v>
      </c>
      <c r="G106" s="8">
        <v>3953</v>
      </c>
      <c r="H106" s="8">
        <v>300</v>
      </c>
      <c r="I106" s="8">
        <v>329102</v>
      </c>
      <c r="J106" s="8">
        <v>9</v>
      </c>
    </row>
    <row r="107" spans="1:10" x14ac:dyDescent="0.3">
      <c r="A107" s="8">
        <v>3</v>
      </c>
      <c r="B107" s="8">
        <v>8</v>
      </c>
      <c r="C107" s="9">
        <v>100000</v>
      </c>
      <c r="D107" s="8" t="s">
        <v>9</v>
      </c>
      <c r="E107" s="26">
        <v>0.95</v>
      </c>
      <c r="F107" s="8">
        <v>300</v>
      </c>
      <c r="G107" s="8">
        <v>368</v>
      </c>
      <c r="H107" s="8">
        <v>300</v>
      </c>
      <c r="I107" s="8">
        <v>401684</v>
      </c>
      <c r="J107" s="8">
        <v>11</v>
      </c>
    </row>
    <row r="108" spans="1:10" x14ac:dyDescent="0.3">
      <c r="A108" s="8">
        <v>3</v>
      </c>
      <c r="B108" s="8">
        <v>9</v>
      </c>
      <c r="C108" s="9">
        <v>100000</v>
      </c>
      <c r="D108" s="8" t="s">
        <v>9</v>
      </c>
      <c r="E108" s="26">
        <v>0.95</v>
      </c>
      <c r="F108" s="8">
        <v>300</v>
      </c>
      <c r="G108" s="8">
        <v>7649</v>
      </c>
      <c r="H108" s="8">
        <v>299</v>
      </c>
      <c r="I108" s="8">
        <v>489638</v>
      </c>
      <c r="J108" s="8">
        <v>11</v>
      </c>
    </row>
    <row r="109" spans="1:10" x14ac:dyDescent="0.3">
      <c r="A109" s="8">
        <v>3</v>
      </c>
      <c r="B109" s="8">
        <v>10</v>
      </c>
      <c r="C109" s="9">
        <v>100000</v>
      </c>
      <c r="D109" s="8" t="s">
        <v>9</v>
      </c>
      <c r="E109" s="26">
        <v>0.95</v>
      </c>
      <c r="F109" s="8">
        <v>300</v>
      </c>
      <c r="G109" s="8">
        <v>241</v>
      </c>
      <c r="H109" s="8">
        <v>241</v>
      </c>
      <c r="I109" s="8">
        <v>490404</v>
      </c>
      <c r="J109" s="8">
        <v>11</v>
      </c>
    </row>
    <row r="110" spans="1:10" x14ac:dyDescent="0.3">
      <c r="A110" s="8">
        <v>3</v>
      </c>
      <c r="B110" s="8">
        <v>11</v>
      </c>
      <c r="C110" s="9">
        <v>100000</v>
      </c>
      <c r="D110" s="8" t="s">
        <v>9</v>
      </c>
      <c r="E110" s="26">
        <v>0.95</v>
      </c>
      <c r="F110" s="8">
        <v>300</v>
      </c>
      <c r="G110" s="8">
        <v>360</v>
      </c>
      <c r="H110" s="8">
        <v>173</v>
      </c>
      <c r="I110" s="8">
        <v>537927</v>
      </c>
      <c r="J110" s="8">
        <v>11</v>
      </c>
    </row>
    <row r="111" spans="1:10" x14ac:dyDescent="0.3">
      <c r="A111" s="8">
        <v>3</v>
      </c>
      <c r="B111" s="8">
        <v>12</v>
      </c>
      <c r="C111" s="9">
        <v>100000</v>
      </c>
      <c r="D111" s="8" t="s">
        <v>9</v>
      </c>
      <c r="E111" s="26">
        <v>0.95</v>
      </c>
      <c r="F111" s="8">
        <v>300</v>
      </c>
      <c r="G111" s="8">
        <v>863</v>
      </c>
      <c r="H111" s="8">
        <v>300</v>
      </c>
      <c r="I111" s="8">
        <v>545947</v>
      </c>
      <c r="J111" s="8">
        <v>11</v>
      </c>
    </row>
    <row r="112" spans="1:10" x14ac:dyDescent="0.3">
      <c r="A112" s="8">
        <v>3</v>
      </c>
      <c r="B112" s="8">
        <v>13</v>
      </c>
      <c r="C112" s="9">
        <v>100000</v>
      </c>
      <c r="D112" s="8" t="s">
        <v>9</v>
      </c>
      <c r="E112" s="26">
        <v>0.95</v>
      </c>
      <c r="F112" s="8">
        <v>300</v>
      </c>
      <c r="G112" s="8">
        <v>27</v>
      </c>
      <c r="H112" s="8">
        <v>27</v>
      </c>
      <c r="I112" s="8">
        <v>550561</v>
      </c>
      <c r="J112" s="8">
        <v>11</v>
      </c>
    </row>
    <row r="113" spans="1:10" x14ac:dyDescent="0.3">
      <c r="A113" s="8">
        <v>3</v>
      </c>
      <c r="B113" s="8">
        <v>14</v>
      </c>
      <c r="C113" s="9">
        <v>100000</v>
      </c>
      <c r="D113" s="8" t="s">
        <v>9</v>
      </c>
      <c r="E113" s="26">
        <v>0.95</v>
      </c>
      <c r="F113" s="8">
        <v>300</v>
      </c>
      <c r="G113" s="8">
        <v>1688</v>
      </c>
      <c r="H113" s="8">
        <v>299</v>
      </c>
      <c r="I113" s="8">
        <v>600043</v>
      </c>
      <c r="J113" s="8">
        <v>13</v>
      </c>
    </row>
    <row r="114" spans="1:10" x14ac:dyDescent="0.3">
      <c r="A114" s="8">
        <v>3</v>
      </c>
      <c r="B114" s="8">
        <v>15</v>
      </c>
      <c r="C114" s="9">
        <v>100000</v>
      </c>
      <c r="D114" s="8" t="s">
        <v>9</v>
      </c>
      <c r="E114" s="26">
        <v>0.95</v>
      </c>
      <c r="F114" s="8">
        <v>300</v>
      </c>
      <c r="G114" s="8">
        <v>23367</v>
      </c>
      <c r="H114" s="8">
        <v>300</v>
      </c>
      <c r="I114" s="8">
        <v>634347</v>
      </c>
      <c r="J114" s="8">
        <v>13</v>
      </c>
    </row>
    <row r="115" spans="1:10" x14ac:dyDescent="0.3">
      <c r="A115" s="8">
        <v>3</v>
      </c>
      <c r="B115" s="8">
        <v>16</v>
      </c>
      <c r="C115" s="9">
        <v>100000</v>
      </c>
      <c r="D115" s="8" t="s">
        <v>9</v>
      </c>
      <c r="E115" s="26">
        <v>0.95</v>
      </c>
      <c r="F115" s="8">
        <v>300</v>
      </c>
      <c r="G115" s="8">
        <v>0</v>
      </c>
      <c r="H115" s="8">
        <v>0</v>
      </c>
      <c r="I115" s="8">
        <v>634347</v>
      </c>
      <c r="J115" s="8">
        <v>13</v>
      </c>
    </row>
    <row r="116" spans="1:10" x14ac:dyDescent="0.3">
      <c r="A116" s="8">
        <v>3</v>
      </c>
      <c r="B116" s="8">
        <v>17</v>
      </c>
      <c r="C116" s="9">
        <v>100000</v>
      </c>
      <c r="D116" s="8" t="s">
        <v>9</v>
      </c>
      <c r="E116" s="26">
        <v>0.95</v>
      </c>
      <c r="F116" s="8">
        <v>300</v>
      </c>
      <c r="G116" s="8">
        <v>0</v>
      </c>
      <c r="H116" s="8">
        <v>0</v>
      </c>
      <c r="I116" s="8">
        <v>634347</v>
      </c>
      <c r="J116" s="8">
        <v>13</v>
      </c>
    </row>
    <row r="117" spans="1:10" x14ac:dyDescent="0.3">
      <c r="A117" s="8">
        <v>3</v>
      </c>
      <c r="B117" s="8">
        <v>18</v>
      </c>
      <c r="C117" s="9">
        <v>100000</v>
      </c>
      <c r="D117" s="8" t="s">
        <v>9</v>
      </c>
      <c r="E117" s="26">
        <v>0.95</v>
      </c>
      <c r="F117" s="8">
        <v>300</v>
      </c>
      <c r="G117" s="8">
        <v>0</v>
      </c>
      <c r="H117" s="8">
        <v>0</v>
      </c>
      <c r="I117" s="8">
        <v>634347</v>
      </c>
      <c r="J117" s="8">
        <v>13</v>
      </c>
    </row>
    <row r="118" spans="1:10" x14ac:dyDescent="0.3">
      <c r="A118" s="8">
        <v>3</v>
      </c>
      <c r="B118" s="8">
        <v>19</v>
      </c>
      <c r="C118" s="9">
        <v>100000</v>
      </c>
      <c r="D118" s="8" t="s">
        <v>9</v>
      </c>
      <c r="E118" s="26">
        <v>0.95</v>
      </c>
      <c r="F118" s="8">
        <v>300</v>
      </c>
      <c r="G118" s="8">
        <v>2</v>
      </c>
      <c r="H118" s="8">
        <v>2</v>
      </c>
      <c r="I118" s="8">
        <v>634347</v>
      </c>
      <c r="J118" s="8">
        <v>13</v>
      </c>
    </row>
    <row r="119" spans="1:10" x14ac:dyDescent="0.3">
      <c r="A119" s="8">
        <v>3</v>
      </c>
      <c r="B119" s="8">
        <v>20</v>
      </c>
      <c r="C119" s="9">
        <v>100000</v>
      </c>
      <c r="D119" s="8" t="s">
        <v>9</v>
      </c>
      <c r="E119" s="26">
        <v>0.95</v>
      </c>
      <c r="F119" s="8">
        <v>300</v>
      </c>
      <c r="G119" s="8">
        <v>0</v>
      </c>
      <c r="H119" s="8">
        <v>0</v>
      </c>
      <c r="I119" s="8">
        <v>634347</v>
      </c>
      <c r="J119" s="8">
        <v>13</v>
      </c>
    </row>
    <row r="120" spans="1:10" x14ac:dyDescent="0.3">
      <c r="A120" s="8">
        <v>3</v>
      </c>
      <c r="B120" s="8">
        <v>21</v>
      </c>
      <c r="C120" s="9">
        <v>100000</v>
      </c>
      <c r="D120" s="8" t="s">
        <v>9</v>
      </c>
      <c r="E120" s="26">
        <v>0.95</v>
      </c>
      <c r="F120" s="8">
        <v>300</v>
      </c>
      <c r="G120" s="8">
        <v>0</v>
      </c>
      <c r="H120" s="8">
        <v>0</v>
      </c>
      <c r="I120" s="8">
        <v>634347</v>
      </c>
      <c r="J120" s="8">
        <v>13</v>
      </c>
    </row>
    <row r="121" spans="1:10" x14ac:dyDescent="0.3">
      <c r="A121" s="8">
        <v>3</v>
      </c>
      <c r="B121" s="8">
        <v>22</v>
      </c>
      <c r="C121" s="9">
        <v>100000</v>
      </c>
      <c r="D121" s="8" t="s">
        <v>9</v>
      </c>
      <c r="E121" s="26">
        <v>0.95</v>
      </c>
      <c r="F121" s="8">
        <v>300</v>
      </c>
      <c r="G121" s="8">
        <v>0</v>
      </c>
      <c r="H121" s="8">
        <v>0</v>
      </c>
      <c r="I121" s="8">
        <v>634347</v>
      </c>
      <c r="J121" s="8">
        <v>13</v>
      </c>
    </row>
    <row r="122" spans="1:10" x14ac:dyDescent="0.3">
      <c r="A122" s="8">
        <v>3</v>
      </c>
      <c r="B122" s="8">
        <v>23</v>
      </c>
      <c r="C122" s="9">
        <v>100000</v>
      </c>
      <c r="D122" s="8" t="s">
        <v>9</v>
      </c>
      <c r="E122" s="26">
        <v>0.95</v>
      </c>
      <c r="F122" s="8">
        <v>300</v>
      </c>
      <c r="G122" s="8">
        <v>0</v>
      </c>
      <c r="H122" s="8">
        <v>0</v>
      </c>
      <c r="I122" s="8">
        <v>634347</v>
      </c>
      <c r="J122" s="8">
        <v>13</v>
      </c>
    </row>
    <row r="123" spans="1:10" x14ac:dyDescent="0.3">
      <c r="A123" s="8">
        <v>3</v>
      </c>
      <c r="B123" s="8">
        <v>24</v>
      </c>
      <c r="C123" s="9">
        <v>100000</v>
      </c>
      <c r="D123" s="8" t="s">
        <v>9</v>
      </c>
      <c r="E123" s="26">
        <v>0.95</v>
      </c>
      <c r="F123" s="8">
        <v>300</v>
      </c>
      <c r="G123" s="8">
        <v>0</v>
      </c>
      <c r="H123" s="8">
        <v>0</v>
      </c>
      <c r="I123" s="8">
        <v>634347</v>
      </c>
      <c r="J123" s="8">
        <v>13</v>
      </c>
    </row>
    <row r="124" spans="1:10" x14ac:dyDescent="0.3">
      <c r="A124" s="8">
        <v>3</v>
      </c>
      <c r="B124" s="8">
        <v>25</v>
      </c>
      <c r="C124" s="9">
        <v>100000</v>
      </c>
      <c r="D124" s="8" t="s">
        <v>9</v>
      </c>
      <c r="E124" s="26">
        <v>0.95</v>
      </c>
      <c r="F124" s="8">
        <v>300</v>
      </c>
      <c r="G124" s="8">
        <v>0</v>
      </c>
      <c r="H124" s="8">
        <v>0</v>
      </c>
      <c r="I124" s="8">
        <v>634347</v>
      </c>
      <c r="J124" s="8">
        <v>13</v>
      </c>
    </row>
    <row r="125" spans="1:10" x14ac:dyDescent="0.3">
      <c r="A125" s="8">
        <v>3</v>
      </c>
      <c r="B125" s="8">
        <v>26</v>
      </c>
      <c r="C125" s="9">
        <v>100000</v>
      </c>
      <c r="D125" s="8" t="s">
        <v>9</v>
      </c>
      <c r="E125" s="26">
        <v>0.95</v>
      </c>
      <c r="F125" s="8">
        <v>300</v>
      </c>
      <c r="G125" s="8">
        <v>0</v>
      </c>
      <c r="H125" s="8">
        <v>0</v>
      </c>
      <c r="I125" s="8">
        <v>634347</v>
      </c>
      <c r="J125" s="8">
        <v>13</v>
      </c>
    </row>
    <row r="126" spans="1:10" x14ac:dyDescent="0.3">
      <c r="A126" s="8">
        <v>3</v>
      </c>
      <c r="B126" s="8">
        <v>27</v>
      </c>
      <c r="C126" s="9">
        <v>100000</v>
      </c>
      <c r="D126" s="8" t="s">
        <v>9</v>
      </c>
      <c r="E126" s="26">
        <v>0.95</v>
      </c>
      <c r="F126" s="8">
        <v>300</v>
      </c>
      <c r="G126" s="8">
        <v>0</v>
      </c>
      <c r="H126" s="8">
        <v>0</v>
      </c>
      <c r="I126" s="8">
        <v>634347</v>
      </c>
      <c r="J126" s="8">
        <v>13</v>
      </c>
    </row>
    <row r="127" spans="1:10" x14ac:dyDescent="0.3">
      <c r="A127" s="8">
        <v>3</v>
      </c>
      <c r="B127" s="8">
        <v>28</v>
      </c>
      <c r="C127" s="9">
        <v>100000</v>
      </c>
      <c r="D127" s="8" t="s">
        <v>9</v>
      </c>
      <c r="E127" s="26">
        <v>0.95</v>
      </c>
      <c r="F127" s="8">
        <v>300</v>
      </c>
      <c r="G127" s="8">
        <v>0</v>
      </c>
      <c r="H127" s="8">
        <v>0</v>
      </c>
      <c r="I127" s="8">
        <v>634347</v>
      </c>
      <c r="J127" s="8">
        <v>13</v>
      </c>
    </row>
    <row r="128" spans="1:10" x14ac:dyDescent="0.3">
      <c r="A128" s="8">
        <v>3</v>
      </c>
      <c r="B128" s="8">
        <v>29</v>
      </c>
      <c r="C128" s="9">
        <v>100000</v>
      </c>
      <c r="D128" s="8" t="s">
        <v>9</v>
      </c>
      <c r="E128" s="26">
        <v>0.95</v>
      </c>
      <c r="F128" s="8">
        <v>300</v>
      </c>
      <c r="G128" s="8">
        <v>0</v>
      </c>
      <c r="H128" s="8">
        <v>0</v>
      </c>
      <c r="I128" s="8">
        <v>634347</v>
      </c>
      <c r="J128" s="8">
        <v>13</v>
      </c>
    </row>
    <row r="129" spans="1:10" x14ac:dyDescent="0.3">
      <c r="A129" s="8">
        <v>3</v>
      </c>
      <c r="B129" s="8">
        <v>30</v>
      </c>
      <c r="C129" s="9">
        <v>100000</v>
      </c>
      <c r="D129" s="8" t="s">
        <v>9</v>
      </c>
      <c r="E129" s="26">
        <v>0.95</v>
      </c>
      <c r="F129" s="8">
        <v>300</v>
      </c>
      <c r="G129" s="8">
        <v>0</v>
      </c>
      <c r="H129" s="8">
        <v>0</v>
      </c>
      <c r="I129" s="8">
        <v>634347</v>
      </c>
      <c r="J129" s="8">
        <v>13</v>
      </c>
    </row>
    <row r="130" spans="1:10" x14ac:dyDescent="0.3">
      <c r="A130" s="8">
        <v>3</v>
      </c>
      <c r="B130" s="8">
        <v>31</v>
      </c>
      <c r="C130" s="9">
        <v>100000</v>
      </c>
      <c r="D130" s="8" t="s">
        <v>9</v>
      </c>
      <c r="E130" s="26">
        <v>0.95</v>
      </c>
      <c r="F130" s="8">
        <v>300</v>
      </c>
      <c r="G130" s="8">
        <v>0</v>
      </c>
      <c r="H130" s="8">
        <v>0</v>
      </c>
      <c r="I130" s="8">
        <v>634347</v>
      </c>
      <c r="J130" s="8">
        <v>13</v>
      </c>
    </row>
    <row r="131" spans="1:10" x14ac:dyDescent="0.3">
      <c r="A131" s="8">
        <v>3</v>
      </c>
      <c r="B131" s="8">
        <v>32</v>
      </c>
      <c r="C131" s="9">
        <v>100000</v>
      </c>
      <c r="D131" s="8" t="s">
        <v>9</v>
      </c>
      <c r="E131" s="26">
        <v>0.95</v>
      </c>
      <c r="F131" s="8">
        <v>300</v>
      </c>
      <c r="G131" s="8">
        <v>0</v>
      </c>
      <c r="H131" s="8">
        <v>0</v>
      </c>
      <c r="I131" s="8">
        <v>634347</v>
      </c>
      <c r="J131" s="8">
        <v>13</v>
      </c>
    </row>
    <row r="132" spans="1:10" x14ac:dyDescent="0.3">
      <c r="A132" s="8">
        <v>3</v>
      </c>
      <c r="B132" s="8">
        <v>33</v>
      </c>
      <c r="C132" s="9">
        <v>100000</v>
      </c>
      <c r="D132" s="8" t="s">
        <v>9</v>
      </c>
      <c r="E132" s="26">
        <v>0.95</v>
      </c>
      <c r="F132" s="8">
        <v>300</v>
      </c>
      <c r="G132" s="8">
        <v>0</v>
      </c>
      <c r="H132" s="8">
        <v>0</v>
      </c>
      <c r="I132" s="8">
        <v>634347</v>
      </c>
      <c r="J132" s="8">
        <v>13</v>
      </c>
    </row>
    <row r="133" spans="1:10" x14ac:dyDescent="0.3">
      <c r="A133" s="8">
        <v>3</v>
      </c>
      <c r="B133" s="8">
        <v>34</v>
      </c>
      <c r="C133" s="9">
        <v>100000</v>
      </c>
      <c r="D133" s="8" t="s">
        <v>9</v>
      </c>
      <c r="E133" s="26">
        <v>0.95</v>
      </c>
      <c r="F133" s="8">
        <v>300</v>
      </c>
      <c r="G133" s="8">
        <v>138</v>
      </c>
      <c r="H133" s="8">
        <v>67</v>
      </c>
      <c r="I133" s="8">
        <v>634847</v>
      </c>
      <c r="J133" s="8">
        <v>13</v>
      </c>
    </row>
    <row r="134" spans="1:10" x14ac:dyDescent="0.3">
      <c r="A134" s="8">
        <v>3</v>
      </c>
      <c r="B134" s="8">
        <v>35</v>
      </c>
      <c r="C134" s="9">
        <v>100000</v>
      </c>
      <c r="D134" s="8" t="s">
        <v>9</v>
      </c>
      <c r="E134" s="26">
        <v>0.95</v>
      </c>
      <c r="F134" s="8">
        <v>300</v>
      </c>
      <c r="G134" s="8">
        <v>3534</v>
      </c>
      <c r="H134" s="8">
        <v>298</v>
      </c>
      <c r="I134" s="8">
        <v>691001</v>
      </c>
      <c r="J134" s="8">
        <v>13</v>
      </c>
    </row>
    <row r="135" spans="1:10" x14ac:dyDescent="0.3">
      <c r="A135" s="8">
        <v>3</v>
      </c>
      <c r="B135" s="8">
        <v>36</v>
      </c>
      <c r="C135" s="9">
        <v>100000</v>
      </c>
      <c r="D135" s="8" t="s">
        <v>9</v>
      </c>
      <c r="E135" s="26">
        <v>0.95</v>
      </c>
      <c r="F135" s="8">
        <v>300</v>
      </c>
      <c r="G135" s="8">
        <v>308</v>
      </c>
      <c r="H135" s="8">
        <v>300</v>
      </c>
      <c r="I135" s="8">
        <v>740952</v>
      </c>
      <c r="J135" s="8">
        <v>13</v>
      </c>
    </row>
    <row r="136" spans="1:10" x14ac:dyDescent="0.3">
      <c r="A136" s="8">
        <v>3</v>
      </c>
      <c r="B136" s="8">
        <v>37</v>
      </c>
      <c r="C136" s="9">
        <v>100000</v>
      </c>
      <c r="D136" s="8" t="s">
        <v>9</v>
      </c>
      <c r="E136" s="26">
        <v>0.95</v>
      </c>
      <c r="F136" s="8">
        <v>300</v>
      </c>
      <c r="G136" s="8">
        <v>1386</v>
      </c>
      <c r="H136" s="8">
        <v>297</v>
      </c>
      <c r="I136" s="8">
        <v>779561</v>
      </c>
      <c r="J136" s="8">
        <v>13</v>
      </c>
    </row>
    <row r="137" spans="1:10" x14ac:dyDescent="0.3">
      <c r="A137" s="8">
        <v>3</v>
      </c>
      <c r="B137" s="8">
        <v>38</v>
      </c>
      <c r="C137" s="9">
        <v>100000</v>
      </c>
      <c r="D137" s="8" t="s">
        <v>9</v>
      </c>
      <c r="E137" s="26">
        <v>0.95</v>
      </c>
      <c r="F137" s="8">
        <v>300</v>
      </c>
      <c r="G137" s="8">
        <v>640</v>
      </c>
      <c r="H137" s="8">
        <v>132</v>
      </c>
      <c r="I137" s="8">
        <v>799184</v>
      </c>
      <c r="J137" s="8">
        <v>13</v>
      </c>
    </row>
    <row r="138" spans="1:10" x14ac:dyDescent="0.3">
      <c r="A138" s="8">
        <v>3</v>
      </c>
      <c r="B138" s="8">
        <v>39</v>
      </c>
      <c r="C138" s="9">
        <v>100000</v>
      </c>
      <c r="D138" s="8" t="s">
        <v>9</v>
      </c>
      <c r="E138" s="26">
        <v>0.95</v>
      </c>
      <c r="F138" s="8">
        <v>300</v>
      </c>
      <c r="G138" s="8">
        <v>0</v>
      </c>
      <c r="H138" s="8">
        <v>0</v>
      </c>
      <c r="I138" s="8">
        <v>809109</v>
      </c>
      <c r="J138" s="8">
        <v>13</v>
      </c>
    </row>
    <row r="139" spans="1:10" x14ac:dyDescent="0.3">
      <c r="A139" s="8">
        <v>3</v>
      </c>
      <c r="B139" s="8">
        <v>40</v>
      </c>
      <c r="C139" s="9">
        <v>100000</v>
      </c>
      <c r="D139" s="8" t="s">
        <v>9</v>
      </c>
      <c r="E139" s="26">
        <v>0.95</v>
      </c>
      <c r="F139" s="8">
        <v>300</v>
      </c>
      <c r="G139" s="8">
        <v>69533</v>
      </c>
      <c r="H139" s="8">
        <v>300</v>
      </c>
      <c r="I139" s="8">
        <v>814658</v>
      </c>
      <c r="J139" s="8">
        <v>13</v>
      </c>
    </row>
    <row r="140" spans="1:10" x14ac:dyDescent="0.3">
      <c r="A140" s="8">
        <v>3</v>
      </c>
      <c r="B140" s="8">
        <v>41</v>
      </c>
      <c r="C140" s="9">
        <v>100000</v>
      </c>
      <c r="D140" s="8" t="s">
        <v>9</v>
      </c>
      <c r="E140" s="26">
        <v>0.95</v>
      </c>
      <c r="F140" s="8">
        <v>300</v>
      </c>
      <c r="G140" s="8">
        <v>0</v>
      </c>
      <c r="H140" s="8">
        <v>0</v>
      </c>
      <c r="I140" s="8">
        <v>814953</v>
      </c>
      <c r="J140" s="8">
        <v>13</v>
      </c>
    </row>
    <row r="141" spans="1:10" x14ac:dyDescent="0.3">
      <c r="A141" s="8">
        <v>3</v>
      </c>
      <c r="B141" s="8">
        <v>42</v>
      </c>
      <c r="C141" s="9">
        <v>100000</v>
      </c>
      <c r="D141" s="8" t="s">
        <v>9</v>
      </c>
      <c r="E141" s="26">
        <v>0.95</v>
      </c>
      <c r="F141" s="8">
        <v>300</v>
      </c>
      <c r="G141" s="8">
        <v>0</v>
      </c>
      <c r="H141" s="8">
        <v>0</v>
      </c>
      <c r="I141" s="8">
        <v>814953</v>
      </c>
      <c r="J141" s="8">
        <v>13</v>
      </c>
    </row>
    <row r="142" spans="1:10" x14ac:dyDescent="0.3">
      <c r="A142" s="8">
        <v>3</v>
      </c>
      <c r="B142" s="8">
        <v>43</v>
      </c>
      <c r="C142" s="9">
        <v>100000</v>
      </c>
      <c r="D142" s="8" t="s">
        <v>9</v>
      </c>
      <c r="E142" s="26">
        <v>0.95</v>
      </c>
      <c r="F142" s="8">
        <v>300</v>
      </c>
      <c r="G142" s="8">
        <v>0</v>
      </c>
      <c r="H142" s="8">
        <v>0</v>
      </c>
      <c r="I142" s="8">
        <v>814953</v>
      </c>
      <c r="J142" s="8">
        <v>13</v>
      </c>
    </row>
    <row r="143" spans="1:10" x14ac:dyDescent="0.3">
      <c r="A143" s="8">
        <v>3</v>
      </c>
      <c r="B143" s="8">
        <v>44</v>
      </c>
      <c r="C143" s="9">
        <v>100000</v>
      </c>
      <c r="D143" s="8" t="s">
        <v>9</v>
      </c>
      <c r="E143" s="26">
        <v>0.95</v>
      </c>
      <c r="F143" s="8">
        <v>300</v>
      </c>
      <c r="G143" s="8">
        <v>0</v>
      </c>
      <c r="H143" s="8">
        <v>0</v>
      </c>
      <c r="I143" s="8">
        <v>814953</v>
      </c>
      <c r="J143" s="8">
        <v>13</v>
      </c>
    </row>
    <row r="144" spans="1:10" x14ac:dyDescent="0.3">
      <c r="A144" s="8">
        <v>3</v>
      </c>
      <c r="B144" s="8">
        <v>45</v>
      </c>
      <c r="C144" s="9">
        <v>100000</v>
      </c>
      <c r="D144" s="8" t="s">
        <v>9</v>
      </c>
      <c r="E144" s="26">
        <v>0.95</v>
      </c>
      <c r="F144" s="8">
        <v>300</v>
      </c>
      <c r="G144" s="8">
        <v>311</v>
      </c>
      <c r="H144" s="8">
        <v>265</v>
      </c>
      <c r="I144" s="8">
        <v>831800</v>
      </c>
      <c r="J144" s="8">
        <v>14</v>
      </c>
    </row>
    <row r="145" spans="1:10" x14ac:dyDescent="0.3">
      <c r="A145" s="8">
        <v>3</v>
      </c>
      <c r="B145" s="8">
        <v>46</v>
      </c>
      <c r="C145" s="9">
        <v>100000</v>
      </c>
      <c r="D145" s="8" t="s">
        <v>9</v>
      </c>
      <c r="E145" s="26">
        <v>0.95</v>
      </c>
      <c r="F145" s="8">
        <v>300</v>
      </c>
      <c r="G145" s="8">
        <v>41939</v>
      </c>
      <c r="H145" s="8">
        <v>299</v>
      </c>
      <c r="I145" s="8">
        <v>866100</v>
      </c>
      <c r="J145" s="8">
        <v>14</v>
      </c>
    </row>
    <row r="146" spans="1:10" x14ac:dyDescent="0.3">
      <c r="A146" s="8">
        <v>3</v>
      </c>
      <c r="B146" s="8">
        <v>47</v>
      </c>
      <c r="C146" s="9">
        <v>100000</v>
      </c>
      <c r="D146" s="8" t="s">
        <v>9</v>
      </c>
      <c r="E146" s="26">
        <v>0.95</v>
      </c>
      <c r="F146" s="8">
        <v>300</v>
      </c>
      <c r="G146" s="8">
        <v>4369</v>
      </c>
      <c r="H146" s="8">
        <v>300</v>
      </c>
      <c r="I146" s="8">
        <v>889482</v>
      </c>
      <c r="J146" s="8">
        <v>14</v>
      </c>
    </row>
    <row r="147" spans="1:10" x14ac:dyDescent="0.3">
      <c r="A147" s="8">
        <v>3</v>
      </c>
      <c r="B147" s="8">
        <v>48</v>
      </c>
      <c r="C147" s="9">
        <v>100000</v>
      </c>
      <c r="D147" s="8" t="s">
        <v>9</v>
      </c>
      <c r="E147" s="26">
        <v>0.95</v>
      </c>
      <c r="F147" s="8">
        <v>300</v>
      </c>
      <c r="G147" s="8">
        <v>372</v>
      </c>
      <c r="H147" s="8">
        <v>191</v>
      </c>
      <c r="I147" s="8">
        <v>917085</v>
      </c>
      <c r="J147" s="8">
        <v>14</v>
      </c>
    </row>
    <row r="148" spans="1:10" x14ac:dyDescent="0.3">
      <c r="A148" s="8">
        <v>3</v>
      </c>
      <c r="B148" s="8">
        <v>49</v>
      </c>
      <c r="C148" s="9">
        <v>100000</v>
      </c>
      <c r="D148" s="8" t="s">
        <v>9</v>
      </c>
      <c r="E148" s="26">
        <v>0.95</v>
      </c>
      <c r="F148" s="8">
        <v>300</v>
      </c>
      <c r="G148" s="8">
        <v>667</v>
      </c>
      <c r="H148" s="8">
        <v>300</v>
      </c>
      <c r="I148" s="8">
        <v>967006</v>
      </c>
      <c r="J148" s="8">
        <v>15</v>
      </c>
    </row>
    <row r="149" spans="1:10" x14ac:dyDescent="0.3">
      <c r="A149" s="23">
        <v>4</v>
      </c>
      <c r="B149" s="23">
        <v>1</v>
      </c>
      <c r="C149" s="24">
        <v>100000</v>
      </c>
      <c r="D149" s="23" t="s">
        <v>9</v>
      </c>
      <c r="E149" s="25">
        <v>0.95</v>
      </c>
      <c r="F149" s="23">
        <v>300</v>
      </c>
      <c r="G149" s="24">
        <v>100000</v>
      </c>
      <c r="H149" s="23">
        <v>297</v>
      </c>
      <c r="I149" s="24">
        <v>297</v>
      </c>
      <c r="J149" s="23">
        <v>2</v>
      </c>
    </row>
    <row r="150" spans="1:10" x14ac:dyDescent="0.3">
      <c r="A150" s="23">
        <v>4</v>
      </c>
      <c r="B150" s="23">
        <v>2</v>
      </c>
      <c r="C150" s="24">
        <v>100000</v>
      </c>
      <c r="D150" s="23" t="s">
        <v>9</v>
      </c>
      <c r="E150" s="25">
        <v>0.95</v>
      </c>
      <c r="F150" s="23">
        <v>300</v>
      </c>
      <c r="G150" s="24">
        <v>15843</v>
      </c>
      <c r="H150" s="23">
        <v>300</v>
      </c>
      <c r="I150" s="24">
        <v>83246</v>
      </c>
      <c r="J150" s="23">
        <v>4</v>
      </c>
    </row>
    <row r="151" spans="1:10" x14ac:dyDescent="0.3">
      <c r="A151" s="23">
        <v>4</v>
      </c>
      <c r="B151" s="23">
        <v>3</v>
      </c>
      <c r="C151" s="24">
        <v>100000</v>
      </c>
      <c r="D151" s="23" t="s">
        <v>9</v>
      </c>
      <c r="E151" s="25">
        <v>0.95</v>
      </c>
      <c r="F151" s="23">
        <v>300</v>
      </c>
      <c r="G151" s="24">
        <v>2172</v>
      </c>
      <c r="H151" s="23">
        <v>299</v>
      </c>
      <c r="I151" s="24">
        <v>177493</v>
      </c>
      <c r="J151" s="23">
        <v>6</v>
      </c>
    </row>
    <row r="152" spans="1:10" x14ac:dyDescent="0.3">
      <c r="A152" s="23">
        <v>4</v>
      </c>
      <c r="B152" s="23">
        <v>4</v>
      </c>
      <c r="C152" s="24">
        <v>100000</v>
      </c>
      <c r="D152" s="23" t="s">
        <v>9</v>
      </c>
      <c r="E152" s="25">
        <v>0.95</v>
      </c>
      <c r="F152" s="23">
        <v>300</v>
      </c>
      <c r="G152" s="24">
        <v>578</v>
      </c>
      <c r="H152" s="23">
        <v>300</v>
      </c>
      <c r="I152" s="24">
        <v>272440</v>
      </c>
      <c r="J152" s="23">
        <v>8</v>
      </c>
    </row>
    <row r="153" spans="1:10" x14ac:dyDescent="0.3">
      <c r="A153" s="23">
        <v>4</v>
      </c>
      <c r="B153" s="23">
        <v>5</v>
      </c>
      <c r="C153" s="24">
        <v>100000</v>
      </c>
      <c r="D153" s="23" t="s">
        <v>9</v>
      </c>
      <c r="E153" s="25">
        <v>0.95</v>
      </c>
      <c r="F153" s="23">
        <v>300</v>
      </c>
      <c r="G153" s="24">
        <v>77073</v>
      </c>
      <c r="H153" s="23">
        <v>300</v>
      </c>
      <c r="I153" s="24">
        <v>291818</v>
      </c>
      <c r="J153" s="23">
        <v>10</v>
      </c>
    </row>
    <row r="154" spans="1:10" x14ac:dyDescent="0.3">
      <c r="A154" s="23">
        <v>4</v>
      </c>
      <c r="B154" s="23">
        <v>6</v>
      </c>
      <c r="C154" s="24">
        <v>100000</v>
      </c>
      <c r="D154" s="23" t="s">
        <v>9</v>
      </c>
      <c r="E154" s="25">
        <v>0.95</v>
      </c>
      <c r="F154" s="23">
        <v>300</v>
      </c>
      <c r="G154" s="24">
        <v>84217</v>
      </c>
      <c r="H154" s="23">
        <v>300</v>
      </c>
      <c r="I154" s="24">
        <v>302217</v>
      </c>
      <c r="J154" s="23">
        <v>11</v>
      </c>
    </row>
    <row r="155" spans="1:10" x14ac:dyDescent="0.3">
      <c r="A155" s="23">
        <v>4</v>
      </c>
      <c r="B155" s="23">
        <v>7</v>
      </c>
      <c r="C155" s="24">
        <v>100000</v>
      </c>
      <c r="D155" s="23" t="s">
        <v>9</v>
      </c>
      <c r="E155" s="25">
        <v>0.95</v>
      </c>
      <c r="F155" s="23">
        <v>300</v>
      </c>
      <c r="G155" s="24">
        <v>3632</v>
      </c>
      <c r="H155" s="23">
        <v>300</v>
      </c>
      <c r="I155" s="24">
        <v>328718</v>
      </c>
      <c r="J155" s="23">
        <v>11</v>
      </c>
    </row>
    <row r="156" spans="1:10" x14ac:dyDescent="0.3">
      <c r="A156" s="23">
        <v>4</v>
      </c>
      <c r="B156" s="23">
        <v>8</v>
      </c>
      <c r="C156" s="24">
        <v>100000</v>
      </c>
      <c r="D156" s="23" t="s">
        <v>9</v>
      </c>
      <c r="E156" s="25">
        <v>0.95</v>
      </c>
      <c r="F156" s="23">
        <v>300</v>
      </c>
      <c r="G156" s="24">
        <v>534</v>
      </c>
      <c r="H156" s="23">
        <v>300</v>
      </c>
      <c r="I156" s="24">
        <v>401144</v>
      </c>
      <c r="J156" s="23">
        <v>12</v>
      </c>
    </row>
    <row r="157" spans="1:10" x14ac:dyDescent="0.3">
      <c r="A157" s="23">
        <v>4</v>
      </c>
      <c r="B157" s="23">
        <v>9</v>
      </c>
      <c r="C157" s="24">
        <v>100000</v>
      </c>
      <c r="D157" s="23" t="s">
        <v>9</v>
      </c>
      <c r="E157" s="25">
        <v>0.95</v>
      </c>
      <c r="F157" s="23">
        <v>300</v>
      </c>
      <c r="G157" s="24">
        <v>7706</v>
      </c>
      <c r="H157" s="23">
        <v>300</v>
      </c>
      <c r="I157" s="24">
        <v>489039</v>
      </c>
      <c r="J157" s="23">
        <v>12</v>
      </c>
    </row>
    <row r="158" spans="1:10" x14ac:dyDescent="0.3">
      <c r="A158" s="23">
        <v>4</v>
      </c>
      <c r="B158" s="23">
        <v>10</v>
      </c>
      <c r="C158" s="24">
        <v>100000</v>
      </c>
      <c r="D158" s="23" t="s">
        <v>9</v>
      </c>
      <c r="E158" s="25">
        <v>0.95</v>
      </c>
      <c r="F158" s="23">
        <v>300</v>
      </c>
      <c r="G158" s="24">
        <v>313</v>
      </c>
      <c r="H158" s="23">
        <v>300</v>
      </c>
      <c r="I158" s="24">
        <v>489878</v>
      </c>
      <c r="J158" s="23">
        <v>12</v>
      </c>
    </row>
    <row r="159" spans="1:10" x14ac:dyDescent="0.3">
      <c r="A159" s="23">
        <v>4</v>
      </c>
      <c r="B159" s="23">
        <v>11</v>
      </c>
      <c r="C159" s="24">
        <v>100000</v>
      </c>
      <c r="D159" s="23" t="s">
        <v>9</v>
      </c>
      <c r="E159" s="25">
        <v>0.95</v>
      </c>
      <c r="F159" s="23">
        <v>300</v>
      </c>
      <c r="G159" s="24">
        <v>444</v>
      </c>
      <c r="H159" s="23">
        <v>300</v>
      </c>
      <c r="I159" s="24">
        <v>537459</v>
      </c>
      <c r="J159" s="23">
        <v>12</v>
      </c>
    </row>
    <row r="160" spans="1:10" x14ac:dyDescent="0.3">
      <c r="A160" s="23">
        <v>4</v>
      </c>
      <c r="B160" s="23">
        <v>12</v>
      </c>
      <c r="C160" s="24">
        <v>100000</v>
      </c>
      <c r="D160" s="23" t="s">
        <v>9</v>
      </c>
      <c r="E160" s="25">
        <v>0.95</v>
      </c>
      <c r="F160" s="23">
        <v>300</v>
      </c>
      <c r="G160" s="24">
        <v>901</v>
      </c>
      <c r="H160" s="23">
        <v>299</v>
      </c>
      <c r="I160" s="24">
        <v>545418</v>
      </c>
      <c r="J160" s="23">
        <v>12</v>
      </c>
    </row>
    <row r="161" spans="1:10" x14ac:dyDescent="0.3">
      <c r="A161" s="23">
        <v>4</v>
      </c>
      <c r="B161" s="23">
        <v>13</v>
      </c>
      <c r="C161" s="24">
        <v>100000</v>
      </c>
      <c r="D161" s="23" t="s">
        <v>9</v>
      </c>
      <c r="E161" s="25">
        <v>0.95</v>
      </c>
      <c r="F161" s="23">
        <v>300</v>
      </c>
      <c r="G161" s="24">
        <v>39</v>
      </c>
      <c r="H161" s="23">
        <v>300</v>
      </c>
      <c r="I161" s="24">
        <v>550253</v>
      </c>
      <c r="J161" s="23">
        <v>12</v>
      </c>
    </row>
    <row r="162" spans="1:10" x14ac:dyDescent="0.3">
      <c r="A162" s="23">
        <v>4</v>
      </c>
      <c r="B162" s="23">
        <v>14</v>
      </c>
      <c r="C162" s="24">
        <v>100000</v>
      </c>
      <c r="D162" s="23" t="s">
        <v>9</v>
      </c>
      <c r="E162" s="25">
        <v>0.95</v>
      </c>
      <c r="F162" s="23">
        <v>300</v>
      </c>
      <c r="G162" s="24">
        <v>1279</v>
      </c>
      <c r="H162" s="23">
        <v>300</v>
      </c>
      <c r="I162" s="24">
        <v>599899</v>
      </c>
      <c r="J162" s="23">
        <v>13</v>
      </c>
    </row>
    <row r="163" spans="1:10" x14ac:dyDescent="0.3">
      <c r="A163" s="23">
        <v>4</v>
      </c>
      <c r="B163" s="23">
        <v>15</v>
      </c>
      <c r="C163" s="24">
        <v>100000</v>
      </c>
      <c r="D163" s="23" t="s">
        <v>9</v>
      </c>
      <c r="E163" s="25">
        <v>0.95</v>
      </c>
      <c r="F163" s="23">
        <v>300</v>
      </c>
      <c r="G163" s="24">
        <v>22397</v>
      </c>
      <c r="H163" s="23">
        <v>298</v>
      </c>
      <c r="I163" s="24">
        <v>634127</v>
      </c>
      <c r="J163" s="23">
        <v>13</v>
      </c>
    </row>
    <row r="164" spans="1:10" x14ac:dyDescent="0.3">
      <c r="A164" s="23">
        <v>4</v>
      </c>
      <c r="B164" s="23">
        <v>16</v>
      </c>
      <c r="C164" s="24">
        <v>100000</v>
      </c>
      <c r="D164" s="23" t="s">
        <v>9</v>
      </c>
      <c r="E164" s="25">
        <v>0.95</v>
      </c>
      <c r="F164" s="23">
        <v>300</v>
      </c>
      <c r="G164" s="24">
        <v>0</v>
      </c>
      <c r="H164" s="23">
        <v>300</v>
      </c>
      <c r="I164" s="24">
        <v>634385</v>
      </c>
      <c r="J164" s="23">
        <v>13</v>
      </c>
    </row>
    <row r="165" spans="1:10" x14ac:dyDescent="0.3">
      <c r="A165" s="23">
        <v>4</v>
      </c>
      <c r="B165" s="23">
        <v>17</v>
      </c>
      <c r="C165" s="24">
        <v>100000</v>
      </c>
      <c r="D165" s="23" t="s">
        <v>9</v>
      </c>
      <c r="E165" s="25">
        <v>0.95</v>
      </c>
      <c r="F165" s="23">
        <v>300</v>
      </c>
      <c r="G165" s="24">
        <v>0</v>
      </c>
      <c r="H165" s="23">
        <v>300</v>
      </c>
      <c r="I165" s="24">
        <v>634628</v>
      </c>
      <c r="J165" s="23">
        <v>13</v>
      </c>
    </row>
    <row r="166" spans="1:10" x14ac:dyDescent="0.3">
      <c r="A166" s="23">
        <v>4</v>
      </c>
      <c r="B166" s="23">
        <v>18</v>
      </c>
      <c r="C166" s="24">
        <v>100000</v>
      </c>
      <c r="D166" s="23" t="s">
        <v>9</v>
      </c>
      <c r="E166" s="25">
        <v>0.95</v>
      </c>
      <c r="F166" s="23">
        <v>300</v>
      </c>
      <c r="G166" s="24">
        <v>0</v>
      </c>
      <c r="H166" s="23">
        <v>300</v>
      </c>
      <c r="I166" s="24">
        <v>634865</v>
      </c>
      <c r="J166" s="23">
        <v>13</v>
      </c>
    </row>
    <row r="167" spans="1:10" x14ac:dyDescent="0.3">
      <c r="A167" s="23">
        <v>4</v>
      </c>
      <c r="B167" s="23">
        <v>19</v>
      </c>
      <c r="C167" s="24">
        <v>100000</v>
      </c>
      <c r="D167" s="23" t="s">
        <v>9</v>
      </c>
      <c r="E167" s="25">
        <v>0.95</v>
      </c>
      <c r="F167" s="23">
        <v>300</v>
      </c>
      <c r="G167" s="24">
        <v>2</v>
      </c>
      <c r="H167" s="23">
        <v>300</v>
      </c>
      <c r="I167" s="24">
        <v>635102</v>
      </c>
      <c r="J167" s="23">
        <v>13</v>
      </c>
    </row>
    <row r="168" spans="1:10" x14ac:dyDescent="0.3">
      <c r="A168" s="23">
        <v>4</v>
      </c>
      <c r="B168" s="23">
        <v>20</v>
      </c>
      <c r="C168" s="24">
        <v>100000</v>
      </c>
      <c r="D168" s="23" t="s">
        <v>9</v>
      </c>
      <c r="E168" s="25">
        <v>0.95</v>
      </c>
      <c r="F168" s="23">
        <v>300</v>
      </c>
      <c r="G168" s="24">
        <v>0</v>
      </c>
      <c r="H168" s="23">
        <v>300</v>
      </c>
      <c r="I168" s="24">
        <v>635351</v>
      </c>
      <c r="J168" s="23">
        <v>13</v>
      </c>
    </row>
    <row r="169" spans="1:10" x14ac:dyDescent="0.3">
      <c r="A169" s="23">
        <v>4</v>
      </c>
      <c r="B169" s="23">
        <v>21</v>
      </c>
      <c r="C169" s="24">
        <v>100000</v>
      </c>
      <c r="D169" s="23" t="s">
        <v>9</v>
      </c>
      <c r="E169" s="25">
        <v>0.95</v>
      </c>
      <c r="F169" s="23">
        <v>300</v>
      </c>
      <c r="G169" s="24">
        <v>0</v>
      </c>
      <c r="H169" s="23">
        <v>300</v>
      </c>
      <c r="I169" s="24">
        <v>635599</v>
      </c>
      <c r="J169" s="23">
        <v>13</v>
      </c>
    </row>
    <row r="170" spans="1:10" x14ac:dyDescent="0.3">
      <c r="A170" s="23">
        <v>4</v>
      </c>
      <c r="B170" s="23">
        <v>22</v>
      </c>
      <c r="C170" s="24">
        <v>100000</v>
      </c>
      <c r="D170" s="23" t="s">
        <v>9</v>
      </c>
      <c r="E170" s="25">
        <v>0.95</v>
      </c>
      <c r="F170" s="23">
        <v>300</v>
      </c>
      <c r="G170" s="24">
        <v>0</v>
      </c>
      <c r="H170" s="23">
        <v>300</v>
      </c>
      <c r="I170" s="24">
        <v>635853</v>
      </c>
      <c r="J170" s="23">
        <v>13</v>
      </c>
    </row>
    <row r="171" spans="1:10" x14ac:dyDescent="0.3">
      <c r="A171" s="23">
        <v>4</v>
      </c>
      <c r="B171" s="23">
        <v>23</v>
      </c>
      <c r="C171" s="24">
        <v>100000</v>
      </c>
      <c r="D171" s="23" t="s">
        <v>9</v>
      </c>
      <c r="E171" s="25">
        <v>0.95</v>
      </c>
      <c r="F171" s="23">
        <v>300</v>
      </c>
      <c r="G171" s="24">
        <v>0</v>
      </c>
      <c r="H171" s="23">
        <v>300</v>
      </c>
      <c r="I171" s="24">
        <v>636094</v>
      </c>
      <c r="J171" s="23">
        <v>13</v>
      </c>
    </row>
    <row r="172" spans="1:10" x14ac:dyDescent="0.3">
      <c r="A172" s="23">
        <v>4</v>
      </c>
      <c r="B172" s="23">
        <v>24</v>
      </c>
      <c r="C172" s="24">
        <v>100000</v>
      </c>
      <c r="D172" s="23" t="s">
        <v>9</v>
      </c>
      <c r="E172" s="25">
        <v>0.95</v>
      </c>
      <c r="F172" s="23">
        <v>300</v>
      </c>
      <c r="G172" s="24">
        <v>0</v>
      </c>
      <c r="H172" s="23">
        <v>300</v>
      </c>
      <c r="I172" s="24">
        <v>636338</v>
      </c>
      <c r="J172" s="23">
        <v>13</v>
      </c>
    </row>
    <row r="173" spans="1:10" x14ac:dyDescent="0.3">
      <c r="A173" s="23">
        <v>4</v>
      </c>
      <c r="B173" s="23">
        <v>25</v>
      </c>
      <c r="C173" s="24">
        <v>100000</v>
      </c>
      <c r="D173" s="23" t="s">
        <v>9</v>
      </c>
      <c r="E173" s="25">
        <v>0.95</v>
      </c>
      <c r="F173" s="23">
        <v>300</v>
      </c>
      <c r="G173" s="24">
        <v>0</v>
      </c>
      <c r="H173" s="23">
        <v>300</v>
      </c>
      <c r="I173" s="24">
        <v>636580</v>
      </c>
      <c r="J173" s="23">
        <v>13</v>
      </c>
    </row>
    <row r="174" spans="1:10" x14ac:dyDescent="0.3">
      <c r="A174" s="23">
        <v>4</v>
      </c>
      <c r="B174" s="23">
        <v>26</v>
      </c>
      <c r="C174" s="24">
        <v>100000</v>
      </c>
      <c r="D174" s="23" t="s">
        <v>9</v>
      </c>
      <c r="E174" s="25">
        <v>0.95</v>
      </c>
      <c r="F174" s="23">
        <v>300</v>
      </c>
      <c r="G174" s="24">
        <v>0</v>
      </c>
      <c r="H174" s="23">
        <v>300</v>
      </c>
      <c r="I174" s="24">
        <v>636817</v>
      </c>
      <c r="J174" s="23">
        <v>13</v>
      </c>
    </row>
    <row r="175" spans="1:10" x14ac:dyDescent="0.3">
      <c r="A175" s="23">
        <v>4</v>
      </c>
      <c r="B175" s="23">
        <v>27</v>
      </c>
      <c r="C175" s="24">
        <v>100000</v>
      </c>
      <c r="D175" s="23" t="s">
        <v>9</v>
      </c>
      <c r="E175" s="25">
        <v>0.95</v>
      </c>
      <c r="F175" s="23">
        <v>300</v>
      </c>
      <c r="G175" s="24">
        <v>0</v>
      </c>
      <c r="H175" s="23">
        <v>300</v>
      </c>
      <c r="I175" s="24">
        <v>637064</v>
      </c>
      <c r="J175" s="23">
        <v>13</v>
      </c>
    </row>
    <row r="176" spans="1:10" x14ac:dyDescent="0.3">
      <c r="A176" s="23">
        <v>4</v>
      </c>
      <c r="B176" s="23">
        <v>28</v>
      </c>
      <c r="C176" s="24">
        <v>100000</v>
      </c>
      <c r="D176" s="23" t="s">
        <v>9</v>
      </c>
      <c r="E176" s="25">
        <v>0.95</v>
      </c>
      <c r="F176" s="23">
        <v>300</v>
      </c>
      <c r="G176" s="24">
        <v>0</v>
      </c>
      <c r="H176" s="23">
        <v>300</v>
      </c>
      <c r="I176" s="24">
        <v>637290</v>
      </c>
      <c r="J176" s="23">
        <v>13</v>
      </c>
    </row>
    <row r="177" spans="1:10" x14ac:dyDescent="0.3">
      <c r="A177" s="23">
        <v>4</v>
      </c>
      <c r="B177" s="23">
        <v>29</v>
      </c>
      <c r="C177" s="24">
        <v>100000</v>
      </c>
      <c r="D177" s="23" t="s">
        <v>9</v>
      </c>
      <c r="E177" s="25">
        <v>0.95</v>
      </c>
      <c r="F177" s="23">
        <v>300</v>
      </c>
      <c r="G177" s="24">
        <v>0</v>
      </c>
      <c r="H177" s="23">
        <v>300</v>
      </c>
      <c r="I177" s="24">
        <v>637535</v>
      </c>
      <c r="J177" s="23">
        <v>13</v>
      </c>
    </row>
    <row r="178" spans="1:10" x14ac:dyDescent="0.3">
      <c r="A178" s="23">
        <v>4</v>
      </c>
      <c r="B178" s="23">
        <v>30</v>
      </c>
      <c r="C178" s="24">
        <v>100000</v>
      </c>
      <c r="D178" s="23" t="s">
        <v>9</v>
      </c>
      <c r="E178" s="25">
        <v>0.95</v>
      </c>
      <c r="F178" s="23">
        <v>300</v>
      </c>
      <c r="G178" s="24">
        <v>0</v>
      </c>
      <c r="H178" s="23">
        <v>300</v>
      </c>
      <c r="I178" s="24">
        <v>637773</v>
      </c>
      <c r="J178" s="23">
        <v>13</v>
      </c>
    </row>
    <row r="179" spans="1:10" x14ac:dyDescent="0.3">
      <c r="A179" s="23">
        <v>4</v>
      </c>
      <c r="B179" s="23">
        <v>31</v>
      </c>
      <c r="C179" s="24">
        <v>100000</v>
      </c>
      <c r="D179" s="23" t="s">
        <v>9</v>
      </c>
      <c r="E179" s="25">
        <v>0.95</v>
      </c>
      <c r="F179" s="23">
        <v>300</v>
      </c>
      <c r="G179" s="24">
        <v>0</v>
      </c>
      <c r="H179" s="23">
        <v>300</v>
      </c>
      <c r="I179" s="24">
        <v>638007</v>
      </c>
      <c r="J179" s="23">
        <v>13</v>
      </c>
    </row>
    <row r="180" spans="1:10" x14ac:dyDescent="0.3">
      <c r="A180" s="23">
        <v>4</v>
      </c>
      <c r="B180" s="23">
        <v>32</v>
      </c>
      <c r="C180" s="24">
        <v>100000</v>
      </c>
      <c r="D180" s="23" t="s">
        <v>9</v>
      </c>
      <c r="E180" s="25">
        <v>0.95</v>
      </c>
      <c r="F180" s="23">
        <v>300</v>
      </c>
      <c r="G180" s="24">
        <v>0</v>
      </c>
      <c r="H180" s="23">
        <v>300</v>
      </c>
      <c r="I180" s="24">
        <v>638233</v>
      </c>
      <c r="J180" s="23">
        <v>13</v>
      </c>
    </row>
    <row r="181" spans="1:10" x14ac:dyDescent="0.3">
      <c r="A181" s="23">
        <v>4</v>
      </c>
      <c r="B181" s="23">
        <v>33</v>
      </c>
      <c r="C181" s="24">
        <v>100000</v>
      </c>
      <c r="D181" s="23" t="s">
        <v>9</v>
      </c>
      <c r="E181" s="25">
        <v>0.95</v>
      </c>
      <c r="F181" s="23">
        <v>300</v>
      </c>
      <c r="G181" s="24">
        <v>0</v>
      </c>
      <c r="H181" s="23">
        <v>300</v>
      </c>
      <c r="I181" s="24">
        <v>638471</v>
      </c>
      <c r="J181" s="23">
        <v>13</v>
      </c>
    </row>
    <row r="182" spans="1:10" x14ac:dyDescent="0.3">
      <c r="A182" s="23">
        <v>4</v>
      </c>
      <c r="B182" s="23">
        <v>34</v>
      </c>
      <c r="C182" s="24">
        <v>100000</v>
      </c>
      <c r="D182" s="23" t="s">
        <v>9</v>
      </c>
      <c r="E182" s="25">
        <v>0.95</v>
      </c>
      <c r="F182" s="23">
        <v>300</v>
      </c>
      <c r="G182" s="24">
        <v>39</v>
      </c>
      <c r="H182" s="23">
        <v>300</v>
      </c>
      <c r="I182" s="24">
        <v>639171</v>
      </c>
      <c r="J182" s="23">
        <v>13</v>
      </c>
    </row>
    <row r="183" spans="1:10" x14ac:dyDescent="0.3">
      <c r="A183" s="23">
        <v>4</v>
      </c>
      <c r="B183" s="23">
        <v>35</v>
      </c>
      <c r="C183" s="24">
        <v>100000</v>
      </c>
      <c r="D183" s="23" t="s">
        <v>9</v>
      </c>
      <c r="E183" s="25">
        <v>0.95</v>
      </c>
      <c r="F183" s="23">
        <v>300</v>
      </c>
      <c r="G183" s="24">
        <v>3353</v>
      </c>
      <c r="H183" s="23">
        <v>300</v>
      </c>
      <c r="I183" s="24">
        <v>695331</v>
      </c>
      <c r="J183" s="23">
        <v>13</v>
      </c>
    </row>
    <row r="184" spans="1:10" x14ac:dyDescent="0.3">
      <c r="A184" s="23">
        <v>4</v>
      </c>
      <c r="B184" s="23">
        <v>36</v>
      </c>
      <c r="C184" s="24">
        <v>100000</v>
      </c>
      <c r="D184" s="23" t="s">
        <v>9</v>
      </c>
      <c r="E184" s="25">
        <v>0.95</v>
      </c>
      <c r="F184" s="23">
        <v>300</v>
      </c>
      <c r="G184" s="24">
        <v>305</v>
      </c>
      <c r="H184" s="23">
        <v>300</v>
      </c>
      <c r="I184" s="24">
        <v>745242</v>
      </c>
      <c r="J184" s="23">
        <v>13</v>
      </c>
    </row>
    <row r="185" spans="1:10" x14ac:dyDescent="0.3">
      <c r="A185" s="23">
        <v>4</v>
      </c>
      <c r="B185" s="23">
        <v>37</v>
      </c>
      <c r="C185" s="24">
        <v>100000</v>
      </c>
      <c r="D185" s="23" t="s">
        <v>9</v>
      </c>
      <c r="E185" s="25">
        <v>0.95</v>
      </c>
      <c r="F185" s="23">
        <v>300</v>
      </c>
      <c r="G185" s="24">
        <v>1924</v>
      </c>
      <c r="H185" s="23">
        <v>299</v>
      </c>
      <c r="I185" s="24">
        <v>783920</v>
      </c>
      <c r="J185" s="23">
        <v>13</v>
      </c>
    </row>
    <row r="186" spans="1:10" x14ac:dyDescent="0.3">
      <c r="A186" s="23">
        <v>4</v>
      </c>
      <c r="B186" s="23">
        <v>38</v>
      </c>
      <c r="C186" s="24">
        <v>100000</v>
      </c>
      <c r="D186" s="23" t="s">
        <v>9</v>
      </c>
      <c r="E186" s="25">
        <v>0.95</v>
      </c>
      <c r="F186" s="23">
        <v>300</v>
      </c>
      <c r="G186" s="24">
        <v>1187</v>
      </c>
      <c r="H186" s="23">
        <v>299</v>
      </c>
      <c r="I186" s="24">
        <v>803139</v>
      </c>
      <c r="J186" s="23">
        <v>13</v>
      </c>
    </row>
    <row r="187" spans="1:10" x14ac:dyDescent="0.3">
      <c r="A187" s="23">
        <v>4</v>
      </c>
      <c r="B187" s="23">
        <v>39</v>
      </c>
      <c r="C187" s="24">
        <v>100000</v>
      </c>
      <c r="D187" s="23" t="s">
        <v>9</v>
      </c>
      <c r="E187" s="25">
        <v>0.95</v>
      </c>
      <c r="F187" s="23">
        <v>300</v>
      </c>
      <c r="G187" s="24">
        <v>0</v>
      </c>
      <c r="H187" s="23">
        <v>300</v>
      </c>
      <c r="I187" s="24">
        <v>813297</v>
      </c>
      <c r="J187" s="23">
        <v>13</v>
      </c>
    </row>
    <row r="188" spans="1:10" x14ac:dyDescent="0.3">
      <c r="A188" s="23">
        <v>4</v>
      </c>
      <c r="B188" s="23">
        <v>40</v>
      </c>
      <c r="C188" s="24">
        <v>100000</v>
      </c>
      <c r="D188" s="23" t="s">
        <v>9</v>
      </c>
      <c r="E188" s="25">
        <v>0.95</v>
      </c>
      <c r="F188" s="23">
        <v>300</v>
      </c>
      <c r="G188" s="24">
        <v>69521</v>
      </c>
      <c r="H188" s="23">
        <v>300</v>
      </c>
      <c r="I188" s="24">
        <v>818858</v>
      </c>
      <c r="J188" s="23">
        <v>13</v>
      </c>
    </row>
    <row r="189" spans="1:10" x14ac:dyDescent="0.3">
      <c r="A189" s="23">
        <v>4</v>
      </c>
      <c r="B189" s="23">
        <v>41</v>
      </c>
      <c r="C189" s="24">
        <v>100000</v>
      </c>
      <c r="D189" s="23" t="s">
        <v>9</v>
      </c>
      <c r="E189" s="25">
        <v>0.95</v>
      </c>
      <c r="F189" s="23">
        <v>300</v>
      </c>
      <c r="G189" s="24">
        <v>0</v>
      </c>
      <c r="H189" s="23">
        <v>300</v>
      </c>
      <c r="I189" s="24">
        <v>819375</v>
      </c>
      <c r="J189" s="23">
        <v>13</v>
      </c>
    </row>
    <row r="190" spans="1:10" x14ac:dyDescent="0.3">
      <c r="A190" s="23">
        <v>4</v>
      </c>
      <c r="B190" s="23">
        <v>42</v>
      </c>
      <c r="C190" s="24">
        <v>100000</v>
      </c>
      <c r="D190" s="23" t="s">
        <v>9</v>
      </c>
      <c r="E190" s="25">
        <v>0.95</v>
      </c>
      <c r="F190" s="23">
        <v>300</v>
      </c>
      <c r="G190" s="24">
        <v>0</v>
      </c>
      <c r="H190" s="23">
        <v>300</v>
      </c>
      <c r="I190" s="24">
        <v>819600</v>
      </c>
      <c r="J190" s="23">
        <v>13</v>
      </c>
    </row>
    <row r="191" spans="1:10" x14ac:dyDescent="0.3">
      <c r="A191" s="23">
        <v>4</v>
      </c>
      <c r="B191" s="23">
        <v>43</v>
      </c>
      <c r="C191" s="24">
        <v>100000</v>
      </c>
      <c r="D191" s="23" t="s">
        <v>9</v>
      </c>
      <c r="E191" s="25">
        <v>0.95</v>
      </c>
      <c r="F191" s="23">
        <v>300</v>
      </c>
      <c r="G191" s="24">
        <v>0</v>
      </c>
      <c r="H191" s="23">
        <v>300</v>
      </c>
      <c r="I191" s="24">
        <v>819831</v>
      </c>
      <c r="J191" s="23">
        <v>13</v>
      </c>
    </row>
    <row r="192" spans="1:10" x14ac:dyDescent="0.3">
      <c r="A192" s="23">
        <v>4</v>
      </c>
      <c r="B192" s="23">
        <v>44</v>
      </c>
      <c r="C192" s="24">
        <v>100000</v>
      </c>
      <c r="D192" s="23" t="s">
        <v>9</v>
      </c>
      <c r="E192" s="25">
        <v>0.95</v>
      </c>
      <c r="F192" s="23">
        <v>300</v>
      </c>
      <c r="G192" s="24">
        <v>0</v>
      </c>
      <c r="H192" s="23">
        <v>300</v>
      </c>
      <c r="I192" s="24">
        <v>820060</v>
      </c>
      <c r="J192" s="23">
        <v>13</v>
      </c>
    </row>
    <row r="193" spans="1:10" x14ac:dyDescent="0.3">
      <c r="A193" s="23">
        <v>4</v>
      </c>
      <c r="B193" s="23">
        <v>45</v>
      </c>
      <c r="C193" s="24">
        <v>100000</v>
      </c>
      <c r="D193" s="23" t="s">
        <v>9</v>
      </c>
      <c r="E193" s="25">
        <v>0.95</v>
      </c>
      <c r="F193" s="23">
        <v>300</v>
      </c>
      <c r="G193" s="24">
        <v>307</v>
      </c>
      <c r="H193" s="23">
        <v>300</v>
      </c>
      <c r="I193" s="24">
        <v>836943</v>
      </c>
      <c r="J193" s="23">
        <v>14</v>
      </c>
    </row>
    <row r="194" spans="1:10" x14ac:dyDescent="0.3">
      <c r="A194" s="23">
        <v>4</v>
      </c>
      <c r="B194" s="23">
        <v>46</v>
      </c>
      <c r="C194" s="24">
        <v>100000</v>
      </c>
      <c r="D194" s="23" t="s">
        <v>9</v>
      </c>
      <c r="E194" s="25">
        <v>0.95</v>
      </c>
      <c r="F194" s="23">
        <v>300</v>
      </c>
      <c r="G194" s="24">
        <v>41944</v>
      </c>
      <c r="H194" s="23">
        <v>300</v>
      </c>
      <c r="I194" s="24">
        <v>871222</v>
      </c>
      <c r="J194" s="23">
        <v>14</v>
      </c>
    </row>
    <row r="195" spans="1:10" x14ac:dyDescent="0.3">
      <c r="A195" s="23">
        <v>4</v>
      </c>
      <c r="B195" s="23">
        <v>47</v>
      </c>
      <c r="C195" s="24">
        <v>100000</v>
      </c>
      <c r="D195" s="23" t="s">
        <v>9</v>
      </c>
      <c r="E195" s="25">
        <v>0.95</v>
      </c>
      <c r="F195" s="23">
        <v>300</v>
      </c>
      <c r="G195" s="24">
        <v>4462</v>
      </c>
      <c r="H195" s="23">
        <v>300</v>
      </c>
      <c r="I195" s="24">
        <v>894562</v>
      </c>
      <c r="J195" s="23">
        <v>14</v>
      </c>
    </row>
    <row r="196" spans="1:10" x14ac:dyDescent="0.3">
      <c r="A196" s="23">
        <v>4</v>
      </c>
      <c r="B196" s="23">
        <v>48</v>
      </c>
      <c r="C196" s="24">
        <v>100000</v>
      </c>
      <c r="D196" s="23" t="s">
        <v>9</v>
      </c>
      <c r="E196" s="25">
        <v>0.95</v>
      </c>
      <c r="F196" s="23">
        <v>300</v>
      </c>
      <c r="G196" s="24">
        <v>200</v>
      </c>
      <c r="H196" s="23">
        <v>300</v>
      </c>
      <c r="I196" s="24">
        <v>922242</v>
      </c>
      <c r="J196" s="23">
        <v>14</v>
      </c>
    </row>
    <row r="197" spans="1:10" x14ac:dyDescent="0.3">
      <c r="A197" s="23">
        <v>4</v>
      </c>
      <c r="B197" s="23">
        <v>49</v>
      </c>
      <c r="C197" s="24">
        <v>100000</v>
      </c>
      <c r="D197" s="23" t="s">
        <v>9</v>
      </c>
      <c r="E197" s="25">
        <v>0.95</v>
      </c>
      <c r="F197" s="23">
        <v>300</v>
      </c>
      <c r="G197" s="24">
        <v>593</v>
      </c>
      <c r="H197" s="23">
        <v>300</v>
      </c>
      <c r="I197" s="24">
        <v>972231</v>
      </c>
      <c r="J197" s="23">
        <v>15</v>
      </c>
    </row>
    <row r="198" spans="1:10" x14ac:dyDescent="0.3">
      <c r="A198" s="23">
        <v>5</v>
      </c>
      <c r="B198" s="23">
        <v>1</v>
      </c>
      <c r="C198" s="24">
        <v>100000</v>
      </c>
      <c r="D198" s="23" t="s">
        <v>9</v>
      </c>
      <c r="E198" s="25">
        <v>0.95</v>
      </c>
      <c r="F198" s="23">
        <v>300</v>
      </c>
      <c r="G198" s="24">
        <v>100000</v>
      </c>
      <c r="H198" s="23">
        <v>296</v>
      </c>
      <c r="I198" s="24">
        <v>296</v>
      </c>
      <c r="J198" s="23">
        <v>2</v>
      </c>
    </row>
    <row r="199" spans="1:10" x14ac:dyDescent="0.3">
      <c r="A199" s="23">
        <v>5</v>
      </c>
      <c r="B199" s="23">
        <v>2</v>
      </c>
      <c r="C199" s="24">
        <v>100000</v>
      </c>
      <c r="D199" s="23" t="s">
        <v>9</v>
      </c>
      <c r="E199" s="25">
        <v>0.95</v>
      </c>
      <c r="F199" s="23">
        <v>300</v>
      </c>
      <c r="G199" s="24">
        <v>15311</v>
      </c>
      <c r="H199" s="23">
        <v>229</v>
      </c>
      <c r="I199" s="24">
        <v>83703</v>
      </c>
      <c r="J199" s="23">
        <v>4</v>
      </c>
    </row>
    <row r="200" spans="1:10" x14ac:dyDescent="0.3">
      <c r="A200" s="23">
        <v>5</v>
      </c>
      <c r="B200" s="23">
        <v>3</v>
      </c>
      <c r="C200" s="24">
        <v>100000</v>
      </c>
      <c r="D200" s="23" t="s">
        <v>9</v>
      </c>
      <c r="E200" s="25">
        <v>0.95</v>
      </c>
      <c r="F200" s="23">
        <v>300</v>
      </c>
      <c r="G200" s="24">
        <v>3043</v>
      </c>
      <c r="H200" s="23">
        <v>299</v>
      </c>
      <c r="I200" s="24">
        <v>176993</v>
      </c>
      <c r="J200" s="23">
        <v>6</v>
      </c>
    </row>
    <row r="201" spans="1:10" x14ac:dyDescent="0.3">
      <c r="A201" s="23">
        <v>5</v>
      </c>
      <c r="B201" s="23">
        <v>4</v>
      </c>
      <c r="C201" s="24">
        <v>100000</v>
      </c>
      <c r="D201" s="23" t="s">
        <v>9</v>
      </c>
      <c r="E201" s="25">
        <v>0.95</v>
      </c>
      <c r="F201" s="23">
        <v>300</v>
      </c>
      <c r="G201" s="24">
        <v>12</v>
      </c>
      <c r="H201" s="23">
        <v>12</v>
      </c>
      <c r="I201" s="24">
        <v>272177</v>
      </c>
      <c r="J201" s="23">
        <v>6</v>
      </c>
    </row>
    <row r="202" spans="1:10" x14ac:dyDescent="0.3">
      <c r="A202" s="23">
        <v>5</v>
      </c>
      <c r="B202" s="23">
        <v>5</v>
      </c>
      <c r="C202" s="24">
        <v>100000</v>
      </c>
      <c r="D202" s="23" t="s">
        <v>9</v>
      </c>
      <c r="E202" s="25">
        <v>0.95</v>
      </c>
      <c r="F202" s="23">
        <v>300</v>
      </c>
      <c r="G202" s="24">
        <v>2055</v>
      </c>
      <c r="H202" s="23">
        <v>300</v>
      </c>
      <c r="I202" s="24">
        <v>291700</v>
      </c>
      <c r="J202" s="23">
        <v>8</v>
      </c>
    </row>
    <row r="203" spans="1:10" x14ac:dyDescent="0.3">
      <c r="A203" s="23">
        <v>5</v>
      </c>
      <c r="B203" s="23">
        <v>6</v>
      </c>
      <c r="C203" s="24">
        <v>100000</v>
      </c>
      <c r="D203" s="23" t="s">
        <v>9</v>
      </c>
      <c r="E203" s="25">
        <v>0.95</v>
      </c>
      <c r="F203" s="23">
        <v>300</v>
      </c>
      <c r="G203" s="24">
        <v>84091</v>
      </c>
      <c r="H203" s="23">
        <v>299</v>
      </c>
      <c r="I203" s="24">
        <v>302223</v>
      </c>
      <c r="J203" s="23">
        <v>9</v>
      </c>
    </row>
    <row r="204" spans="1:10" x14ac:dyDescent="0.3">
      <c r="A204" s="23">
        <v>5</v>
      </c>
      <c r="B204" s="23">
        <v>7</v>
      </c>
      <c r="C204" s="24">
        <v>100000</v>
      </c>
      <c r="D204" s="23" t="s">
        <v>9</v>
      </c>
      <c r="E204" s="25">
        <v>0.95</v>
      </c>
      <c r="F204" s="23">
        <v>300</v>
      </c>
      <c r="G204" s="24">
        <v>3929</v>
      </c>
      <c r="H204" s="23">
        <v>300</v>
      </c>
      <c r="I204" s="24">
        <v>328433</v>
      </c>
      <c r="J204" s="23">
        <v>9</v>
      </c>
    </row>
    <row r="205" spans="1:10" x14ac:dyDescent="0.3">
      <c r="A205" s="23">
        <v>5</v>
      </c>
      <c r="B205" s="23">
        <v>8</v>
      </c>
      <c r="C205" s="24">
        <v>100000</v>
      </c>
      <c r="D205" s="23" t="s">
        <v>9</v>
      </c>
      <c r="E205" s="25">
        <v>0.95</v>
      </c>
      <c r="F205" s="23">
        <v>300</v>
      </c>
      <c r="G205" s="24">
        <v>180</v>
      </c>
      <c r="H205" s="23">
        <v>175</v>
      </c>
      <c r="I205" s="24">
        <v>401076</v>
      </c>
      <c r="J205" s="23">
        <v>11</v>
      </c>
    </row>
    <row r="206" spans="1:10" x14ac:dyDescent="0.3">
      <c r="A206" s="23">
        <v>5</v>
      </c>
      <c r="B206" s="23">
        <v>9</v>
      </c>
      <c r="C206" s="24">
        <v>100000</v>
      </c>
      <c r="D206" s="23" t="s">
        <v>9</v>
      </c>
      <c r="E206" s="25">
        <v>0.95</v>
      </c>
      <c r="F206" s="23">
        <v>300</v>
      </c>
      <c r="G206" s="24">
        <v>7563</v>
      </c>
      <c r="H206" s="23">
        <v>300</v>
      </c>
      <c r="I206" s="24">
        <v>489106</v>
      </c>
      <c r="J206" s="23">
        <v>11</v>
      </c>
    </row>
    <row r="207" spans="1:10" x14ac:dyDescent="0.3">
      <c r="A207" s="23">
        <v>5</v>
      </c>
      <c r="B207" s="23">
        <v>10</v>
      </c>
      <c r="C207" s="24">
        <v>100000</v>
      </c>
      <c r="D207" s="23" t="s">
        <v>9</v>
      </c>
      <c r="E207" s="25">
        <v>0.95</v>
      </c>
      <c r="F207" s="23">
        <v>300</v>
      </c>
      <c r="G207" s="24">
        <v>230</v>
      </c>
      <c r="H207" s="23">
        <v>230</v>
      </c>
      <c r="I207" s="24">
        <v>489857</v>
      </c>
      <c r="J207" s="23">
        <v>11</v>
      </c>
    </row>
    <row r="208" spans="1:10" x14ac:dyDescent="0.3">
      <c r="A208" s="23">
        <v>5</v>
      </c>
      <c r="B208" s="23">
        <v>11</v>
      </c>
      <c r="C208" s="24">
        <v>100000</v>
      </c>
      <c r="D208" s="23" t="s">
        <v>9</v>
      </c>
      <c r="E208" s="25">
        <v>0.95</v>
      </c>
      <c r="F208" s="23">
        <v>300</v>
      </c>
      <c r="G208" s="24">
        <v>396</v>
      </c>
      <c r="H208" s="23">
        <v>209</v>
      </c>
      <c r="I208" s="24">
        <v>537363</v>
      </c>
      <c r="J208" s="23">
        <v>11</v>
      </c>
    </row>
    <row r="209" spans="1:10" x14ac:dyDescent="0.3">
      <c r="A209" s="23">
        <v>5</v>
      </c>
      <c r="B209" s="23">
        <v>12</v>
      </c>
      <c r="C209" s="24">
        <v>100000</v>
      </c>
      <c r="D209" s="23" t="s">
        <v>9</v>
      </c>
      <c r="E209" s="25">
        <v>0.95</v>
      </c>
      <c r="F209" s="23">
        <v>300</v>
      </c>
      <c r="G209" s="24">
        <v>826</v>
      </c>
      <c r="H209" s="23">
        <v>299</v>
      </c>
      <c r="I209" s="24">
        <v>545412</v>
      </c>
      <c r="J209" s="23">
        <v>11</v>
      </c>
    </row>
    <row r="210" spans="1:10" x14ac:dyDescent="0.3">
      <c r="A210" s="23">
        <v>5</v>
      </c>
      <c r="B210" s="23">
        <v>13</v>
      </c>
      <c r="C210" s="24">
        <v>100000</v>
      </c>
      <c r="D210" s="23" t="s">
        <v>9</v>
      </c>
      <c r="E210" s="25">
        <v>0.95</v>
      </c>
      <c r="F210" s="23">
        <v>300</v>
      </c>
      <c r="G210" s="24">
        <v>8</v>
      </c>
      <c r="H210" s="23">
        <v>8</v>
      </c>
      <c r="I210" s="24">
        <v>550035</v>
      </c>
      <c r="J210" s="23">
        <v>11</v>
      </c>
    </row>
    <row r="211" spans="1:10" x14ac:dyDescent="0.3">
      <c r="A211" s="23">
        <v>5</v>
      </c>
      <c r="B211" s="23">
        <v>14</v>
      </c>
      <c r="C211" s="24">
        <v>100000</v>
      </c>
      <c r="D211" s="23" t="s">
        <v>9</v>
      </c>
      <c r="E211" s="25">
        <v>0.95</v>
      </c>
      <c r="F211" s="23">
        <v>300</v>
      </c>
      <c r="G211" s="24">
        <v>1356</v>
      </c>
      <c r="H211" s="23">
        <v>298</v>
      </c>
      <c r="I211" s="24">
        <v>599608</v>
      </c>
      <c r="J211" s="23">
        <v>12</v>
      </c>
    </row>
    <row r="212" spans="1:10" x14ac:dyDescent="0.3">
      <c r="A212" s="23">
        <v>5</v>
      </c>
      <c r="B212" s="23">
        <v>15</v>
      </c>
      <c r="C212" s="24">
        <v>100000</v>
      </c>
      <c r="D212" s="23" t="s">
        <v>9</v>
      </c>
      <c r="E212" s="25">
        <v>0.95</v>
      </c>
      <c r="F212" s="23">
        <v>300</v>
      </c>
      <c r="G212" s="24">
        <v>23173</v>
      </c>
      <c r="H212" s="23">
        <v>292</v>
      </c>
      <c r="I212" s="24">
        <v>634094</v>
      </c>
      <c r="J212" s="23">
        <v>12</v>
      </c>
    </row>
    <row r="213" spans="1:10" x14ac:dyDescent="0.3">
      <c r="A213" s="23">
        <v>5</v>
      </c>
      <c r="B213" s="23">
        <v>16</v>
      </c>
      <c r="C213" s="24">
        <v>100000</v>
      </c>
      <c r="D213" s="23" t="s">
        <v>9</v>
      </c>
      <c r="E213" s="25">
        <v>0.95</v>
      </c>
      <c r="F213" s="23">
        <v>300</v>
      </c>
      <c r="G213" s="24">
        <v>0</v>
      </c>
      <c r="H213" s="23">
        <v>0</v>
      </c>
      <c r="I213" s="24">
        <v>634094</v>
      </c>
      <c r="J213" s="23">
        <v>12</v>
      </c>
    </row>
    <row r="214" spans="1:10" x14ac:dyDescent="0.3">
      <c r="A214" s="23">
        <v>5</v>
      </c>
      <c r="B214" s="23">
        <v>17</v>
      </c>
      <c r="C214" s="24">
        <v>100000</v>
      </c>
      <c r="D214" s="23" t="s">
        <v>9</v>
      </c>
      <c r="E214" s="25">
        <v>0.95</v>
      </c>
      <c r="F214" s="23">
        <v>300</v>
      </c>
      <c r="G214" s="24">
        <v>0</v>
      </c>
      <c r="H214" s="23">
        <v>0</v>
      </c>
      <c r="I214" s="24">
        <v>634094</v>
      </c>
      <c r="J214" s="23">
        <v>12</v>
      </c>
    </row>
    <row r="215" spans="1:10" x14ac:dyDescent="0.3">
      <c r="A215" s="23">
        <v>5</v>
      </c>
      <c r="B215" s="23">
        <v>18</v>
      </c>
      <c r="C215" s="24">
        <v>100000</v>
      </c>
      <c r="D215" s="23" t="s">
        <v>9</v>
      </c>
      <c r="E215" s="25">
        <v>0.95</v>
      </c>
      <c r="F215" s="23">
        <v>300</v>
      </c>
      <c r="G215" s="24">
        <v>0</v>
      </c>
      <c r="H215" s="23">
        <v>0</v>
      </c>
      <c r="I215" s="24">
        <v>634094</v>
      </c>
      <c r="J215" s="23">
        <v>12</v>
      </c>
    </row>
    <row r="216" spans="1:10" x14ac:dyDescent="0.3">
      <c r="A216" s="23">
        <v>5</v>
      </c>
      <c r="B216" s="23">
        <v>19</v>
      </c>
      <c r="C216" s="24">
        <v>100000</v>
      </c>
      <c r="D216" s="23" t="s">
        <v>9</v>
      </c>
      <c r="E216" s="25">
        <v>0.95</v>
      </c>
      <c r="F216" s="23">
        <v>300</v>
      </c>
      <c r="G216" s="24">
        <v>2</v>
      </c>
      <c r="H216" s="23">
        <v>2</v>
      </c>
      <c r="I216" s="24">
        <v>634094</v>
      </c>
      <c r="J216" s="23">
        <v>12</v>
      </c>
    </row>
    <row r="217" spans="1:10" x14ac:dyDescent="0.3">
      <c r="A217" s="23">
        <v>5</v>
      </c>
      <c r="B217" s="23">
        <v>20</v>
      </c>
      <c r="C217" s="24">
        <v>100000</v>
      </c>
      <c r="D217" s="23" t="s">
        <v>9</v>
      </c>
      <c r="E217" s="25">
        <v>0.95</v>
      </c>
      <c r="F217" s="23">
        <v>300</v>
      </c>
      <c r="G217" s="24">
        <v>0</v>
      </c>
      <c r="H217" s="23">
        <v>0</v>
      </c>
      <c r="I217" s="24">
        <v>634094</v>
      </c>
      <c r="J217" s="23">
        <v>12</v>
      </c>
    </row>
    <row r="218" spans="1:10" x14ac:dyDescent="0.3">
      <c r="A218" s="23">
        <v>5</v>
      </c>
      <c r="B218" s="23">
        <v>21</v>
      </c>
      <c r="C218" s="24">
        <v>100000</v>
      </c>
      <c r="D218" s="23" t="s">
        <v>9</v>
      </c>
      <c r="E218" s="25">
        <v>0.95</v>
      </c>
      <c r="F218" s="23">
        <v>300</v>
      </c>
      <c r="G218" s="24">
        <v>0</v>
      </c>
      <c r="H218" s="23">
        <v>0</v>
      </c>
      <c r="I218" s="24">
        <v>634094</v>
      </c>
      <c r="J218" s="23">
        <v>12</v>
      </c>
    </row>
    <row r="219" spans="1:10" x14ac:dyDescent="0.3">
      <c r="A219" s="23">
        <v>5</v>
      </c>
      <c r="B219" s="23">
        <v>22</v>
      </c>
      <c r="C219" s="24">
        <v>100000</v>
      </c>
      <c r="D219" s="23" t="s">
        <v>9</v>
      </c>
      <c r="E219" s="25">
        <v>0.95</v>
      </c>
      <c r="F219" s="23">
        <v>300</v>
      </c>
      <c r="G219" s="24">
        <v>0</v>
      </c>
      <c r="H219" s="23">
        <v>0</v>
      </c>
      <c r="I219" s="24">
        <v>634094</v>
      </c>
      <c r="J219" s="23">
        <v>12</v>
      </c>
    </row>
    <row r="220" spans="1:10" x14ac:dyDescent="0.3">
      <c r="A220" s="23">
        <v>5</v>
      </c>
      <c r="B220" s="23">
        <v>23</v>
      </c>
      <c r="C220" s="24">
        <v>100000</v>
      </c>
      <c r="D220" s="23" t="s">
        <v>9</v>
      </c>
      <c r="E220" s="25">
        <v>0.95</v>
      </c>
      <c r="F220" s="23">
        <v>300</v>
      </c>
      <c r="G220" s="24">
        <v>0</v>
      </c>
      <c r="H220" s="23">
        <v>0</v>
      </c>
      <c r="I220" s="24">
        <v>634094</v>
      </c>
      <c r="J220" s="23">
        <v>12</v>
      </c>
    </row>
    <row r="221" spans="1:10" x14ac:dyDescent="0.3">
      <c r="A221" s="23">
        <v>5</v>
      </c>
      <c r="B221" s="23">
        <v>24</v>
      </c>
      <c r="C221" s="24">
        <v>100000</v>
      </c>
      <c r="D221" s="23" t="s">
        <v>9</v>
      </c>
      <c r="E221" s="25">
        <v>0.95</v>
      </c>
      <c r="F221" s="23">
        <v>300</v>
      </c>
      <c r="G221" s="24">
        <v>0</v>
      </c>
      <c r="H221" s="23">
        <v>0</v>
      </c>
      <c r="I221" s="24">
        <v>634094</v>
      </c>
      <c r="J221" s="23">
        <v>12</v>
      </c>
    </row>
    <row r="222" spans="1:10" x14ac:dyDescent="0.3">
      <c r="A222" s="23">
        <v>5</v>
      </c>
      <c r="B222" s="23">
        <v>25</v>
      </c>
      <c r="C222" s="24">
        <v>100000</v>
      </c>
      <c r="D222" s="23" t="s">
        <v>9</v>
      </c>
      <c r="E222" s="25">
        <v>0.95</v>
      </c>
      <c r="F222" s="23">
        <v>300</v>
      </c>
      <c r="G222" s="24">
        <v>0</v>
      </c>
      <c r="H222" s="23">
        <v>0</v>
      </c>
      <c r="I222" s="24">
        <v>634094</v>
      </c>
      <c r="J222" s="23">
        <v>12</v>
      </c>
    </row>
    <row r="223" spans="1:10" x14ac:dyDescent="0.3">
      <c r="A223" s="23">
        <v>5</v>
      </c>
      <c r="B223" s="23">
        <v>26</v>
      </c>
      <c r="C223" s="24">
        <v>100000</v>
      </c>
      <c r="D223" s="23" t="s">
        <v>9</v>
      </c>
      <c r="E223" s="25">
        <v>0.95</v>
      </c>
      <c r="F223" s="23">
        <v>300</v>
      </c>
      <c r="G223" s="24">
        <v>0</v>
      </c>
      <c r="H223" s="23">
        <v>0</v>
      </c>
      <c r="I223" s="24">
        <v>634094</v>
      </c>
      <c r="J223" s="23">
        <v>12</v>
      </c>
    </row>
    <row r="224" spans="1:10" x14ac:dyDescent="0.3">
      <c r="A224" s="23">
        <v>5</v>
      </c>
      <c r="B224" s="23">
        <v>27</v>
      </c>
      <c r="C224" s="24">
        <v>100000</v>
      </c>
      <c r="D224" s="23" t="s">
        <v>9</v>
      </c>
      <c r="E224" s="25">
        <v>0.95</v>
      </c>
      <c r="F224" s="23">
        <v>300</v>
      </c>
      <c r="G224" s="24">
        <v>0</v>
      </c>
      <c r="H224" s="23">
        <v>0</v>
      </c>
      <c r="I224" s="24">
        <v>634094</v>
      </c>
      <c r="J224" s="23">
        <v>12</v>
      </c>
    </row>
    <row r="225" spans="1:10" x14ac:dyDescent="0.3">
      <c r="A225" s="23">
        <v>5</v>
      </c>
      <c r="B225" s="23">
        <v>28</v>
      </c>
      <c r="C225" s="24">
        <v>100000</v>
      </c>
      <c r="D225" s="23" t="s">
        <v>9</v>
      </c>
      <c r="E225" s="25">
        <v>0.95</v>
      </c>
      <c r="F225" s="23">
        <v>300</v>
      </c>
      <c r="G225" s="24">
        <v>0</v>
      </c>
      <c r="H225" s="23">
        <v>0</v>
      </c>
      <c r="I225" s="24">
        <v>634094</v>
      </c>
      <c r="J225" s="23">
        <v>12</v>
      </c>
    </row>
    <row r="226" spans="1:10" x14ac:dyDescent="0.3">
      <c r="A226" s="23">
        <v>5</v>
      </c>
      <c r="B226" s="23">
        <v>29</v>
      </c>
      <c r="C226" s="24">
        <v>100000</v>
      </c>
      <c r="D226" s="23" t="s">
        <v>9</v>
      </c>
      <c r="E226" s="25">
        <v>0.95</v>
      </c>
      <c r="F226" s="23">
        <v>300</v>
      </c>
      <c r="G226" s="24">
        <v>0</v>
      </c>
      <c r="H226" s="23">
        <v>0</v>
      </c>
      <c r="I226" s="24">
        <v>634094</v>
      </c>
      <c r="J226" s="23">
        <v>12</v>
      </c>
    </row>
    <row r="227" spans="1:10" x14ac:dyDescent="0.3">
      <c r="A227" s="23">
        <v>5</v>
      </c>
      <c r="B227" s="23">
        <v>30</v>
      </c>
      <c r="C227" s="24">
        <v>100000</v>
      </c>
      <c r="D227" s="23" t="s">
        <v>9</v>
      </c>
      <c r="E227" s="25">
        <v>0.95</v>
      </c>
      <c r="F227" s="23">
        <v>300</v>
      </c>
      <c r="G227" s="24">
        <v>0</v>
      </c>
      <c r="H227" s="23">
        <v>0</v>
      </c>
      <c r="I227" s="24">
        <v>634094</v>
      </c>
      <c r="J227" s="23">
        <v>12</v>
      </c>
    </row>
    <row r="228" spans="1:10" x14ac:dyDescent="0.3">
      <c r="A228" s="23">
        <v>5</v>
      </c>
      <c r="B228" s="23">
        <v>31</v>
      </c>
      <c r="C228" s="24">
        <v>100000</v>
      </c>
      <c r="D228" s="23" t="s">
        <v>9</v>
      </c>
      <c r="E228" s="25">
        <v>0.95</v>
      </c>
      <c r="F228" s="23">
        <v>300</v>
      </c>
      <c r="G228" s="24">
        <v>0</v>
      </c>
      <c r="H228" s="23">
        <v>0</v>
      </c>
      <c r="I228" s="24">
        <v>634094</v>
      </c>
      <c r="J228" s="23">
        <v>12</v>
      </c>
    </row>
    <row r="229" spans="1:10" x14ac:dyDescent="0.3">
      <c r="A229" s="23">
        <v>5</v>
      </c>
      <c r="B229" s="23">
        <v>32</v>
      </c>
      <c r="C229" s="24">
        <v>100000</v>
      </c>
      <c r="D229" s="23" t="s">
        <v>9</v>
      </c>
      <c r="E229" s="25">
        <v>0.95</v>
      </c>
      <c r="F229" s="23">
        <v>300</v>
      </c>
      <c r="G229" s="24">
        <v>0</v>
      </c>
      <c r="H229" s="23">
        <v>0</v>
      </c>
      <c r="I229" s="24">
        <v>634094</v>
      </c>
      <c r="J229" s="23">
        <v>12</v>
      </c>
    </row>
    <row r="230" spans="1:10" x14ac:dyDescent="0.3">
      <c r="A230" s="23">
        <v>5</v>
      </c>
      <c r="B230" s="23">
        <v>33</v>
      </c>
      <c r="C230" s="24">
        <v>100000</v>
      </c>
      <c r="D230" s="23" t="s">
        <v>9</v>
      </c>
      <c r="E230" s="25">
        <v>0.95</v>
      </c>
      <c r="F230" s="23">
        <v>300</v>
      </c>
      <c r="G230" s="24">
        <v>0</v>
      </c>
      <c r="H230" s="23">
        <v>0</v>
      </c>
      <c r="I230" s="24">
        <v>634094</v>
      </c>
      <c r="J230" s="23">
        <v>12</v>
      </c>
    </row>
    <row r="231" spans="1:10" x14ac:dyDescent="0.3">
      <c r="A231" s="23">
        <v>5</v>
      </c>
      <c r="B231" s="23">
        <v>34</v>
      </c>
      <c r="C231" s="24">
        <v>100000</v>
      </c>
      <c r="D231" s="23" t="s">
        <v>9</v>
      </c>
      <c r="E231" s="25">
        <v>0.95</v>
      </c>
      <c r="F231" s="23">
        <v>300</v>
      </c>
      <c r="G231" s="24">
        <v>87</v>
      </c>
      <c r="H231" s="23">
        <v>69</v>
      </c>
      <c r="I231" s="24">
        <v>634593</v>
      </c>
      <c r="J231" s="23">
        <v>12</v>
      </c>
    </row>
    <row r="232" spans="1:10" x14ac:dyDescent="0.3">
      <c r="A232" s="23">
        <v>5</v>
      </c>
      <c r="B232" s="23">
        <v>35</v>
      </c>
      <c r="C232" s="24">
        <v>100000</v>
      </c>
      <c r="D232" s="23" t="s">
        <v>9</v>
      </c>
      <c r="E232" s="25">
        <v>0.95</v>
      </c>
      <c r="F232" s="23">
        <v>300</v>
      </c>
      <c r="G232" s="24">
        <v>3602</v>
      </c>
      <c r="H232" s="23">
        <v>299</v>
      </c>
      <c r="I232" s="24">
        <v>690604</v>
      </c>
      <c r="J232" s="23">
        <v>12</v>
      </c>
    </row>
    <row r="233" spans="1:10" x14ac:dyDescent="0.3">
      <c r="A233" s="23">
        <v>5</v>
      </c>
      <c r="B233" s="23">
        <v>36</v>
      </c>
      <c r="C233" s="24">
        <v>100000</v>
      </c>
      <c r="D233" s="23" t="s">
        <v>9</v>
      </c>
      <c r="E233" s="25">
        <v>0.95</v>
      </c>
      <c r="F233" s="23">
        <v>300</v>
      </c>
      <c r="G233" s="24">
        <v>308</v>
      </c>
      <c r="H233" s="23">
        <v>300</v>
      </c>
      <c r="I233" s="24">
        <v>740548</v>
      </c>
      <c r="J233" s="23">
        <v>12</v>
      </c>
    </row>
    <row r="234" spans="1:10" x14ac:dyDescent="0.3">
      <c r="A234" s="23">
        <v>5</v>
      </c>
      <c r="B234" s="23">
        <v>37</v>
      </c>
      <c r="C234" s="24">
        <v>100000</v>
      </c>
      <c r="D234" s="23" t="s">
        <v>9</v>
      </c>
      <c r="E234" s="25">
        <v>0.95</v>
      </c>
      <c r="F234" s="23">
        <v>300</v>
      </c>
      <c r="G234" s="24">
        <v>1958</v>
      </c>
      <c r="H234" s="23">
        <v>300</v>
      </c>
      <c r="I234" s="24">
        <v>779168</v>
      </c>
      <c r="J234" s="23">
        <v>12</v>
      </c>
    </row>
    <row r="235" spans="1:10" x14ac:dyDescent="0.3">
      <c r="A235" s="23">
        <v>5</v>
      </c>
      <c r="B235" s="23">
        <v>38</v>
      </c>
      <c r="C235" s="24">
        <v>100000</v>
      </c>
      <c r="D235" s="23" t="s">
        <v>9</v>
      </c>
      <c r="E235" s="25">
        <v>0.95</v>
      </c>
      <c r="F235" s="23">
        <v>300</v>
      </c>
      <c r="G235" s="24">
        <v>1289</v>
      </c>
      <c r="H235" s="23">
        <v>300</v>
      </c>
      <c r="I235" s="24">
        <v>798657</v>
      </c>
      <c r="J235" s="23">
        <v>12</v>
      </c>
    </row>
    <row r="236" spans="1:10" x14ac:dyDescent="0.3">
      <c r="A236" s="23">
        <v>5</v>
      </c>
      <c r="B236" s="23">
        <v>39</v>
      </c>
      <c r="C236" s="24">
        <v>100000</v>
      </c>
      <c r="D236" s="23" t="s">
        <v>9</v>
      </c>
      <c r="E236" s="25">
        <v>0.95</v>
      </c>
      <c r="F236" s="23">
        <v>300</v>
      </c>
      <c r="G236" s="24">
        <v>0</v>
      </c>
      <c r="H236" s="23">
        <v>0</v>
      </c>
      <c r="I236" s="24">
        <v>808576</v>
      </c>
      <c r="J236" s="23">
        <v>12</v>
      </c>
    </row>
    <row r="237" spans="1:10" x14ac:dyDescent="0.3">
      <c r="A237" s="23">
        <v>5</v>
      </c>
      <c r="B237" s="23">
        <v>40</v>
      </c>
      <c r="C237" s="24">
        <v>100000</v>
      </c>
      <c r="D237" s="23" t="s">
        <v>9</v>
      </c>
      <c r="E237" s="25">
        <v>0.95</v>
      </c>
      <c r="F237" s="23">
        <v>300</v>
      </c>
      <c r="G237" s="24">
        <v>69520</v>
      </c>
      <c r="H237" s="23">
        <v>300</v>
      </c>
      <c r="I237" s="24">
        <v>814136</v>
      </c>
      <c r="J237" s="23">
        <v>12</v>
      </c>
    </row>
    <row r="238" spans="1:10" x14ac:dyDescent="0.3">
      <c r="A238" s="23">
        <v>5</v>
      </c>
      <c r="B238" s="23">
        <v>41</v>
      </c>
      <c r="C238" s="24">
        <v>100000</v>
      </c>
      <c r="D238" s="23" t="s">
        <v>9</v>
      </c>
      <c r="E238" s="25">
        <v>0.95</v>
      </c>
      <c r="F238" s="23">
        <v>300</v>
      </c>
      <c r="G238" s="24">
        <v>0</v>
      </c>
      <c r="H238" s="23">
        <v>0</v>
      </c>
      <c r="I238" s="24">
        <v>814426</v>
      </c>
      <c r="J238" s="23">
        <v>12</v>
      </c>
    </row>
    <row r="239" spans="1:10" x14ac:dyDescent="0.3">
      <c r="A239" s="23">
        <v>5</v>
      </c>
      <c r="B239" s="23">
        <v>42</v>
      </c>
      <c r="C239" s="24">
        <v>100000</v>
      </c>
      <c r="D239" s="23" t="s">
        <v>9</v>
      </c>
      <c r="E239" s="25">
        <v>0.95</v>
      </c>
      <c r="F239" s="23">
        <v>300</v>
      </c>
      <c r="G239" s="24">
        <v>0</v>
      </c>
      <c r="H239" s="23">
        <v>0</v>
      </c>
      <c r="I239" s="24">
        <v>814426</v>
      </c>
      <c r="J239" s="23">
        <v>12</v>
      </c>
    </row>
    <row r="240" spans="1:10" x14ac:dyDescent="0.3">
      <c r="A240" s="23">
        <v>5</v>
      </c>
      <c r="B240" s="23">
        <v>43</v>
      </c>
      <c r="C240" s="24">
        <v>100000</v>
      </c>
      <c r="D240" s="23" t="s">
        <v>9</v>
      </c>
      <c r="E240" s="25">
        <v>0.95</v>
      </c>
      <c r="F240" s="23">
        <v>300</v>
      </c>
      <c r="G240" s="24">
        <v>0</v>
      </c>
      <c r="H240" s="23">
        <v>0</v>
      </c>
      <c r="I240" s="24">
        <v>814426</v>
      </c>
      <c r="J240" s="23">
        <v>12</v>
      </c>
    </row>
    <row r="241" spans="1:10" x14ac:dyDescent="0.3">
      <c r="A241" s="23">
        <v>5</v>
      </c>
      <c r="B241" s="23">
        <v>44</v>
      </c>
      <c r="C241" s="24">
        <v>100000</v>
      </c>
      <c r="D241" s="23" t="s">
        <v>9</v>
      </c>
      <c r="E241" s="25">
        <v>0.95</v>
      </c>
      <c r="F241" s="23">
        <v>300</v>
      </c>
      <c r="G241" s="24">
        <v>0</v>
      </c>
      <c r="H241" s="23">
        <v>0</v>
      </c>
      <c r="I241" s="24">
        <v>814426</v>
      </c>
      <c r="J241" s="23">
        <v>12</v>
      </c>
    </row>
    <row r="242" spans="1:10" x14ac:dyDescent="0.3">
      <c r="A242" s="23">
        <v>5</v>
      </c>
      <c r="B242" s="23">
        <v>45</v>
      </c>
      <c r="C242" s="24">
        <v>100000</v>
      </c>
      <c r="D242" s="23" t="s">
        <v>9</v>
      </c>
      <c r="E242" s="25">
        <v>0.95</v>
      </c>
      <c r="F242" s="23">
        <v>300</v>
      </c>
      <c r="G242" s="24">
        <v>212</v>
      </c>
      <c r="H242" s="23">
        <v>172</v>
      </c>
      <c r="I242" s="24">
        <v>831279</v>
      </c>
      <c r="J242" s="23">
        <v>13</v>
      </c>
    </row>
    <row r="243" spans="1:10" x14ac:dyDescent="0.3">
      <c r="A243" s="23">
        <v>5</v>
      </c>
      <c r="B243" s="23">
        <v>46</v>
      </c>
      <c r="C243" s="24">
        <v>100000</v>
      </c>
      <c r="D243" s="23" t="s">
        <v>9</v>
      </c>
      <c r="E243" s="25">
        <v>0.95</v>
      </c>
      <c r="F243" s="23">
        <v>300</v>
      </c>
      <c r="G243" s="24">
        <v>42715</v>
      </c>
      <c r="H243" s="23">
        <v>297</v>
      </c>
      <c r="I243" s="24">
        <v>865550</v>
      </c>
      <c r="J243" s="23">
        <v>13</v>
      </c>
    </row>
    <row r="244" spans="1:10" x14ac:dyDescent="0.3">
      <c r="A244" s="23">
        <v>5</v>
      </c>
      <c r="B244" s="23">
        <v>47</v>
      </c>
      <c r="C244" s="24">
        <v>100000</v>
      </c>
      <c r="D244" s="23" t="s">
        <v>9</v>
      </c>
      <c r="E244" s="25">
        <v>0.95</v>
      </c>
      <c r="F244" s="23">
        <v>300</v>
      </c>
      <c r="G244" s="24">
        <v>4858</v>
      </c>
      <c r="H244" s="23">
        <v>300</v>
      </c>
      <c r="I244" s="24">
        <v>888489</v>
      </c>
      <c r="J244" s="23">
        <v>13</v>
      </c>
    </row>
    <row r="245" spans="1:10" x14ac:dyDescent="0.3">
      <c r="A245" s="23">
        <v>5</v>
      </c>
      <c r="B245" s="23">
        <v>48</v>
      </c>
      <c r="C245" s="24">
        <v>100000</v>
      </c>
      <c r="D245" s="23" t="s">
        <v>9</v>
      </c>
      <c r="E245" s="25">
        <v>0.95</v>
      </c>
      <c r="F245" s="23">
        <v>300</v>
      </c>
      <c r="G245" s="24">
        <v>225</v>
      </c>
      <c r="H245" s="23">
        <v>217</v>
      </c>
      <c r="I245" s="24">
        <v>916103</v>
      </c>
      <c r="J245" s="23">
        <v>13</v>
      </c>
    </row>
    <row r="246" spans="1:10" x14ac:dyDescent="0.3">
      <c r="A246" s="23">
        <v>5</v>
      </c>
      <c r="B246" s="23">
        <v>49</v>
      </c>
      <c r="C246" s="24">
        <v>100000</v>
      </c>
      <c r="D246" s="23" t="s">
        <v>9</v>
      </c>
      <c r="E246" s="25">
        <v>0.95</v>
      </c>
      <c r="F246" s="23">
        <v>300</v>
      </c>
      <c r="G246" s="24">
        <v>696</v>
      </c>
      <c r="H246" s="23">
        <v>299</v>
      </c>
      <c r="I246" s="24">
        <v>965993</v>
      </c>
      <c r="J246" s="23">
        <v>14</v>
      </c>
    </row>
    <row r="247" spans="1:10" x14ac:dyDescent="0.3">
      <c r="A247" s="8">
        <v>6</v>
      </c>
      <c r="B247" s="8">
        <v>1</v>
      </c>
      <c r="C247" s="9">
        <v>100000</v>
      </c>
      <c r="D247" s="8" t="s">
        <v>9</v>
      </c>
      <c r="E247" s="26">
        <v>0.95</v>
      </c>
      <c r="F247" s="8">
        <v>300</v>
      </c>
      <c r="G247" s="9">
        <v>100000</v>
      </c>
      <c r="H247" s="8">
        <v>299</v>
      </c>
      <c r="I247" s="9">
        <v>299</v>
      </c>
      <c r="J247" s="8">
        <v>2</v>
      </c>
    </row>
    <row r="248" spans="1:10" x14ac:dyDescent="0.3">
      <c r="A248" s="8">
        <v>6</v>
      </c>
      <c r="B248" s="8">
        <v>2</v>
      </c>
      <c r="C248" s="9">
        <v>100000</v>
      </c>
      <c r="D248" s="8" t="s">
        <v>9</v>
      </c>
      <c r="E248" s="26">
        <v>0.95</v>
      </c>
      <c r="F248" s="8">
        <v>300</v>
      </c>
      <c r="G248" s="9">
        <v>15723</v>
      </c>
      <c r="H248" s="8">
        <v>300</v>
      </c>
      <c r="I248" s="9">
        <v>83371</v>
      </c>
      <c r="J248" s="8">
        <v>4</v>
      </c>
    </row>
    <row r="249" spans="1:10" x14ac:dyDescent="0.3">
      <c r="A249" s="8">
        <v>6</v>
      </c>
      <c r="B249" s="8">
        <v>3</v>
      </c>
      <c r="C249" s="9">
        <v>100000</v>
      </c>
      <c r="D249" s="8" t="s">
        <v>9</v>
      </c>
      <c r="E249" s="26">
        <v>0.95</v>
      </c>
      <c r="F249" s="8">
        <v>300</v>
      </c>
      <c r="G249" s="9">
        <v>2347</v>
      </c>
      <c r="H249" s="8">
        <v>297</v>
      </c>
      <c r="I249" s="9">
        <v>177106</v>
      </c>
      <c r="J249" s="8">
        <v>5</v>
      </c>
    </row>
    <row r="250" spans="1:10" x14ac:dyDescent="0.3">
      <c r="A250" s="8">
        <v>6</v>
      </c>
      <c r="B250" s="8">
        <v>4</v>
      </c>
      <c r="C250" s="9">
        <v>100000</v>
      </c>
      <c r="D250" s="8" t="s">
        <v>9</v>
      </c>
      <c r="E250" s="26">
        <v>0.95</v>
      </c>
      <c r="F250" s="8">
        <v>300</v>
      </c>
      <c r="G250" s="9">
        <v>50</v>
      </c>
      <c r="H250" s="8">
        <v>50</v>
      </c>
      <c r="I250" s="9">
        <v>272307</v>
      </c>
      <c r="J250" s="8">
        <v>5</v>
      </c>
    </row>
    <row r="251" spans="1:10" x14ac:dyDescent="0.3">
      <c r="A251" s="8">
        <v>6</v>
      </c>
      <c r="B251" s="8">
        <v>5</v>
      </c>
      <c r="C251" s="9">
        <v>100000</v>
      </c>
      <c r="D251" s="8" t="s">
        <v>9</v>
      </c>
      <c r="E251" s="26">
        <v>0.95</v>
      </c>
      <c r="F251" s="8">
        <v>300</v>
      </c>
      <c r="G251" s="9">
        <v>2816</v>
      </c>
      <c r="H251" s="8">
        <v>299</v>
      </c>
      <c r="I251" s="9">
        <v>291688</v>
      </c>
      <c r="J251" s="8">
        <v>8</v>
      </c>
    </row>
    <row r="252" spans="1:10" x14ac:dyDescent="0.3">
      <c r="A252" s="8">
        <v>6</v>
      </c>
      <c r="B252" s="8">
        <v>6</v>
      </c>
      <c r="C252" s="9">
        <v>100000</v>
      </c>
      <c r="D252" s="8" t="s">
        <v>9</v>
      </c>
      <c r="E252" s="26">
        <v>0.95</v>
      </c>
      <c r="F252" s="8">
        <v>300</v>
      </c>
      <c r="G252" s="9">
        <v>86876</v>
      </c>
      <c r="H252" s="8">
        <v>299</v>
      </c>
      <c r="I252" s="9">
        <v>302029</v>
      </c>
      <c r="J252" s="8">
        <v>9</v>
      </c>
    </row>
    <row r="253" spans="1:10" x14ac:dyDescent="0.3">
      <c r="A253" s="8">
        <v>6</v>
      </c>
      <c r="B253" s="8">
        <v>7</v>
      </c>
      <c r="C253" s="9">
        <v>100000</v>
      </c>
      <c r="D253" s="8" t="s">
        <v>9</v>
      </c>
      <c r="E253" s="26">
        <v>0.95</v>
      </c>
      <c r="F253" s="8">
        <v>300</v>
      </c>
      <c r="G253" s="9">
        <v>3540</v>
      </c>
      <c r="H253" s="8">
        <v>300</v>
      </c>
      <c r="I253" s="9">
        <v>328627</v>
      </c>
      <c r="J253" s="8">
        <v>9</v>
      </c>
    </row>
    <row r="254" spans="1:10" x14ac:dyDescent="0.3">
      <c r="A254" s="8">
        <v>6</v>
      </c>
      <c r="B254" s="8">
        <v>8</v>
      </c>
      <c r="C254" s="9">
        <v>100000</v>
      </c>
      <c r="D254" s="8" t="s">
        <v>9</v>
      </c>
      <c r="E254" s="26">
        <v>0.95</v>
      </c>
      <c r="F254" s="8">
        <v>300</v>
      </c>
      <c r="G254" s="9">
        <v>726</v>
      </c>
      <c r="H254" s="8">
        <v>299</v>
      </c>
      <c r="I254" s="9">
        <v>400858</v>
      </c>
      <c r="J254" s="8">
        <v>11</v>
      </c>
    </row>
    <row r="255" spans="1:10" x14ac:dyDescent="0.3">
      <c r="A255" s="8">
        <v>6</v>
      </c>
      <c r="B255" s="8">
        <v>9</v>
      </c>
      <c r="C255" s="9">
        <v>100000</v>
      </c>
      <c r="D255" s="8" t="s">
        <v>9</v>
      </c>
      <c r="E255" s="26">
        <v>0.95</v>
      </c>
      <c r="F255" s="8">
        <v>300</v>
      </c>
      <c r="G255" s="9">
        <v>8079</v>
      </c>
      <c r="H255" s="8">
        <v>298</v>
      </c>
      <c r="I255" s="9">
        <v>488416</v>
      </c>
      <c r="J255" s="8">
        <v>11</v>
      </c>
    </row>
    <row r="256" spans="1:10" x14ac:dyDescent="0.3">
      <c r="A256" s="8">
        <v>6</v>
      </c>
      <c r="B256" s="8">
        <v>10</v>
      </c>
      <c r="C256" s="9">
        <v>100000</v>
      </c>
      <c r="D256" s="8" t="s">
        <v>9</v>
      </c>
      <c r="E256" s="26">
        <v>0.95</v>
      </c>
      <c r="F256" s="8">
        <v>300</v>
      </c>
      <c r="G256" s="9">
        <v>240</v>
      </c>
      <c r="H256" s="8">
        <v>240</v>
      </c>
      <c r="I256" s="9">
        <v>489089</v>
      </c>
      <c r="J256" s="8">
        <v>11</v>
      </c>
    </row>
    <row r="257" spans="1:10" x14ac:dyDescent="0.3">
      <c r="A257" s="8">
        <v>6</v>
      </c>
      <c r="B257" s="8">
        <v>11</v>
      </c>
      <c r="C257" s="9">
        <v>100000</v>
      </c>
      <c r="D257" s="8" t="s">
        <v>9</v>
      </c>
      <c r="E257" s="26">
        <v>0.95</v>
      </c>
      <c r="F257" s="8">
        <v>300</v>
      </c>
      <c r="G257" s="9">
        <v>374</v>
      </c>
      <c r="H257" s="8">
        <v>187</v>
      </c>
      <c r="I257" s="9">
        <v>536637</v>
      </c>
      <c r="J257" s="8">
        <v>11</v>
      </c>
    </row>
    <row r="258" spans="1:10" x14ac:dyDescent="0.3">
      <c r="A258" s="8">
        <v>6</v>
      </c>
      <c r="B258" s="8">
        <v>12</v>
      </c>
      <c r="C258" s="9">
        <v>100000</v>
      </c>
      <c r="D258" s="8" t="s">
        <v>9</v>
      </c>
      <c r="E258" s="26">
        <v>0.95</v>
      </c>
      <c r="F258" s="8">
        <v>300</v>
      </c>
      <c r="G258" s="9">
        <v>800</v>
      </c>
      <c r="H258" s="8">
        <v>300</v>
      </c>
      <c r="I258" s="9">
        <v>544710</v>
      </c>
      <c r="J258" s="8">
        <v>11</v>
      </c>
    </row>
    <row r="259" spans="1:10" x14ac:dyDescent="0.3">
      <c r="A259" s="8">
        <v>6</v>
      </c>
      <c r="B259" s="8">
        <v>13</v>
      </c>
      <c r="C259" s="9">
        <v>100000</v>
      </c>
      <c r="D259" s="8" t="s">
        <v>9</v>
      </c>
      <c r="E259" s="26">
        <v>0.95</v>
      </c>
      <c r="F259" s="8">
        <v>300</v>
      </c>
      <c r="G259" s="9">
        <v>33</v>
      </c>
      <c r="H259" s="8">
        <v>33</v>
      </c>
      <c r="I259" s="9">
        <v>549325</v>
      </c>
      <c r="J259" s="8">
        <v>11</v>
      </c>
    </row>
    <row r="260" spans="1:10" x14ac:dyDescent="0.3">
      <c r="A260" s="8">
        <v>6</v>
      </c>
      <c r="B260" s="8">
        <v>14</v>
      </c>
      <c r="C260" s="9">
        <v>100000</v>
      </c>
      <c r="D260" s="8" t="s">
        <v>9</v>
      </c>
      <c r="E260" s="26">
        <v>0.95</v>
      </c>
      <c r="F260" s="8">
        <v>300</v>
      </c>
      <c r="G260" s="9">
        <v>1568</v>
      </c>
      <c r="H260" s="8">
        <v>297</v>
      </c>
      <c r="I260" s="9">
        <v>598758</v>
      </c>
      <c r="J260" s="8">
        <v>12</v>
      </c>
    </row>
    <row r="261" spans="1:10" x14ac:dyDescent="0.3">
      <c r="A261" s="8">
        <v>6</v>
      </c>
      <c r="B261" s="8">
        <v>15</v>
      </c>
      <c r="C261" s="9">
        <v>100000</v>
      </c>
      <c r="D261" s="8" t="s">
        <v>9</v>
      </c>
      <c r="E261" s="26">
        <v>0.95</v>
      </c>
      <c r="F261" s="8">
        <v>300</v>
      </c>
      <c r="G261" s="9">
        <v>23458</v>
      </c>
      <c r="H261" s="8">
        <v>298</v>
      </c>
      <c r="I261" s="9">
        <v>632921</v>
      </c>
      <c r="J261" s="8">
        <v>12</v>
      </c>
    </row>
    <row r="262" spans="1:10" x14ac:dyDescent="0.3">
      <c r="A262" s="8">
        <v>6</v>
      </c>
      <c r="B262" s="8">
        <v>16</v>
      </c>
      <c r="C262" s="9">
        <v>100000</v>
      </c>
      <c r="D262" s="8" t="s">
        <v>9</v>
      </c>
      <c r="E262" s="26">
        <v>0.95</v>
      </c>
      <c r="F262" s="8">
        <v>300</v>
      </c>
      <c r="G262" s="9">
        <v>0</v>
      </c>
      <c r="H262" s="8">
        <v>0</v>
      </c>
      <c r="I262" s="9">
        <v>632921</v>
      </c>
      <c r="J262" s="8">
        <v>12</v>
      </c>
    </row>
    <row r="263" spans="1:10" x14ac:dyDescent="0.3">
      <c r="A263" s="8">
        <v>6</v>
      </c>
      <c r="B263" s="8">
        <v>17</v>
      </c>
      <c r="C263" s="9">
        <v>100000</v>
      </c>
      <c r="D263" s="8" t="s">
        <v>9</v>
      </c>
      <c r="E263" s="26">
        <v>0.95</v>
      </c>
      <c r="F263" s="8">
        <v>300</v>
      </c>
      <c r="G263" s="9">
        <v>0</v>
      </c>
      <c r="H263" s="8">
        <v>0</v>
      </c>
      <c r="I263" s="9">
        <v>632921</v>
      </c>
      <c r="J263" s="8">
        <v>12</v>
      </c>
    </row>
    <row r="264" spans="1:10" x14ac:dyDescent="0.3">
      <c r="A264" s="8">
        <v>6</v>
      </c>
      <c r="B264" s="8">
        <v>18</v>
      </c>
      <c r="C264" s="9">
        <v>100000</v>
      </c>
      <c r="D264" s="8" t="s">
        <v>9</v>
      </c>
      <c r="E264" s="26">
        <v>0.95</v>
      </c>
      <c r="F264" s="8">
        <v>300</v>
      </c>
      <c r="G264" s="9">
        <v>0</v>
      </c>
      <c r="H264" s="8">
        <v>0</v>
      </c>
      <c r="I264" s="9">
        <v>632921</v>
      </c>
      <c r="J264" s="8">
        <v>12</v>
      </c>
    </row>
    <row r="265" spans="1:10" x14ac:dyDescent="0.3">
      <c r="A265" s="8">
        <v>6</v>
      </c>
      <c r="B265" s="8">
        <v>19</v>
      </c>
      <c r="C265" s="9">
        <v>100000</v>
      </c>
      <c r="D265" s="8" t="s">
        <v>9</v>
      </c>
      <c r="E265" s="26">
        <v>0.95</v>
      </c>
      <c r="F265" s="8">
        <v>300</v>
      </c>
      <c r="G265" s="9">
        <v>2</v>
      </c>
      <c r="H265" s="8">
        <v>2</v>
      </c>
      <c r="I265" s="9">
        <v>632921</v>
      </c>
      <c r="J265" s="8">
        <v>12</v>
      </c>
    </row>
    <row r="266" spans="1:10" x14ac:dyDescent="0.3">
      <c r="A266" s="8">
        <v>6</v>
      </c>
      <c r="B266" s="8">
        <v>20</v>
      </c>
      <c r="C266" s="9">
        <v>100000</v>
      </c>
      <c r="D266" s="8" t="s">
        <v>9</v>
      </c>
      <c r="E266" s="26">
        <v>0.95</v>
      </c>
      <c r="F266" s="8">
        <v>300</v>
      </c>
      <c r="G266" s="9">
        <v>0</v>
      </c>
      <c r="H266" s="8">
        <v>0</v>
      </c>
      <c r="I266" s="9">
        <v>632921</v>
      </c>
      <c r="J266" s="8">
        <v>12</v>
      </c>
    </row>
    <row r="267" spans="1:10" x14ac:dyDescent="0.3">
      <c r="A267" s="8">
        <v>6</v>
      </c>
      <c r="B267" s="8">
        <v>21</v>
      </c>
      <c r="C267" s="9">
        <v>100000</v>
      </c>
      <c r="D267" s="8" t="s">
        <v>9</v>
      </c>
      <c r="E267" s="26">
        <v>0.95</v>
      </c>
      <c r="F267" s="8">
        <v>300</v>
      </c>
      <c r="G267" s="9">
        <v>0</v>
      </c>
      <c r="H267" s="8">
        <v>0</v>
      </c>
      <c r="I267" s="9">
        <v>632921</v>
      </c>
      <c r="J267" s="8">
        <v>12</v>
      </c>
    </row>
    <row r="268" spans="1:10" x14ac:dyDescent="0.3">
      <c r="A268" s="8">
        <v>6</v>
      </c>
      <c r="B268" s="8">
        <v>22</v>
      </c>
      <c r="C268" s="9">
        <v>100000</v>
      </c>
      <c r="D268" s="8" t="s">
        <v>9</v>
      </c>
      <c r="E268" s="26">
        <v>0.95</v>
      </c>
      <c r="F268" s="8">
        <v>300</v>
      </c>
      <c r="G268" s="9">
        <v>0</v>
      </c>
      <c r="H268" s="8">
        <v>0</v>
      </c>
      <c r="I268" s="9">
        <v>632921</v>
      </c>
      <c r="J268" s="8">
        <v>12</v>
      </c>
    </row>
    <row r="269" spans="1:10" x14ac:dyDescent="0.3">
      <c r="A269" s="8">
        <v>6</v>
      </c>
      <c r="B269" s="8">
        <v>23</v>
      </c>
      <c r="C269" s="9">
        <v>100000</v>
      </c>
      <c r="D269" s="8" t="s">
        <v>9</v>
      </c>
      <c r="E269" s="26">
        <v>0.95</v>
      </c>
      <c r="F269" s="8">
        <v>300</v>
      </c>
      <c r="G269" s="9">
        <v>0</v>
      </c>
      <c r="H269" s="8">
        <v>0</v>
      </c>
      <c r="I269" s="9">
        <v>632921</v>
      </c>
      <c r="J269" s="8">
        <v>12</v>
      </c>
    </row>
    <row r="270" spans="1:10" x14ac:dyDescent="0.3">
      <c r="A270" s="8">
        <v>6</v>
      </c>
      <c r="B270" s="8">
        <v>24</v>
      </c>
      <c r="C270" s="9">
        <v>100000</v>
      </c>
      <c r="D270" s="8" t="s">
        <v>9</v>
      </c>
      <c r="E270" s="26">
        <v>0.95</v>
      </c>
      <c r="F270" s="8">
        <v>300</v>
      </c>
      <c r="G270" s="9">
        <v>0</v>
      </c>
      <c r="H270" s="8">
        <v>0</v>
      </c>
      <c r="I270" s="9">
        <v>632921</v>
      </c>
      <c r="J270" s="8">
        <v>12</v>
      </c>
    </row>
    <row r="271" spans="1:10" x14ac:dyDescent="0.3">
      <c r="A271" s="8">
        <v>6</v>
      </c>
      <c r="B271" s="8">
        <v>25</v>
      </c>
      <c r="C271" s="9">
        <v>100000</v>
      </c>
      <c r="D271" s="8" t="s">
        <v>9</v>
      </c>
      <c r="E271" s="26">
        <v>0.95</v>
      </c>
      <c r="F271" s="8">
        <v>300</v>
      </c>
      <c r="G271" s="9">
        <v>0</v>
      </c>
      <c r="H271" s="8">
        <v>0</v>
      </c>
      <c r="I271" s="9">
        <v>632921</v>
      </c>
      <c r="J271" s="8">
        <v>12</v>
      </c>
    </row>
    <row r="272" spans="1:10" x14ac:dyDescent="0.3">
      <c r="A272" s="8">
        <v>6</v>
      </c>
      <c r="B272" s="8">
        <v>26</v>
      </c>
      <c r="C272" s="9">
        <v>100000</v>
      </c>
      <c r="D272" s="8" t="s">
        <v>9</v>
      </c>
      <c r="E272" s="26">
        <v>0.95</v>
      </c>
      <c r="F272" s="8">
        <v>300</v>
      </c>
      <c r="G272" s="9">
        <v>0</v>
      </c>
      <c r="H272" s="8">
        <v>0</v>
      </c>
      <c r="I272" s="9">
        <v>632921</v>
      </c>
      <c r="J272" s="8">
        <v>12</v>
      </c>
    </row>
    <row r="273" spans="1:10" x14ac:dyDescent="0.3">
      <c r="A273" s="8">
        <v>6</v>
      </c>
      <c r="B273" s="8">
        <v>27</v>
      </c>
      <c r="C273" s="9">
        <v>100000</v>
      </c>
      <c r="D273" s="8" t="s">
        <v>9</v>
      </c>
      <c r="E273" s="26">
        <v>0.95</v>
      </c>
      <c r="F273" s="8">
        <v>300</v>
      </c>
      <c r="G273" s="9">
        <v>0</v>
      </c>
      <c r="H273" s="8">
        <v>0</v>
      </c>
      <c r="I273" s="9">
        <v>632921</v>
      </c>
      <c r="J273" s="8">
        <v>12</v>
      </c>
    </row>
    <row r="274" spans="1:10" x14ac:dyDescent="0.3">
      <c r="A274" s="8">
        <v>6</v>
      </c>
      <c r="B274" s="8">
        <v>28</v>
      </c>
      <c r="C274" s="9">
        <v>100000</v>
      </c>
      <c r="D274" s="8" t="s">
        <v>9</v>
      </c>
      <c r="E274" s="26">
        <v>0.95</v>
      </c>
      <c r="F274" s="8">
        <v>300</v>
      </c>
      <c r="G274" s="9">
        <v>0</v>
      </c>
      <c r="H274" s="8">
        <v>0</v>
      </c>
      <c r="I274" s="9">
        <v>632921</v>
      </c>
      <c r="J274" s="8">
        <v>12</v>
      </c>
    </row>
    <row r="275" spans="1:10" x14ac:dyDescent="0.3">
      <c r="A275" s="8">
        <v>6</v>
      </c>
      <c r="B275" s="8">
        <v>29</v>
      </c>
      <c r="C275" s="9">
        <v>100000</v>
      </c>
      <c r="D275" s="8" t="s">
        <v>9</v>
      </c>
      <c r="E275" s="26">
        <v>0.95</v>
      </c>
      <c r="F275" s="8">
        <v>300</v>
      </c>
      <c r="G275" s="9">
        <v>0</v>
      </c>
      <c r="H275" s="8">
        <v>0</v>
      </c>
      <c r="I275" s="9">
        <v>632921</v>
      </c>
      <c r="J275" s="8">
        <v>12</v>
      </c>
    </row>
    <row r="276" spans="1:10" x14ac:dyDescent="0.3">
      <c r="A276" s="8">
        <v>6</v>
      </c>
      <c r="B276" s="8">
        <v>30</v>
      </c>
      <c r="C276" s="9">
        <v>100000</v>
      </c>
      <c r="D276" s="8" t="s">
        <v>9</v>
      </c>
      <c r="E276" s="26">
        <v>0.95</v>
      </c>
      <c r="F276" s="8">
        <v>300</v>
      </c>
      <c r="G276" s="9">
        <v>0</v>
      </c>
      <c r="H276" s="8">
        <v>0</v>
      </c>
      <c r="I276" s="9">
        <v>632921</v>
      </c>
      <c r="J276" s="8">
        <v>12</v>
      </c>
    </row>
    <row r="277" spans="1:10" x14ac:dyDescent="0.3">
      <c r="A277" s="8">
        <v>6</v>
      </c>
      <c r="B277" s="8">
        <v>31</v>
      </c>
      <c r="C277" s="9">
        <v>100000</v>
      </c>
      <c r="D277" s="8" t="s">
        <v>9</v>
      </c>
      <c r="E277" s="26">
        <v>0.95</v>
      </c>
      <c r="F277" s="8">
        <v>300</v>
      </c>
      <c r="G277" s="9">
        <v>0</v>
      </c>
      <c r="H277" s="8">
        <v>0</v>
      </c>
      <c r="I277" s="9">
        <v>632921</v>
      </c>
      <c r="J277" s="8">
        <v>12</v>
      </c>
    </row>
    <row r="278" spans="1:10" x14ac:dyDescent="0.3">
      <c r="A278" s="8">
        <v>6</v>
      </c>
      <c r="B278" s="8">
        <v>32</v>
      </c>
      <c r="C278" s="9">
        <v>100000</v>
      </c>
      <c r="D278" s="8" t="s">
        <v>9</v>
      </c>
      <c r="E278" s="26">
        <v>0.95</v>
      </c>
      <c r="F278" s="8">
        <v>300</v>
      </c>
      <c r="G278" s="9">
        <v>0</v>
      </c>
      <c r="H278" s="8">
        <v>0</v>
      </c>
      <c r="I278" s="9">
        <v>632921</v>
      </c>
      <c r="J278" s="8">
        <v>12</v>
      </c>
    </row>
    <row r="279" spans="1:10" x14ac:dyDescent="0.3">
      <c r="A279" s="8">
        <v>6</v>
      </c>
      <c r="B279" s="8">
        <v>33</v>
      </c>
      <c r="C279" s="9">
        <v>100000</v>
      </c>
      <c r="D279" s="8" t="s">
        <v>9</v>
      </c>
      <c r="E279" s="26">
        <v>0.95</v>
      </c>
      <c r="F279" s="8">
        <v>300</v>
      </c>
      <c r="G279" s="9">
        <v>0</v>
      </c>
      <c r="H279" s="8">
        <v>0</v>
      </c>
      <c r="I279" s="9">
        <v>632921</v>
      </c>
      <c r="J279" s="8">
        <v>12</v>
      </c>
    </row>
    <row r="280" spans="1:10" x14ac:dyDescent="0.3">
      <c r="A280" s="8">
        <v>6</v>
      </c>
      <c r="B280" s="8">
        <v>34</v>
      </c>
      <c r="C280" s="9">
        <v>100000</v>
      </c>
      <c r="D280" s="8" t="s">
        <v>9</v>
      </c>
      <c r="E280" s="26">
        <v>0.95</v>
      </c>
      <c r="F280" s="8">
        <v>300</v>
      </c>
      <c r="G280" s="9">
        <v>499</v>
      </c>
      <c r="H280" s="8">
        <v>67</v>
      </c>
      <c r="I280" s="9">
        <v>633417</v>
      </c>
      <c r="J280" s="8">
        <v>12</v>
      </c>
    </row>
    <row r="281" spans="1:10" x14ac:dyDescent="0.3">
      <c r="A281" s="8">
        <v>6</v>
      </c>
      <c r="B281" s="8">
        <v>35</v>
      </c>
      <c r="C281" s="9">
        <v>100000</v>
      </c>
      <c r="D281" s="8" t="s">
        <v>9</v>
      </c>
      <c r="E281" s="26">
        <v>0.95</v>
      </c>
      <c r="F281" s="8">
        <v>300</v>
      </c>
      <c r="G281" s="9">
        <v>3212</v>
      </c>
      <c r="H281" s="8">
        <v>294</v>
      </c>
      <c r="I281" s="9">
        <v>689655</v>
      </c>
      <c r="J281" s="8">
        <v>12</v>
      </c>
    </row>
    <row r="282" spans="1:10" x14ac:dyDescent="0.3">
      <c r="A282" s="8">
        <v>6</v>
      </c>
      <c r="B282" s="8">
        <v>36</v>
      </c>
      <c r="C282" s="9">
        <v>100000</v>
      </c>
      <c r="D282" s="8" t="s">
        <v>9</v>
      </c>
      <c r="E282" s="26">
        <v>0.95</v>
      </c>
      <c r="F282" s="8">
        <v>300</v>
      </c>
      <c r="G282" s="9">
        <v>309</v>
      </c>
      <c r="H282" s="8">
        <v>300</v>
      </c>
      <c r="I282" s="9">
        <v>739600</v>
      </c>
      <c r="J282" s="8">
        <v>12</v>
      </c>
    </row>
    <row r="283" spans="1:10" x14ac:dyDescent="0.3">
      <c r="A283" s="8">
        <v>6</v>
      </c>
      <c r="B283" s="8">
        <v>37</v>
      </c>
      <c r="C283" s="9">
        <v>100000</v>
      </c>
      <c r="D283" s="8" t="s">
        <v>9</v>
      </c>
      <c r="E283" s="26">
        <v>0.95</v>
      </c>
      <c r="F283" s="8">
        <v>300</v>
      </c>
      <c r="G283" s="9">
        <v>1371</v>
      </c>
      <c r="H283" s="8">
        <v>299</v>
      </c>
      <c r="I283" s="9">
        <v>778259</v>
      </c>
      <c r="J283" s="8">
        <v>12</v>
      </c>
    </row>
    <row r="284" spans="1:10" x14ac:dyDescent="0.3">
      <c r="A284" s="8">
        <v>6</v>
      </c>
      <c r="B284" s="8">
        <v>38</v>
      </c>
      <c r="C284" s="9">
        <v>100000</v>
      </c>
      <c r="D284" s="8" t="s">
        <v>9</v>
      </c>
      <c r="E284" s="26">
        <v>0.95</v>
      </c>
      <c r="F284" s="8">
        <v>300</v>
      </c>
      <c r="G284" s="9">
        <v>546</v>
      </c>
      <c r="H284" s="8">
        <v>271</v>
      </c>
      <c r="I284" s="9">
        <v>797885</v>
      </c>
      <c r="J284" s="8">
        <v>12</v>
      </c>
    </row>
    <row r="285" spans="1:10" x14ac:dyDescent="0.3">
      <c r="A285" s="8">
        <v>6</v>
      </c>
      <c r="B285" s="8">
        <v>39</v>
      </c>
      <c r="C285" s="9">
        <v>100000</v>
      </c>
      <c r="D285" s="8" t="s">
        <v>9</v>
      </c>
      <c r="E285" s="26">
        <v>0.95</v>
      </c>
      <c r="F285" s="8">
        <v>300</v>
      </c>
      <c r="G285" s="9">
        <v>0</v>
      </c>
      <c r="H285" s="8">
        <v>0</v>
      </c>
      <c r="I285" s="9">
        <v>807805</v>
      </c>
      <c r="J285" s="8">
        <v>12</v>
      </c>
    </row>
    <row r="286" spans="1:10" x14ac:dyDescent="0.3">
      <c r="A286" s="8">
        <v>6</v>
      </c>
      <c r="B286" s="8">
        <v>40</v>
      </c>
      <c r="C286" s="9">
        <v>100000</v>
      </c>
      <c r="D286" s="8" t="s">
        <v>9</v>
      </c>
      <c r="E286" s="26">
        <v>0.95</v>
      </c>
      <c r="F286" s="8">
        <v>300</v>
      </c>
      <c r="G286" s="9">
        <v>69520</v>
      </c>
      <c r="H286" s="8">
        <v>299</v>
      </c>
      <c r="I286" s="9">
        <v>813367</v>
      </c>
      <c r="J286" s="8">
        <v>12</v>
      </c>
    </row>
    <row r="287" spans="1:10" x14ac:dyDescent="0.3">
      <c r="A287" s="8">
        <v>6</v>
      </c>
      <c r="B287" s="8">
        <v>41</v>
      </c>
      <c r="C287" s="9">
        <v>100000</v>
      </c>
      <c r="D287" s="8" t="s">
        <v>9</v>
      </c>
      <c r="E287" s="26">
        <v>0.95</v>
      </c>
      <c r="F287" s="8">
        <v>300</v>
      </c>
      <c r="G287" s="9">
        <v>0</v>
      </c>
      <c r="H287" s="8">
        <v>0</v>
      </c>
      <c r="I287" s="9">
        <v>813659</v>
      </c>
      <c r="J287" s="8">
        <v>12</v>
      </c>
    </row>
    <row r="288" spans="1:10" x14ac:dyDescent="0.3">
      <c r="A288" s="8">
        <v>6</v>
      </c>
      <c r="B288" s="8">
        <v>42</v>
      </c>
      <c r="C288" s="9">
        <v>100000</v>
      </c>
      <c r="D288" s="8" t="s">
        <v>9</v>
      </c>
      <c r="E288" s="26">
        <v>0.95</v>
      </c>
      <c r="F288" s="8">
        <v>300</v>
      </c>
      <c r="G288" s="9">
        <v>0</v>
      </c>
      <c r="H288" s="8">
        <v>0</v>
      </c>
      <c r="I288" s="9">
        <v>813659</v>
      </c>
      <c r="J288" s="8">
        <v>12</v>
      </c>
    </row>
    <row r="289" spans="1:10" x14ac:dyDescent="0.3">
      <c r="A289" s="8">
        <v>6</v>
      </c>
      <c r="B289" s="8">
        <v>43</v>
      </c>
      <c r="C289" s="9">
        <v>100000</v>
      </c>
      <c r="D289" s="8" t="s">
        <v>9</v>
      </c>
      <c r="E289" s="26">
        <v>0.95</v>
      </c>
      <c r="F289" s="8">
        <v>300</v>
      </c>
      <c r="G289" s="9">
        <v>0</v>
      </c>
      <c r="H289" s="8">
        <v>0</v>
      </c>
      <c r="I289" s="9">
        <v>813659</v>
      </c>
      <c r="J289" s="8">
        <v>12</v>
      </c>
    </row>
    <row r="290" spans="1:10" x14ac:dyDescent="0.3">
      <c r="A290" s="8">
        <v>6</v>
      </c>
      <c r="B290" s="8">
        <v>44</v>
      </c>
      <c r="C290" s="9">
        <v>100000</v>
      </c>
      <c r="D290" s="8" t="s">
        <v>9</v>
      </c>
      <c r="E290" s="26">
        <v>0.95</v>
      </c>
      <c r="F290" s="8">
        <v>300</v>
      </c>
      <c r="G290" s="9">
        <v>0</v>
      </c>
      <c r="H290" s="8">
        <v>0</v>
      </c>
      <c r="I290" s="9">
        <v>813659</v>
      </c>
      <c r="J290" s="8">
        <v>12</v>
      </c>
    </row>
    <row r="291" spans="1:10" x14ac:dyDescent="0.3">
      <c r="A291" s="8">
        <v>6</v>
      </c>
      <c r="B291" s="8">
        <v>45</v>
      </c>
      <c r="C291" s="9">
        <v>100000</v>
      </c>
      <c r="D291" s="8" t="s">
        <v>9</v>
      </c>
      <c r="E291" s="26">
        <v>0.95</v>
      </c>
      <c r="F291" s="8">
        <v>300</v>
      </c>
      <c r="G291" s="9">
        <v>511</v>
      </c>
      <c r="H291" s="8">
        <v>249</v>
      </c>
      <c r="I291" s="9">
        <v>830498</v>
      </c>
      <c r="J291" s="8">
        <v>13</v>
      </c>
    </row>
    <row r="292" spans="1:10" x14ac:dyDescent="0.3">
      <c r="A292" s="8">
        <v>6</v>
      </c>
      <c r="B292" s="8">
        <v>46</v>
      </c>
      <c r="C292" s="9">
        <v>100000</v>
      </c>
      <c r="D292" s="8" t="s">
        <v>9</v>
      </c>
      <c r="E292" s="26">
        <v>0.95</v>
      </c>
      <c r="F292" s="8">
        <v>300</v>
      </c>
      <c r="G292" s="9">
        <v>41928</v>
      </c>
      <c r="H292" s="8">
        <v>293</v>
      </c>
      <c r="I292" s="9">
        <v>864794</v>
      </c>
      <c r="J292" s="8">
        <v>13</v>
      </c>
    </row>
    <row r="293" spans="1:10" x14ac:dyDescent="0.3">
      <c r="A293" s="8">
        <v>6</v>
      </c>
      <c r="B293" s="8">
        <v>47</v>
      </c>
      <c r="C293" s="9">
        <v>100000</v>
      </c>
      <c r="D293" s="8" t="s">
        <v>9</v>
      </c>
      <c r="E293" s="26">
        <v>0.95</v>
      </c>
      <c r="F293" s="8">
        <v>300</v>
      </c>
      <c r="G293" s="9">
        <v>4010</v>
      </c>
      <c r="H293" s="8">
        <v>300</v>
      </c>
      <c r="I293" s="9">
        <v>888552</v>
      </c>
      <c r="J293" s="8">
        <v>13</v>
      </c>
    </row>
    <row r="294" spans="1:10" x14ac:dyDescent="0.3">
      <c r="A294" s="8">
        <v>6</v>
      </c>
      <c r="B294" s="8">
        <v>48</v>
      </c>
      <c r="C294" s="9">
        <v>100000</v>
      </c>
      <c r="D294" s="8" t="s">
        <v>9</v>
      </c>
      <c r="E294" s="26">
        <v>0.95</v>
      </c>
      <c r="F294" s="8">
        <v>300</v>
      </c>
      <c r="G294" s="9">
        <v>252</v>
      </c>
      <c r="H294" s="8">
        <v>250</v>
      </c>
      <c r="I294" s="9">
        <v>916156</v>
      </c>
      <c r="J294" s="8">
        <v>13</v>
      </c>
    </row>
    <row r="295" spans="1:10" x14ac:dyDescent="0.3">
      <c r="A295" s="8">
        <v>6</v>
      </c>
      <c r="B295" s="8">
        <v>49</v>
      </c>
      <c r="C295" s="9">
        <v>100000</v>
      </c>
      <c r="D295" s="8" t="s">
        <v>9</v>
      </c>
      <c r="E295" s="26">
        <v>0.95</v>
      </c>
      <c r="F295" s="8">
        <v>300</v>
      </c>
      <c r="G295" s="9">
        <v>627</v>
      </c>
      <c r="H295" s="8">
        <v>298</v>
      </c>
      <c r="I295" s="9">
        <v>966128</v>
      </c>
      <c r="J295" s="8">
        <v>14</v>
      </c>
    </row>
    <row r="296" spans="1:10" x14ac:dyDescent="0.3">
      <c r="A296" s="8">
        <v>6</v>
      </c>
      <c r="B296" s="8">
        <v>1</v>
      </c>
      <c r="C296" s="9">
        <v>100000</v>
      </c>
      <c r="D296" s="8" t="s">
        <v>9</v>
      </c>
      <c r="E296" s="26">
        <v>0.95</v>
      </c>
      <c r="F296" s="8">
        <v>300</v>
      </c>
      <c r="G296" s="9">
        <v>21</v>
      </c>
      <c r="H296" s="8">
        <v>21</v>
      </c>
      <c r="I296" s="9">
        <v>75049</v>
      </c>
      <c r="J296" s="8">
        <v>3</v>
      </c>
    </row>
    <row r="297" spans="1:10" x14ac:dyDescent="0.3">
      <c r="A297" s="8">
        <v>6</v>
      </c>
      <c r="B297" s="8">
        <v>2</v>
      </c>
      <c r="C297" s="9">
        <v>100000</v>
      </c>
      <c r="D297" s="8" t="s">
        <v>9</v>
      </c>
      <c r="E297" s="26">
        <v>0.95</v>
      </c>
      <c r="F297" s="8">
        <v>300</v>
      </c>
      <c r="G297" s="9">
        <v>167</v>
      </c>
      <c r="H297" s="8">
        <v>167</v>
      </c>
      <c r="I297" s="9">
        <v>156694</v>
      </c>
      <c r="J297" s="8">
        <v>5</v>
      </c>
    </row>
    <row r="298" spans="1:10" x14ac:dyDescent="0.3">
      <c r="A298" s="8">
        <v>6</v>
      </c>
      <c r="B298" s="8">
        <v>3</v>
      </c>
      <c r="C298" s="9">
        <v>100000</v>
      </c>
      <c r="D298" s="8" t="s">
        <v>9</v>
      </c>
      <c r="E298" s="26">
        <v>0.95</v>
      </c>
      <c r="F298" s="8">
        <v>300</v>
      </c>
      <c r="G298" s="9">
        <v>3612</v>
      </c>
      <c r="H298" s="8">
        <v>298</v>
      </c>
      <c r="I298" s="9">
        <v>248270</v>
      </c>
      <c r="J298" s="8">
        <v>8</v>
      </c>
    </row>
    <row r="299" spans="1:10" x14ac:dyDescent="0.3">
      <c r="A299" s="8">
        <v>6</v>
      </c>
      <c r="B299" s="8">
        <v>4</v>
      </c>
      <c r="C299" s="9">
        <v>100000</v>
      </c>
      <c r="D299" s="8" t="s">
        <v>9</v>
      </c>
      <c r="E299" s="26">
        <v>0.95</v>
      </c>
      <c r="F299" s="8">
        <v>300</v>
      </c>
      <c r="G299" s="9">
        <v>116</v>
      </c>
      <c r="H299" s="8">
        <v>116</v>
      </c>
      <c r="I299" s="9">
        <v>343063</v>
      </c>
      <c r="J299" s="8">
        <v>10</v>
      </c>
    </row>
    <row r="300" spans="1:10" x14ac:dyDescent="0.3">
      <c r="A300" s="8">
        <v>6</v>
      </c>
      <c r="B300" s="8">
        <v>5</v>
      </c>
      <c r="C300" s="9">
        <v>100000</v>
      </c>
      <c r="D300" s="8" t="s">
        <v>9</v>
      </c>
      <c r="E300" s="26">
        <v>0.95</v>
      </c>
      <c r="F300" s="8">
        <v>300</v>
      </c>
      <c r="G300" s="9">
        <v>3169</v>
      </c>
      <c r="H300" s="8">
        <v>299</v>
      </c>
      <c r="I300" s="9">
        <v>361607</v>
      </c>
      <c r="J300" s="8">
        <v>12</v>
      </c>
    </row>
    <row r="301" spans="1:10" x14ac:dyDescent="0.3">
      <c r="A301" s="8">
        <v>6</v>
      </c>
      <c r="B301" s="8">
        <v>6</v>
      </c>
      <c r="C301" s="9">
        <v>100000</v>
      </c>
      <c r="D301" s="8" t="s">
        <v>9</v>
      </c>
      <c r="E301" s="26">
        <v>0.95</v>
      </c>
      <c r="F301" s="8">
        <v>300</v>
      </c>
      <c r="G301" s="9">
        <v>86249</v>
      </c>
      <c r="H301" s="8">
        <v>300</v>
      </c>
      <c r="I301" s="9">
        <v>371955</v>
      </c>
      <c r="J301" s="8">
        <v>12</v>
      </c>
    </row>
    <row r="302" spans="1:10" x14ac:dyDescent="0.3">
      <c r="A302" s="8">
        <v>6</v>
      </c>
      <c r="B302" s="8">
        <v>7</v>
      </c>
      <c r="C302" s="9">
        <v>100000</v>
      </c>
      <c r="D302" s="8" t="s">
        <v>9</v>
      </c>
      <c r="E302" s="26">
        <v>0.95</v>
      </c>
      <c r="F302" s="8">
        <v>300</v>
      </c>
      <c r="G302" s="9">
        <v>3633</v>
      </c>
      <c r="H302" s="8">
        <v>300</v>
      </c>
      <c r="I302" s="9">
        <v>398458</v>
      </c>
      <c r="J302" s="8">
        <v>12</v>
      </c>
    </row>
    <row r="303" spans="1:10" x14ac:dyDescent="0.3">
      <c r="A303" s="8">
        <v>6</v>
      </c>
      <c r="B303" s="8">
        <v>8</v>
      </c>
      <c r="C303" s="9">
        <v>100000</v>
      </c>
      <c r="D303" s="8" t="s">
        <v>9</v>
      </c>
      <c r="E303" s="26">
        <v>0.95</v>
      </c>
      <c r="F303" s="8">
        <v>300</v>
      </c>
      <c r="G303" s="9">
        <v>1386</v>
      </c>
      <c r="H303" s="8">
        <v>296</v>
      </c>
      <c r="I303" s="9">
        <v>469985</v>
      </c>
      <c r="J303" s="8">
        <v>13</v>
      </c>
    </row>
    <row r="304" spans="1:10" x14ac:dyDescent="0.3">
      <c r="A304" s="8">
        <v>6</v>
      </c>
      <c r="B304" s="8">
        <v>9</v>
      </c>
      <c r="C304" s="9">
        <v>100000</v>
      </c>
      <c r="D304" s="8" t="s">
        <v>9</v>
      </c>
      <c r="E304" s="26">
        <v>0.95</v>
      </c>
      <c r="F304" s="8">
        <v>300</v>
      </c>
      <c r="G304" s="9">
        <v>8235</v>
      </c>
      <c r="H304" s="8">
        <v>300</v>
      </c>
      <c r="I304" s="9">
        <v>557362</v>
      </c>
      <c r="J304" s="8">
        <v>13</v>
      </c>
    </row>
    <row r="305" spans="1:10" x14ac:dyDescent="0.3">
      <c r="A305" s="8">
        <v>6</v>
      </c>
      <c r="B305" s="8">
        <v>10</v>
      </c>
      <c r="C305" s="9">
        <v>100000</v>
      </c>
      <c r="D305" s="8" t="s">
        <v>9</v>
      </c>
      <c r="E305" s="26">
        <v>0.95</v>
      </c>
      <c r="F305" s="8">
        <v>300</v>
      </c>
      <c r="G305" s="9">
        <v>221</v>
      </c>
      <c r="H305" s="8">
        <v>221</v>
      </c>
      <c r="I305" s="9">
        <v>557831</v>
      </c>
      <c r="J305" s="8">
        <v>13</v>
      </c>
    </row>
    <row r="306" spans="1:10" x14ac:dyDescent="0.3">
      <c r="A306" s="8">
        <v>6</v>
      </c>
      <c r="B306" s="8">
        <v>11</v>
      </c>
      <c r="C306" s="9">
        <v>100000</v>
      </c>
      <c r="D306" s="8" t="s">
        <v>9</v>
      </c>
      <c r="E306" s="26">
        <v>0.95</v>
      </c>
      <c r="F306" s="8">
        <v>300</v>
      </c>
      <c r="G306" s="9">
        <v>399</v>
      </c>
      <c r="H306" s="8">
        <v>212</v>
      </c>
      <c r="I306" s="9">
        <v>605320</v>
      </c>
      <c r="J306" s="8">
        <v>13</v>
      </c>
    </row>
    <row r="307" spans="1:10" x14ac:dyDescent="0.3">
      <c r="A307" s="8">
        <v>6</v>
      </c>
      <c r="B307" s="8">
        <v>12</v>
      </c>
      <c r="C307" s="9">
        <v>100000</v>
      </c>
      <c r="D307" s="8" t="s">
        <v>9</v>
      </c>
      <c r="E307" s="26">
        <v>0.95</v>
      </c>
      <c r="F307" s="8">
        <v>300</v>
      </c>
      <c r="G307" s="9">
        <v>744</v>
      </c>
      <c r="H307" s="8">
        <v>300</v>
      </c>
      <c r="I307" s="9">
        <v>613447</v>
      </c>
      <c r="J307" s="8">
        <v>13</v>
      </c>
    </row>
    <row r="308" spans="1:10" x14ac:dyDescent="0.3">
      <c r="A308" s="8">
        <v>6</v>
      </c>
      <c r="B308" s="8">
        <v>13</v>
      </c>
      <c r="C308" s="9">
        <v>100000</v>
      </c>
      <c r="D308" s="8" t="s">
        <v>9</v>
      </c>
      <c r="E308" s="26">
        <v>0.95</v>
      </c>
      <c r="F308" s="8">
        <v>300</v>
      </c>
      <c r="G308" s="9">
        <v>24</v>
      </c>
      <c r="H308" s="8">
        <v>24</v>
      </c>
      <c r="I308" s="9">
        <v>618062</v>
      </c>
      <c r="J308" s="8">
        <v>13</v>
      </c>
    </row>
    <row r="309" spans="1:10" x14ac:dyDescent="0.3">
      <c r="A309" s="8">
        <v>6</v>
      </c>
      <c r="B309" s="8">
        <v>14</v>
      </c>
      <c r="C309" s="9">
        <v>100000</v>
      </c>
      <c r="D309" s="8" t="s">
        <v>9</v>
      </c>
      <c r="E309" s="26">
        <v>0.95</v>
      </c>
      <c r="F309" s="8">
        <v>300</v>
      </c>
      <c r="G309" s="9">
        <v>1223</v>
      </c>
      <c r="H309" s="8">
        <v>299</v>
      </c>
      <c r="I309" s="9">
        <v>667609</v>
      </c>
      <c r="J309" s="8">
        <v>14</v>
      </c>
    </row>
    <row r="310" spans="1:10" x14ac:dyDescent="0.3">
      <c r="A310" s="8">
        <v>6</v>
      </c>
      <c r="B310" s="8">
        <v>15</v>
      </c>
      <c r="C310" s="9">
        <v>100000</v>
      </c>
      <c r="D310" s="8" t="s">
        <v>9</v>
      </c>
      <c r="E310" s="26">
        <v>0.95</v>
      </c>
      <c r="F310" s="8">
        <v>300</v>
      </c>
      <c r="G310" s="9">
        <v>23477</v>
      </c>
      <c r="H310" s="8">
        <v>299</v>
      </c>
      <c r="I310" s="9">
        <v>701803</v>
      </c>
      <c r="J310" s="8">
        <v>14</v>
      </c>
    </row>
    <row r="311" spans="1:10" x14ac:dyDescent="0.3">
      <c r="A311" s="8">
        <v>6</v>
      </c>
      <c r="B311" s="8">
        <v>16</v>
      </c>
      <c r="C311" s="9">
        <v>100000</v>
      </c>
      <c r="D311" s="8" t="s">
        <v>9</v>
      </c>
      <c r="E311" s="26">
        <v>0.95</v>
      </c>
      <c r="F311" s="8">
        <v>300</v>
      </c>
      <c r="G311" s="9">
        <v>0</v>
      </c>
      <c r="H311" s="8">
        <v>0</v>
      </c>
      <c r="I311" s="9">
        <v>701803</v>
      </c>
      <c r="J311" s="8">
        <v>14</v>
      </c>
    </row>
    <row r="312" spans="1:10" x14ac:dyDescent="0.3">
      <c r="A312" s="8">
        <v>6</v>
      </c>
      <c r="B312" s="8">
        <v>17</v>
      </c>
      <c r="C312" s="9">
        <v>100000</v>
      </c>
      <c r="D312" s="8" t="s">
        <v>9</v>
      </c>
      <c r="E312" s="26">
        <v>0.95</v>
      </c>
      <c r="F312" s="8">
        <v>300</v>
      </c>
      <c r="G312" s="9">
        <v>0</v>
      </c>
      <c r="H312" s="8">
        <v>0</v>
      </c>
      <c r="I312" s="9">
        <v>701803</v>
      </c>
      <c r="J312" s="8">
        <v>14</v>
      </c>
    </row>
    <row r="313" spans="1:10" x14ac:dyDescent="0.3">
      <c r="A313" s="8">
        <v>6</v>
      </c>
      <c r="B313" s="8">
        <v>18</v>
      </c>
      <c r="C313" s="9">
        <v>100000</v>
      </c>
      <c r="D313" s="8" t="s">
        <v>9</v>
      </c>
      <c r="E313" s="26">
        <v>0.95</v>
      </c>
      <c r="F313" s="8">
        <v>300</v>
      </c>
      <c r="G313" s="9">
        <v>0</v>
      </c>
      <c r="H313" s="8">
        <v>0</v>
      </c>
      <c r="I313" s="9">
        <v>701803</v>
      </c>
      <c r="J313" s="8">
        <v>14</v>
      </c>
    </row>
    <row r="314" spans="1:10" x14ac:dyDescent="0.3">
      <c r="A314" s="8">
        <v>6</v>
      </c>
      <c r="B314" s="8">
        <v>19</v>
      </c>
      <c r="C314" s="9">
        <v>100000</v>
      </c>
      <c r="D314" s="8" t="s">
        <v>9</v>
      </c>
      <c r="E314" s="26">
        <v>0.95</v>
      </c>
      <c r="F314" s="8">
        <v>300</v>
      </c>
      <c r="G314" s="9">
        <v>2</v>
      </c>
      <c r="H314" s="8">
        <v>2</v>
      </c>
      <c r="I314" s="9">
        <v>701803</v>
      </c>
      <c r="J314" s="8">
        <v>14</v>
      </c>
    </row>
    <row r="315" spans="1:10" x14ac:dyDescent="0.3">
      <c r="A315" s="8">
        <v>6</v>
      </c>
      <c r="B315" s="8">
        <v>20</v>
      </c>
      <c r="C315" s="9">
        <v>100000</v>
      </c>
      <c r="D315" s="8" t="s">
        <v>9</v>
      </c>
      <c r="E315" s="26">
        <v>0.95</v>
      </c>
      <c r="F315" s="8">
        <v>300</v>
      </c>
      <c r="G315" s="9">
        <v>0</v>
      </c>
      <c r="H315" s="8">
        <v>0</v>
      </c>
      <c r="I315" s="9">
        <v>701803</v>
      </c>
      <c r="J315" s="8">
        <v>14</v>
      </c>
    </row>
    <row r="316" spans="1:10" x14ac:dyDescent="0.3">
      <c r="A316" s="8">
        <v>6</v>
      </c>
      <c r="B316" s="8">
        <v>21</v>
      </c>
      <c r="C316" s="9">
        <v>100000</v>
      </c>
      <c r="D316" s="8" t="s">
        <v>9</v>
      </c>
      <c r="E316" s="26">
        <v>0.95</v>
      </c>
      <c r="F316" s="8">
        <v>300</v>
      </c>
      <c r="G316" s="9">
        <v>0</v>
      </c>
      <c r="H316" s="8">
        <v>0</v>
      </c>
      <c r="I316" s="9">
        <v>701803</v>
      </c>
      <c r="J316" s="8">
        <v>14</v>
      </c>
    </row>
    <row r="317" spans="1:10" x14ac:dyDescent="0.3">
      <c r="A317" s="8">
        <v>6</v>
      </c>
      <c r="B317" s="8">
        <v>22</v>
      </c>
      <c r="C317" s="9">
        <v>100000</v>
      </c>
      <c r="D317" s="8" t="s">
        <v>9</v>
      </c>
      <c r="E317" s="26">
        <v>0.95</v>
      </c>
      <c r="F317" s="8">
        <v>300</v>
      </c>
      <c r="G317" s="9">
        <v>0</v>
      </c>
      <c r="H317" s="8">
        <v>0</v>
      </c>
      <c r="I317" s="9">
        <v>701803</v>
      </c>
      <c r="J317" s="8">
        <v>14</v>
      </c>
    </row>
    <row r="318" spans="1:10" x14ac:dyDescent="0.3">
      <c r="A318" s="8">
        <v>6</v>
      </c>
      <c r="B318" s="8">
        <v>23</v>
      </c>
      <c r="C318" s="9">
        <v>100000</v>
      </c>
      <c r="D318" s="8" t="s">
        <v>9</v>
      </c>
      <c r="E318" s="26">
        <v>0.95</v>
      </c>
      <c r="F318" s="8">
        <v>300</v>
      </c>
      <c r="G318" s="9">
        <v>0</v>
      </c>
      <c r="H318" s="8">
        <v>0</v>
      </c>
      <c r="I318" s="9">
        <v>701803</v>
      </c>
      <c r="J318" s="8">
        <v>14</v>
      </c>
    </row>
    <row r="319" spans="1:10" x14ac:dyDescent="0.3">
      <c r="A319" s="8">
        <v>6</v>
      </c>
      <c r="B319" s="8">
        <v>24</v>
      </c>
      <c r="C319" s="9">
        <v>100000</v>
      </c>
      <c r="D319" s="8" t="s">
        <v>9</v>
      </c>
      <c r="E319" s="26">
        <v>0.95</v>
      </c>
      <c r="F319" s="8">
        <v>300</v>
      </c>
      <c r="G319" s="9">
        <v>0</v>
      </c>
      <c r="H319" s="8">
        <v>0</v>
      </c>
      <c r="I319" s="9">
        <v>701803</v>
      </c>
      <c r="J319" s="8">
        <v>14</v>
      </c>
    </row>
    <row r="320" spans="1:10" x14ac:dyDescent="0.3">
      <c r="A320" s="8">
        <v>6</v>
      </c>
      <c r="B320" s="8">
        <v>25</v>
      </c>
      <c r="C320" s="9">
        <v>100000</v>
      </c>
      <c r="D320" s="8" t="s">
        <v>9</v>
      </c>
      <c r="E320" s="26">
        <v>0.95</v>
      </c>
      <c r="F320" s="8">
        <v>300</v>
      </c>
      <c r="G320" s="9">
        <v>0</v>
      </c>
      <c r="H320" s="8">
        <v>0</v>
      </c>
      <c r="I320" s="9">
        <v>701803</v>
      </c>
      <c r="J320" s="8">
        <v>14</v>
      </c>
    </row>
    <row r="321" spans="1:10" x14ac:dyDescent="0.3">
      <c r="A321" s="8">
        <v>6</v>
      </c>
      <c r="B321" s="8">
        <v>26</v>
      </c>
      <c r="C321" s="9">
        <v>100000</v>
      </c>
      <c r="D321" s="8" t="s">
        <v>9</v>
      </c>
      <c r="E321" s="26">
        <v>0.95</v>
      </c>
      <c r="F321" s="8">
        <v>300</v>
      </c>
      <c r="G321" s="9">
        <v>0</v>
      </c>
      <c r="H321" s="8">
        <v>0</v>
      </c>
      <c r="I321" s="9">
        <v>701803</v>
      </c>
      <c r="J321" s="8">
        <v>14</v>
      </c>
    </row>
    <row r="322" spans="1:10" x14ac:dyDescent="0.3">
      <c r="A322" s="8">
        <v>6</v>
      </c>
      <c r="B322" s="8">
        <v>27</v>
      </c>
      <c r="C322" s="9">
        <v>100000</v>
      </c>
      <c r="D322" s="8" t="s">
        <v>9</v>
      </c>
      <c r="E322" s="26">
        <v>0.95</v>
      </c>
      <c r="F322" s="8">
        <v>300</v>
      </c>
      <c r="G322" s="9">
        <v>0</v>
      </c>
      <c r="H322" s="8">
        <v>0</v>
      </c>
      <c r="I322" s="9">
        <v>701803</v>
      </c>
      <c r="J322" s="8">
        <v>14</v>
      </c>
    </row>
    <row r="323" spans="1:10" x14ac:dyDescent="0.3">
      <c r="A323" s="8">
        <v>6</v>
      </c>
      <c r="B323" s="8">
        <v>28</v>
      </c>
      <c r="C323" s="9">
        <v>100000</v>
      </c>
      <c r="D323" s="8" t="s">
        <v>9</v>
      </c>
      <c r="E323" s="26">
        <v>0.95</v>
      </c>
      <c r="F323" s="8">
        <v>300</v>
      </c>
      <c r="G323" s="9">
        <v>0</v>
      </c>
      <c r="H323" s="8">
        <v>0</v>
      </c>
      <c r="I323" s="9">
        <v>701803</v>
      </c>
      <c r="J323" s="8">
        <v>14</v>
      </c>
    </row>
    <row r="324" spans="1:10" x14ac:dyDescent="0.3">
      <c r="A324" s="8">
        <v>6</v>
      </c>
      <c r="B324" s="8">
        <v>29</v>
      </c>
      <c r="C324" s="9">
        <v>100000</v>
      </c>
      <c r="D324" s="8" t="s">
        <v>9</v>
      </c>
      <c r="E324" s="26">
        <v>0.95</v>
      </c>
      <c r="F324" s="8">
        <v>300</v>
      </c>
      <c r="G324" s="9">
        <v>0</v>
      </c>
      <c r="H324" s="8">
        <v>0</v>
      </c>
      <c r="I324" s="9">
        <v>701803</v>
      </c>
      <c r="J324" s="8">
        <v>14</v>
      </c>
    </row>
    <row r="325" spans="1:10" x14ac:dyDescent="0.3">
      <c r="A325" s="8">
        <v>6</v>
      </c>
      <c r="B325" s="8">
        <v>30</v>
      </c>
      <c r="C325" s="9">
        <v>100000</v>
      </c>
      <c r="D325" s="8" t="s">
        <v>9</v>
      </c>
      <c r="E325" s="26">
        <v>0.95</v>
      </c>
      <c r="F325" s="8">
        <v>300</v>
      </c>
      <c r="G325" s="9">
        <v>0</v>
      </c>
      <c r="H325" s="8">
        <v>0</v>
      </c>
      <c r="I325" s="9">
        <v>701803</v>
      </c>
      <c r="J325" s="8">
        <v>14</v>
      </c>
    </row>
    <row r="326" spans="1:10" x14ac:dyDescent="0.3">
      <c r="A326" s="8">
        <v>6</v>
      </c>
      <c r="B326" s="8">
        <v>31</v>
      </c>
      <c r="C326" s="9">
        <v>100000</v>
      </c>
      <c r="D326" s="8" t="s">
        <v>9</v>
      </c>
      <c r="E326" s="26">
        <v>0.95</v>
      </c>
      <c r="F326" s="8">
        <v>300</v>
      </c>
      <c r="G326" s="9">
        <v>0</v>
      </c>
      <c r="H326" s="8">
        <v>0</v>
      </c>
      <c r="I326" s="9">
        <v>701803</v>
      </c>
      <c r="J326" s="8">
        <v>14</v>
      </c>
    </row>
    <row r="327" spans="1:10" x14ac:dyDescent="0.3">
      <c r="A327" s="8">
        <v>6</v>
      </c>
      <c r="B327" s="8">
        <v>32</v>
      </c>
      <c r="C327" s="9">
        <v>100000</v>
      </c>
      <c r="D327" s="8" t="s">
        <v>9</v>
      </c>
      <c r="E327" s="26">
        <v>0.95</v>
      </c>
      <c r="F327" s="8">
        <v>300</v>
      </c>
      <c r="G327" s="9">
        <v>0</v>
      </c>
      <c r="H327" s="8">
        <v>0</v>
      </c>
      <c r="I327" s="9">
        <v>701803</v>
      </c>
      <c r="J327" s="8">
        <v>14</v>
      </c>
    </row>
    <row r="328" spans="1:10" x14ac:dyDescent="0.3">
      <c r="A328" s="8">
        <v>6</v>
      </c>
      <c r="B328" s="8">
        <v>33</v>
      </c>
      <c r="C328" s="9">
        <v>100000</v>
      </c>
      <c r="D328" s="8" t="s">
        <v>9</v>
      </c>
      <c r="E328" s="26">
        <v>0.95</v>
      </c>
      <c r="F328" s="8">
        <v>300</v>
      </c>
      <c r="G328" s="9">
        <v>0</v>
      </c>
      <c r="H328" s="8">
        <v>0</v>
      </c>
      <c r="I328" s="9">
        <v>701803</v>
      </c>
      <c r="J328" s="8">
        <v>14</v>
      </c>
    </row>
    <row r="329" spans="1:10" x14ac:dyDescent="0.3">
      <c r="A329" s="8">
        <v>6</v>
      </c>
      <c r="B329" s="8">
        <v>34</v>
      </c>
      <c r="C329" s="9">
        <v>100000</v>
      </c>
      <c r="D329" s="8" t="s">
        <v>9</v>
      </c>
      <c r="E329" s="26">
        <v>0.95</v>
      </c>
      <c r="F329" s="8">
        <v>300</v>
      </c>
      <c r="G329" s="9">
        <v>253</v>
      </c>
      <c r="H329" s="8">
        <v>41</v>
      </c>
      <c r="I329" s="9">
        <v>702299</v>
      </c>
      <c r="J329" s="8">
        <v>14</v>
      </c>
    </row>
    <row r="330" spans="1:10" x14ac:dyDescent="0.3">
      <c r="A330" s="8">
        <v>6</v>
      </c>
      <c r="B330" s="8">
        <v>35</v>
      </c>
      <c r="C330" s="9">
        <v>100000</v>
      </c>
      <c r="D330" s="8" t="s">
        <v>9</v>
      </c>
      <c r="E330" s="26">
        <v>0.95</v>
      </c>
      <c r="F330" s="8">
        <v>300</v>
      </c>
      <c r="G330" s="9">
        <v>5333</v>
      </c>
      <c r="H330" s="8">
        <v>299</v>
      </c>
      <c r="I330" s="9">
        <v>758329</v>
      </c>
      <c r="J330" s="8">
        <v>14</v>
      </c>
    </row>
    <row r="331" spans="1:10" x14ac:dyDescent="0.3">
      <c r="A331" s="8">
        <v>6</v>
      </c>
      <c r="B331" s="8">
        <v>36</v>
      </c>
      <c r="C331" s="9">
        <v>100000</v>
      </c>
      <c r="D331" s="8" t="s">
        <v>9</v>
      </c>
      <c r="E331" s="26">
        <v>0.95</v>
      </c>
      <c r="F331" s="8">
        <v>300</v>
      </c>
      <c r="G331" s="9">
        <v>304</v>
      </c>
      <c r="H331" s="8">
        <v>300</v>
      </c>
      <c r="I331" s="9">
        <v>808284</v>
      </c>
      <c r="J331" s="8">
        <v>14</v>
      </c>
    </row>
    <row r="332" spans="1:10" x14ac:dyDescent="0.3">
      <c r="A332" s="8">
        <v>6</v>
      </c>
      <c r="B332" s="8">
        <v>37</v>
      </c>
      <c r="C332" s="9">
        <v>100000</v>
      </c>
      <c r="D332" s="8" t="s">
        <v>9</v>
      </c>
      <c r="E332" s="26">
        <v>0.95</v>
      </c>
      <c r="F332" s="8">
        <v>300</v>
      </c>
      <c r="G332" s="9">
        <v>1939</v>
      </c>
      <c r="H332" s="8">
        <v>300</v>
      </c>
      <c r="I332" s="9">
        <v>846967</v>
      </c>
      <c r="J332" s="8">
        <v>14</v>
      </c>
    </row>
    <row r="333" spans="1:10" x14ac:dyDescent="0.3">
      <c r="A333" s="8">
        <v>6</v>
      </c>
      <c r="B333" s="8">
        <v>38</v>
      </c>
      <c r="C333" s="9">
        <v>100000</v>
      </c>
      <c r="D333" s="8" t="s">
        <v>9</v>
      </c>
      <c r="E333" s="26">
        <v>0.95</v>
      </c>
      <c r="F333" s="8">
        <v>300</v>
      </c>
      <c r="G333" s="9">
        <v>707</v>
      </c>
      <c r="H333" s="8">
        <v>248</v>
      </c>
      <c r="I333" s="9">
        <v>866595</v>
      </c>
      <c r="J333" s="8">
        <v>14</v>
      </c>
    </row>
    <row r="334" spans="1:10" x14ac:dyDescent="0.3">
      <c r="A334" s="8">
        <v>6</v>
      </c>
      <c r="B334" s="8">
        <v>39</v>
      </c>
      <c r="C334" s="9">
        <v>100000</v>
      </c>
      <c r="D334" s="8" t="s">
        <v>9</v>
      </c>
      <c r="E334" s="26">
        <v>0.95</v>
      </c>
      <c r="F334" s="8">
        <v>300</v>
      </c>
      <c r="G334" s="9">
        <v>0</v>
      </c>
      <c r="H334" s="8">
        <v>0</v>
      </c>
      <c r="I334" s="9">
        <v>876517</v>
      </c>
      <c r="J334" s="8">
        <v>14</v>
      </c>
    </row>
    <row r="335" spans="1:10" x14ac:dyDescent="0.3">
      <c r="A335" s="8">
        <v>6</v>
      </c>
      <c r="B335" s="8">
        <v>40</v>
      </c>
      <c r="C335" s="9">
        <v>100000</v>
      </c>
      <c r="D335" s="8" t="s">
        <v>9</v>
      </c>
      <c r="E335" s="26">
        <v>0.95</v>
      </c>
      <c r="F335" s="8">
        <v>300</v>
      </c>
      <c r="G335" s="9">
        <v>69520</v>
      </c>
      <c r="H335" s="8">
        <v>300</v>
      </c>
      <c r="I335" s="9">
        <v>882080</v>
      </c>
      <c r="J335" s="8">
        <v>14</v>
      </c>
    </row>
    <row r="336" spans="1:10" x14ac:dyDescent="0.3">
      <c r="A336" s="8">
        <v>6</v>
      </c>
      <c r="B336" s="8">
        <v>41</v>
      </c>
      <c r="C336" s="9">
        <v>100000</v>
      </c>
      <c r="D336" s="8" t="s">
        <v>9</v>
      </c>
      <c r="E336" s="26">
        <v>0.95</v>
      </c>
      <c r="F336" s="8">
        <v>300</v>
      </c>
      <c r="G336" s="9">
        <v>0</v>
      </c>
      <c r="H336" s="8">
        <v>0</v>
      </c>
      <c r="I336" s="9">
        <v>882377</v>
      </c>
      <c r="J336" s="8">
        <v>14</v>
      </c>
    </row>
    <row r="337" spans="1:10" x14ac:dyDescent="0.3">
      <c r="A337" s="8">
        <v>6</v>
      </c>
      <c r="B337" s="8">
        <v>42</v>
      </c>
      <c r="C337" s="9">
        <v>100000</v>
      </c>
      <c r="D337" s="8" t="s">
        <v>9</v>
      </c>
      <c r="E337" s="26">
        <v>0.95</v>
      </c>
      <c r="F337" s="8">
        <v>300</v>
      </c>
      <c r="G337" s="9">
        <v>0</v>
      </c>
      <c r="H337" s="8">
        <v>0</v>
      </c>
      <c r="I337" s="9">
        <v>882377</v>
      </c>
      <c r="J337" s="8">
        <v>14</v>
      </c>
    </row>
    <row r="338" spans="1:10" x14ac:dyDescent="0.3">
      <c r="A338" s="8">
        <v>6</v>
      </c>
      <c r="B338" s="8">
        <v>43</v>
      </c>
      <c r="C338" s="9">
        <v>100000</v>
      </c>
      <c r="D338" s="8" t="s">
        <v>9</v>
      </c>
      <c r="E338" s="26">
        <v>0.95</v>
      </c>
      <c r="F338" s="8">
        <v>300</v>
      </c>
      <c r="G338" s="9">
        <v>0</v>
      </c>
      <c r="H338" s="8">
        <v>0</v>
      </c>
      <c r="I338" s="9">
        <v>882377</v>
      </c>
      <c r="J338" s="8">
        <v>14</v>
      </c>
    </row>
    <row r="339" spans="1:10" x14ac:dyDescent="0.3">
      <c r="A339" s="8">
        <v>6</v>
      </c>
      <c r="B339" s="8">
        <v>44</v>
      </c>
      <c r="C339" s="9">
        <v>100000</v>
      </c>
      <c r="D339" s="8" t="s">
        <v>9</v>
      </c>
      <c r="E339" s="26">
        <v>0.95</v>
      </c>
      <c r="F339" s="8">
        <v>300</v>
      </c>
      <c r="G339" s="9">
        <v>0</v>
      </c>
      <c r="H339" s="8">
        <v>0</v>
      </c>
      <c r="I339" s="9">
        <v>882377</v>
      </c>
      <c r="J339" s="8">
        <v>14</v>
      </c>
    </row>
    <row r="340" spans="1:10" x14ac:dyDescent="0.3">
      <c r="A340" s="8">
        <v>6</v>
      </c>
      <c r="B340" s="8">
        <v>45</v>
      </c>
      <c r="C340" s="9">
        <v>100000</v>
      </c>
      <c r="D340" s="8" t="s">
        <v>9</v>
      </c>
      <c r="E340" s="26">
        <v>0.95</v>
      </c>
      <c r="F340" s="8">
        <v>300</v>
      </c>
      <c r="G340" s="9">
        <v>239</v>
      </c>
      <c r="H340" s="8">
        <v>191</v>
      </c>
      <c r="I340" s="9">
        <v>899219</v>
      </c>
      <c r="J340" s="8">
        <v>15</v>
      </c>
    </row>
    <row r="341" spans="1:10" x14ac:dyDescent="0.3">
      <c r="A341" s="8">
        <v>6</v>
      </c>
      <c r="B341" s="8">
        <v>46</v>
      </c>
      <c r="C341" s="9">
        <v>100000</v>
      </c>
      <c r="D341" s="8" t="s">
        <v>9</v>
      </c>
      <c r="E341" s="26">
        <v>0.95</v>
      </c>
      <c r="F341" s="8">
        <v>300</v>
      </c>
      <c r="G341" s="9">
        <v>42702</v>
      </c>
      <c r="H341" s="8">
        <v>300</v>
      </c>
      <c r="I341" s="9">
        <v>933514</v>
      </c>
      <c r="J341" s="8">
        <v>15</v>
      </c>
    </row>
    <row r="342" spans="1:10" x14ac:dyDescent="0.3">
      <c r="A342" s="8">
        <v>6</v>
      </c>
      <c r="B342" s="8">
        <v>47</v>
      </c>
      <c r="C342" s="9">
        <v>100000</v>
      </c>
      <c r="D342" s="8" t="s">
        <v>9</v>
      </c>
      <c r="E342" s="26">
        <v>0.95</v>
      </c>
      <c r="F342" s="8">
        <v>300</v>
      </c>
      <c r="G342" s="9">
        <v>4657</v>
      </c>
      <c r="H342" s="8">
        <v>300</v>
      </c>
      <c r="I342" s="9">
        <v>956634</v>
      </c>
      <c r="J342" s="8">
        <v>15</v>
      </c>
    </row>
    <row r="343" spans="1:10" x14ac:dyDescent="0.3">
      <c r="A343" s="8">
        <v>6</v>
      </c>
      <c r="B343" s="8">
        <v>48</v>
      </c>
      <c r="C343" s="9">
        <v>100000</v>
      </c>
      <c r="D343" s="8" t="s">
        <v>9</v>
      </c>
      <c r="E343" s="26">
        <v>0.95</v>
      </c>
      <c r="F343" s="8">
        <v>300</v>
      </c>
      <c r="G343" s="9">
        <v>292</v>
      </c>
      <c r="H343" s="8">
        <v>289</v>
      </c>
      <c r="I343" s="9">
        <v>984259</v>
      </c>
      <c r="J343" s="8">
        <v>15</v>
      </c>
    </row>
    <row r="344" spans="1:10" x14ac:dyDescent="0.3">
      <c r="A344" s="8">
        <v>6</v>
      </c>
      <c r="B344" s="8">
        <v>49</v>
      </c>
      <c r="C344" s="9">
        <v>100000</v>
      </c>
      <c r="D344" s="8" t="s">
        <v>9</v>
      </c>
      <c r="E344" s="26">
        <v>0.95</v>
      </c>
      <c r="F344" s="8">
        <v>300</v>
      </c>
      <c r="G344" s="9">
        <v>1366</v>
      </c>
      <c r="H344" s="8">
        <v>300</v>
      </c>
      <c r="I344" s="9">
        <v>1033945</v>
      </c>
      <c r="J344" s="8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/>
  </sheetViews>
  <sheetFormatPr defaultRowHeight="14.4" x14ac:dyDescent="0.3"/>
  <cols>
    <col min="1" max="1" width="9.5546875" bestFit="1" customWidth="1"/>
    <col min="2" max="2" width="9.21875" customWidth="1"/>
  </cols>
  <sheetData>
    <row r="1" spans="1:2" x14ac:dyDescent="0.3">
      <c r="A1" s="8" t="s">
        <v>0</v>
      </c>
      <c r="B1" s="8" t="s">
        <v>32</v>
      </c>
    </row>
    <row r="2" spans="1:2" x14ac:dyDescent="0.3">
      <c r="A2" s="8">
        <v>1</v>
      </c>
      <c r="B2" s="8">
        <v>6</v>
      </c>
    </row>
    <row r="3" spans="1:2" x14ac:dyDescent="0.3">
      <c r="A3" s="8">
        <v>2</v>
      </c>
      <c r="B3" s="8">
        <v>5</v>
      </c>
    </row>
    <row r="4" spans="1:2" x14ac:dyDescent="0.3">
      <c r="A4" s="8">
        <v>3</v>
      </c>
      <c r="B4" s="8">
        <v>4</v>
      </c>
    </row>
    <row r="5" spans="1:2" x14ac:dyDescent="0.3">
      <c r="A5" s="8">
        <v>4</v>
      </c>
      <c r="B5" s="8">
        <v>5</v>
      </c>
    </row>
    <row r="6" spans="1:2" x14ac:dyDescent="0.3">
      <c r="A6" s="8">
        <v>5</v>
      </c>
      <c r="B6" s="8">
        <v>11</v>
      </c>
    </row>
    <row r="7" spans="1:2" x14ac:dyDescent="0.3">
      <c r="A7" s="8">
        <v>6</v>
      </c>
      <c r="B7" s="8">
        <v>6</v>
      </c>
    </row>
    <row r="8" spans="1:2" x14ac:dyDescent="0.3">
      <c r="A8" s="8">
        <v>7</v>
      </c>
      <c r="B8" s="8">
        <v>1</v>
      </c>
    </row>
    <row r="9" spans="1:2" x14ac:dyDescent="0.3">
      <c r="A9" s="8">
        <v>8</v>
      </c>
      <c r="B9" s="8">
        <v>9</v>
      </c>
    </row>
    <row r="10" spans="1:2" x14ac:dyDescent="0.3">
      <c r="A10" s="8">
        <v>9</v>
      </c>
      <c r="B10" s="8">
        <v>10</v>
      </c>
    </row>
    <row r="11" spans="1:2" x14ac:dyDescent="0.3">
      <c r="A11" s="8">
        <v>10</v>
      </c>
      <c r="B11" s="8">
        <v>2</v>
      </c>
    </row>
    <row r="12" spans="1:2" x14ac:dyDescent="0.3">
      <c r="A12" s="8">
        <v>11</v>
      </c>
      <c r="B12" s="8">
        <v>4</v>
      </c>
    </row>
    <row r="13" spans="1:2" x14ac:dyDescent="0.3">
      <c r="A13" s="8">
        <v>12</v>
      </c>
      <c r="B13" s="8">
        <v>1</v>
      </c>
    </row>
    <row r="14" spans="1:2" x14ac:dyDescent="0.3">
      <c r="A14" s="8">
        <v>13</v>
      </c>
      <c r="B14" s="8">
        <v>3</v>
      </c>
    </row>
    <row r="15" spans="1:2" x14ac:dyDescent="0.3">
      <c r="A15" s="8">
        <v>14</v>
      </c>
      <c r="B15" s="8">
        <v>10</v>
      </c>
    </row>
    <row r="16" spans="1:2" x14ac:dyDescent="0.3">
      <c r="A16" s="8">
        <v>15</v>
      </c>
      <c r="B16" s="8">
        <v>12</v>
      </c>
    </row>
    <row r="17" spans="1:2" x14ac:dyDescent="0.3">
      <c r="A17" s="8">
        <v>16</v>
      </c>
      <c r="B17" s="8">
        <v>1</v>
      </c>
    </row>
    <row r="18" spans="1:2" x14ac:dyDescent="0.3">
      <c r="A18" s="8">
        <v>17</v>
      </c>
      <c r="B18" s="8">
        <v>1</v>
      </c>
    </row>
    <row r="19" spans="1:2" x14ac:dyDescent="0.3">
      <c r="A19" s="8">
        <v>18</v>
      </c>
      <c r="B19" s="8">
        <v>1</v>
      </c>
    </row>
    <row r="20" spans="1:2" x14ac:dyDescent="0.3">
      <c r="A20" s="8">
        <v>19</v>
      </c>
      <c r="B20" s="8">
        <v>1</v>
      </c>
    </row>
    <row r="21" spans="1:2" x14ac:dyDescent="0.3">
      <c r="A21" s="8">
        <v>20</v>
      </c>
      <c r="B21" s="8">
        <v>1</v>
      </c>
    </row>
    <row r="22" spans="1:2" x14ac:dyDescent="0.3">
      <c r="A22" s="8">
        <v>21</v>
      </c>
      <c r="B22" s="8">
        <v>1</v>
      </c>
    </row>
    <row r="23" spans="1:2" x14ac:dyDescent="0.3">
      <c r="A23" s="8">
        <v>22</v>
      </c>
      <c r="B23" s="8">
        <v>1</v>
      </c>
    </row>
    <row r="24" spans="1:2" x14ac:dyDescent="0.3">
      <c r="A24" s="8">
        <v>23</v>
      </c>
      <c r="B24" s="8">
        <v>1</v>
      </c>
    </row>
    <row r="25" spans="1:2" x14ac:dyDescent="0.3">
      <c r="A25" s="8">
        <v>24</v>
      </c>
      <c r="B25" s="8">
        <v>1</v>
      </c>
    </row>
    <row r="26" spans="1:2" x14ac:dyDescent="0.3">
      <c r="A26" s="8">
        <v>25</v>
      </c>
      <c r="B26" s="8">
        <v>1</v>
      </c>
    </row>
    <row r="27" spans="1:2" x14ac:dyDescent="0.3">
      <c r="A27" s="8">
        <v>26</v>
      </c>
      <c r="B27" s="8">
        <v>1</v>
      </c>
    </row>
    <row r="28" spans="1:2" x14ac:dyDescent="0.3">
      <c r="A28" s="8">
        <v>27</v>
      </c>
      <c r="B28" s="8">
        <v>1</v>
      </c>
    </row>
    <row r="29" spans="1:2" x14ac:dyDescent="0.3">
      <c r="A29" s="8">
        <v>28</v>
      </c>
      <c r="B29" s="8">
        <v>1</v>
      </c>
    </row>
    <row r="30" spans="1:2" x14ac:dyDescent="0.3">
      <c r="A30" s="8">
        <v>29</v>
      </c>
      <c r="B30" s="8">
        <v>1</v>
      </c>
    </row>
    <row r="31" spans="1:2" x14ac:dyDescent="0.3">
      <c r="A31" s="8">
        <v>30</v>
      </c>
      <c r="B31" s="8">
        <v>1</v>
      </c>
    </row>
    <row r="32" spans="1:2" x14ac:dyDescent="0.3">
      <c r="A32" s="8">
        <v>31</v>
      </c>
      <c r="B32" s="8">
        <v>1</v>
      </c>
    </row>
    <row r="33" spans="1:2" x14ac:dyDescent="0.3">
      <c r="A33" s="8">
        <v>32</v>
      </c>
      <c r="B33" s="8">
        <v>1</v>
      </c>
    </row>
    <row r="34" spans="1:2" x14ac:dyDescent="0.3">
      <c r="A34" s="8">
        <v>33</v>
      </c>
      <c r="B34" s="8">
        <v>1</v>
      </c>
    </row>
    <row r="35" spans="1:2" x14ac:dyDescent="0.3">
      <c r="A35" s="8">
        <v>34</v>
      </c>
      <c r="B35" s="8">
        <v>2</v>
      </c>
    </row>
    <row r="36" spans="1:2" x14ac:dyDescent="0.3">
      <c r="A36" s="8">
        <v>35</v>
      </c>
      <c r="B36" s="8">
        <v>10</v>
      </c>
    </row>
    <row r="37" spans="1:2" x14ac:dyDescent="0.3">
      <c r="A37" s="8">
        <v>36</v>
      </c>
      <c r="B37" s="8">
        <v>1</v>
      </c>
    </row>
    <row r="38" spans="1:2" x14ac:dyDescent="0.3">
      <c r="A38" s="8">
        <v>37</v>
      </c>
      <c r="B38" s="8">
        <v>8</v>
      </c>
    </row>
    <row r="39" spans="1:2" x14ac:dyDescent="0.3">
      <c r="A39" s="8">
        <v>38</v>
      </c>
      <c r="B39" s="8">
        <v>1</v>
      </c>
    </row>
    <row r="40" spans="1:2" x14ac:dyDescent="0.3">
      <c r="A40" s="8">
        <v>39</v>
      </c>
      <c r="B40" s="8">
        <v>1</v>
      </c>
    </row>
    <row r="41" spans="1:2" x14ac:dyDescent="0.3">
      <c r="A41" s="8">
        <v>40</v>
      </c>
      <c r="B41" s="8">
        <v>6</v>
      </c>
    </row>
    <row r="42" spans="1:2" x14ac:dyDescent="0.3">
      <c r="A42" s="8">
        <v>41</v>
      </c>
      <c r="B42" s="8">
        <v>1</v>
      </c>
    </row>
    <row r="43" spans="1:2" x14ac:dyDescent="0.3">
      <c r="A43" s="8">
        <v>42</v>
      </c>
      <c r="B43" s="8">
        <v>1</v>
      </c>
    </row>
    <row r="44" spans="1:2" x14ac:dyDescent="0.3">
      <c r="A44" s="8">
        <v>43</v>
      </c>
      <c r="B44" s="8">
        <v>1</v>
      </c>
    </row>
    <row r="45" spans="1:2" x14ac:dyDescent="0.3">
      <c r="A45" s="8">
        <v>44</v>
      </c>
      <c r="B45" s="8">
        <v>1</v>
      </c>
    </row>
    <row r="46" spans="1:2" x14ac:dyDescent="0.3">
      <c r="A46" s="8">
        <v>45</v>
      </c>
      <c r="B46" s="8">
        <v>7</v>
      </c>
    </row>
    <row r="47" spans="1:2" x14ac:dyDescent="0.3">
      <c r="A47" s="8">
        <v>46</v>
      </c>
      <c r="B47" s="8">
        <v>6</v>
      </c>
    </row>
    <row r="48" spans="1:2" x14ac:dyDescent="0.3">
      <c r="A48" s="8">
        <v>47</v>
      </c>
      <c r="B48" s="8">
        <v>1</v>
      </c>
    </row>
    <row r="49" spans="1:2" x14ac:dyDescent="0.3">
      <c r="A49" s="8">
        <v>48</v>
      </c>
      <c r="B49" s="8">
        <v>4</v>
      </c>
    </row>
    <row r="50" spans="1:2" x14ac:dyDescent="0.3">
      <c r="A50" s="8">
        <v>49</v>
      </c>
      <c r="B50" s="8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/>
  </sheetViews>
  <sheetFormatPr defaultRowHeight="14.4" x14ac:dyDescent="0.3"/>
  <cols>
    <col min="1" max="1" width="4.109375" bestFit="1" customWidth="1"/>
    <col min="2" max="2" width="9.5546875" bestFit="1" customWidth="1"/>
    <col min="3" max="3" width="9.88671875" style="7" bestFit="1" customWidth="1"/>
    <col min="4" max="4" width="7.6640625" bestFit="1" customWidth="1"/>
    <col min="5" max="5" width="13.44140625" style="27" bestFit="1" customWidth="1"/>
    <col min="6" max="6" width="12.5546875" bestFit="1" customWidth="1"/>
    <col min="7" max="7" width="13.44140625" style="7" bestFit="1" customWidth="1"/>
    <col min="8" max="8" width="9" bestFit="1" customWidth="1"/>
    <col min="9" max="9" width="19.5546875" style="7" bestFit="1" customWidth="1"/>
    <col min="10" max="10" width="14.33203125" bestFit="1" customWidth="1"/>
    <col min="12" max="12" width="14.44140625" bestFit="1" customWidth="1"/>
    <col min="13" max="13" width="22" customWidth="1"/>
  </cols>
  <sheetData>
    <row r="1" spans="1:13" x14ac:dyDescent="0.3">
      <c r="A1" s="8" t="s">
        <v>18</v>
      </c>
      <c r="B1" s="8" t="s">
        <v>0</v>
      </c>
      <c r="C1" s="9" t="s">
        <v>1</v>
      </c>
      <c r="D1" s="8" t="s">
        <v>2</v>
      </c>
      <c r="E1" s="26" t="s">
        <v>3</v>
      </c>
      <c r="F1" s="8" t="s">
        <v>4</v>
      </c>
      <c r="G1" s="9" t="s">
        <v>5</v>
      </c>
      <c r="H1" s="8" t="s">
        <v>6</v>
      </c>
      <c r="I1" s="9" t="s">
        <v>7</v>
      </c>
      <c r="J1" s="8" t="s">
        <v>8</v>
      </c>
    </row>
    <row r="2" spans="1:13" x14ac:dyDescent="0.3">
      <c r="A2" s="8">
        <v>1</v>
      </c>
      <c r="B2" s="8">
        <v>1</v>
      </c>
      <c r="C2" s="9">
        <v>100000</v>
      </c>
      <c r="D2" s="8" t="s">
        <v>19</v>
      </c>
      <c r="E2" s="26">
        <v>0.75</v>
      </c>
      <c r="F2" s="8">
        <v>316</v>
      </c>
      <c r="G2" s="9">
        <v>100000</v>
      </c>
      <c r="H2" s="8">
        <v>316</v>
      </c>
      <c r="I2" s="9">
        <v>316</v>
      </c>
      <c r="J2" s="8">
        <v>2</v>
      </c>
      <c r="L2" s="13" t="s">
        <v>10</v>
      </c>
      <c r="M2" s="14"/>
    </row>
    <row r="3" spans="1:13" x14ac:dyDescent="0.3">
      <c r="A3" s="8">
        <v>1</v>
      </c>
      <c r="B3" s="8">
        <v>2</v>
      </c>
      <c r="C3" s="9">
        <v>100000</v>
      </c>
      <c r="D3" s="8" t="s">
        <v>19</v>
      </c>
      <c r="E3" s="26">
        <v>0.75</v>
      </c>
      <c r="F3" s="8">
        <v>316</v>
      </c>
      <c r="G3" s="9">
        <v>20</v>
      </c>
      <c r="H3" s="8">
        <v>20</v>
      </c>
      <c r="I3" s="9">
        <v>83721</v>
      </c>
      <c r="J3" s="8">
        <v>3</v>
      </c>
      <c r="L3" s="15" t="s">
        <v>11</v>
      </c>
      <c r="M3" s="16">
        <v>100</v>
      </c>
    </row>
    <row r="4" spans="1:13" x14ac:dyDescent="0.3">
      <c r="A4" s="8">
        <v>1</v>
      </c>
      <c r="B4" s="8">
        <v>3</v>
      </c>
      <c r="C4" s="9">
        <v>100000</v>
      </c>
      <c r="D4" s="8" t="s">
        <v>19</v>
      </c>
      <c r="E4" s="26">
        <v>0.75</v>
      </c>
      <c r="F4" s="8">
        <v>316</v>
      </c>
      <c r="G4" s="9">
        <v>0</v>
      </c>
      <c r="H4" s="8">
        <v>0</v>
      </c>
      <c r="I4" s="9">
        <v>179273</v>
      </c>
      <c r="J4" s="8">
        <v>3</v>
      </c>
      <c r="L4" s="15" t="s">
        <v>12</v>
      </c>
      <c r="M4" s="17">
        <v>0.75</v>
      </c>
    </row>
    <row r="5" spans="1:13" x14ac:dyDescent="0.3">
      <c r="A5" s="8">
        <v>1</v>
      </c>
      <c r="B5" s="8">
        <v>4</v>
      </c>
      <c r="C5" s="9">
        <v>100000</v>
      </c>
      <c r="D5" s="8" t="s">
        <v>19</v>
      </c>
      <c r="E5" s="26">
        <v>0.75</v>
      </c>
      <c r="F5" s="8">
        <v>316</v>
      </c>
      <c r="G5" s="9">
        <v>0</v>
      </c>
      <c r="H5" s="8">
        <v>0</v>
      </c>
      <c r="I5" s="9">
        <v>274459</v>
      </c>
      <c r="J5" s="8">
        <v>3</v>
      </c>
      <c r="L5" s="15" t="s">
        <v>13</v>
      </c>
      <c r="M5" s="16">
        <v>316</v>
      </c>
    </row>
    <row r="6" spans="1:13" x14ac:dyDescent="0.3">
      <c r="A6" s="8">
        <v>1</v>
      </c>
      <c r="B6" s="8">
        <v>5</v>
      </c>
      <c r="C6" s="9">
        <v>100000</v>
      </c>
      <c r="D6" s="8" t="s">
        <v>19</v>
      </c>
      <c r="E6" s="26">
        <v>0.75</v>
      </c>
      <c r="F6" s="8">
        <v>316</v>
      </c>
      <c r="G6" s="9">
        <v>404</v>
      </c>
      <c r="H6" s="8">
        <v>316</v>
      </c>
      <c r="I6" s="9">
        <v>294817</v>
      </c>
      <c r="J6" s="8">
        <v>3</v>
      </c>
      <c r="L6" s="15" t="s">
        <v>14</v>
      </c>
      <c r="M6" s="18">
        <v>100000</v>
      </c>
    </row>
    <row r="7" spans="1:13" ht="28.8" x14ac:dyDescent="0.3">
      <c r="A7" s="8">
        <v>1</v>
      </c>
      <c r="B7" s="8">
        <v>6</v>
      </c>
      <c r="C7" s="9">
        <v>100000</v>
      </c>
      <c r="D7" s="8" t="s">
        <v>19</v>
      </c>
      <c r="E7" s="26">
        <v>0.75</v>
      </c>
      <c r="F7" s="8">
        <v>316</v>
      </c>
      <c r="G7" s="9">
        <v>0</v>
      </c>
      <c r="H7" s="8">
        <v>0</v>
      </c>
      <c r="I7" s="9">
        <v>333644</v>
      </c>
      <c r="J7" s="8">
        <v>3</v>
      </c>
      <c r="L7" s="19" t="s">
        <v>2</v>
      </c>
      <c r="M7" s="20" t="s">
        <v>21</v>
      </c>
    </row>
    <row r="8" spans="1:13" x14ac:dyDescent="0.3">
      <c r="A8" s="8">
        <v>1</v>
      </c>
      <c r="B8" s="8">
        <v>7</v>
      </c>
      <c r="C8" s="9">
        <v>100000</v>
      </c>
      <c r="D8" s="8" t="s">
        <v>19</v>
      </c>
      <c r="E8" s="26">
        <v>0.75</v>
      </c>
      <c r="F8" s="8">
        <v>316</v>
      </c>
      <c r="G8" s="9">
        <v>0</v>
      </c>
      <c r="H8" s="8">
        <v>0</v>
      </c>
      <c r="I8" s="9">
        <v>349563</v>
      </c>
      <c r="J8" s="8">
        <v>3</v>
      </c>
    </row>
    <row r="9" spans="1:13" x14ac:dyDescent="0.3">
      <c r="A9" s="8">
        <v>1</v>
      </c>
      <c r="B9" s="8">
        <v>8</v>
      </c>
      <c r="C9" s="9">
        <v>100000</v>
      </c>
      <c r="D9" s="8" t="s">
        <v>19</v>
      </c>
      <c r="E9" s="26">
        <v>0.75</v>
      </c>
      <c r="F9" s="8">
        <v>316</v>
      </c>
      <c r="G9" s="9">
        <v>5</v>
      </c>
      <c r="H9" s="8">
        <v>5</v>
      </c>
      <c r="I9" s="9">
        <v>421451</v>
      </c>
      <c r="J9" s="8">
        <v>3</v>
      </c>
    </row>
    <row r="10" spans="1:13" x14ac:dyDescent="0.3">
      <c r="A10" s="8">
        <v>1</v>
      </c>
      <c r="B10" s="8">
        <v>9</v>
      </c>
      <c r="C10" s="9">
        <v>100000</v>
      </c>
      <c r="D10" s="8" t="s">
        <v>19</v>
      </c>
      <c r="E10" s="26">
        <v>0.75</v>
      </c>
      <c r="F10" s="8">
        <v>316</v>
      </c>
      <c r="G10" s="9">
        <v>20</v>
      </c>
      <c r="H10" s="8">
        <v>20</v>
      </c>
      <c r="I10" s="9">
        <v>510797</v>
      </c>
      <c r="J10" s="8">
        <v>3</v>
      </c>
    </row>
    <row r="11" spans="1:13" x14ac:dyDescent="0.3">
      <c r="A11" s="8">
        <v>1</v>
      </c>
      <c r="B11" s="8">
        <v>10</v>
      </c>
      <c r="C11" s="9">
        <v>100000</v>
      </c>
      <c r="D11" s="8" t="s">
        <v>19</v>
      </c>
      <c r="E11" s="26">
        <v>0.75</v>
      </c>
      <c r="F11" s="8">
        <v>316</v>
      </c>
      <c r="G11" s="9">
        <v>9</v>
      </c>
      <c r="H11" s="8">
        <v>9</v>
      </c>
      <c r="I11" s="9">
        <v>511394</v>
      </c>
      <c r="J11" s="8">
        <v>3</v>
      </c>
    </row>
    <row r="12" spans="1:13" x14ac:dyDescent="0.3">
      <c r="A12" s="8">
        <v>1</v>
      </c>
      <c r="B12" s="8">
        <v>11</v>
      </c>
      <c r="C12" s="9">
        <v>100000</v>
      </c>
      <c r="D12" s="8" t="s">
        <v>19</v>
      </c>
      <c r="E12" s="26">
        <v>0.75</v>
      </c>
      <c r="F12" s="8">
        <v>316</v>
      </c>
      <c r="G12" s="9">
        <v>58</v>
      </c>
      <c r="H12" s="8">
        <v>33</v>
      </c>
      <c r="I12" s="9">
        <v>558025</v>
      </c>
      <c r="J12" s="8">
        <v>3</v>
      </c>
    </row>
    <row r="13" spans="1:13" x14ac:dyDescent="0.3">
      <c r="A13" s="8">
        <v>1</v>
      </c>
      <c r="B13" s="8">
        <v>12</v>
      </c>
      <c r="C13" s="9">
        <v>100000</v>
      </c>
      <c r="D13" s="8" t="s">
        <v>19</v>
      </c>
      <c r="E13" s="26">
        <v>0.75</v>
      </c>
      <c r="F13" s="8">
        <v>316</v>
      </c>
      <c r="G13" s="9">
        <v>0</v>
      </c>
      <c r="H13" s="8">
        <v>0</v>
      </c>
      <c r="I13" s="9">
        <v>565707</v>
      </c>
      <c r="J13" s="8">
        <v>3</v>
      </c>
    </row>
    <row r="14" spans="1:13" x14ac:dyDescent="0.3">
      <c r="A14" s="8">
        <v>1</v>
      </c>
      <c r="B14" s="8">
        <v>13</v>
      </c>
      <c r="C14" s="9">
        <v>100000</v>
      </c>
      <c r="D14" s="8" t="s">
        <v>19</v>
      </c>
      <c r="E14" s="26">
        <v>0.75</v>
      </c>
      <c r="F14" s="8">
        <v>316</v>
      </c>
      <c r="G14" s="9">
        <v>4</v>
      </c>
      <c r="H14" s="8">
        <v>4</v>
      </c>
      <c r="I14" s="9">
        <v>570028</v>
      </c>
      <c r="J14" s="8">
        <v>3</v>
      </c>
    </row>
    <row r="15" spans="1:13" x14ac:dyDescent="0.3">
      <c r="A15" s="8">
        <v>1</v>
      </c>
      <c r="B15" s="8">
        <v>14</v>
      </c>
      <c r="C15" s="9">
        <v>100000</v>
      </c>
      <c r="D15" s="8" t="s">
        <v>19</v>
      </c>
      <c r="E15" s="26">
        <v>0.75</v>
      </c>
      <c r="F15" s="8">
        <v>316</v>
      </c>
      <c r="G15" s="9">
        <v>20</v>
      </c>
      <c r="H15" s="8">
        <v>20</v>
      </c>
      <c r="I15" s="9">
        <v>620365</v>
      </c>
      <c r="J15" s="8">
        <v>3</v>
      </c>
    </row>
    <row r="16" spans="1:13" x14ac:dyDescent="0.3">
      <c r="A16" s="8">
        <v>1</v>
      </c>
      <c r="B16" s="8">
        <v>15</v>
      </c>
      <c r="C16" s="9">
        <v>100000</v>
      </c>
      <c r="D16" s="8" t="s">
        <v>19</v>
      </c>
      <c r="E16" s="26">
        <v>0.75</v>
      </c>
      <c r="F16" s="8">
        <v>316</v>
      </c>
      <c r="G16" s="9">
        <v>1</v>
      </c>
      <c r="H16" s="8">
        <v>1</v>
      </c>
      <c r="I16" s="9">
        <v>660660</v>
      </c>
      <c r="J16" s="8">
        <v>3</v>
      </c>
    </row>
    <row r="17" spans="1:10" x14ac:dyDescent="0.3">
      <c r="A17" s="8">
        <v>1</v>
      </c>
      <c r="B17" s="8">
        <v>16</v>
      </c>
      <c r="C17" s="9">
        <v>100000</v>
      </c>
      <c r="D17" s="8" t="s">
        <v>19</v>
      </c>
      <c r="E17" s="26">
        <v>0.75</v>
      </c>
      <c r="F17" s="8">
        <v>316</v>
      </c>
      <c r="G17" s="9">
        <v>0</v>
      </c>
      <c r="H17" s="8">
        <v>0</v>
      </c>
      <c r="I17" s="9">
        <v>660660</v>
      </c>
      <c r="J17" s="8">
        <v>3</v>
      </c>
    </row>
    <row r="18" spans="1:10" x14ac:dyDescent="0.3">
      <c r="A18" s="8">
        <v>1</v>
      </c>
      <c r="B18" s="8">
        <v>17</v>
      </c>
      <c r="C18" s="9">
        <v>100000</v>
      </c>
      <c r="D18" s="8" t="s">
        <v>19</v>
      </c>
      <c r="E18" s="26">
        <v>0.75</v>
      </c>
      <c r="F18" s="8">
        <v>316</v>
      </c>
      <c r="G18" s="9">
        <v>0</v>
      </c>
      <c r="H18" s="8">
        <v>0</v>
      </c>
      <c r="I18" s="9">
        <v>660660</v>
      </c>
      <c r="J18" s="8">
        <v>3</v>
      </c>
    </row>
    <row r="19" spans="1:10" x14ac:dyDescent="0.3">
      <c r="A19" s="8">
        <v>1</v>
      </c>
      <c r="B19" s="8">
        <v>18</v>
      </c>
      <c r="C19" s="9">
        <v>100000</v>
      </c>
      <c r="D19" s="8" t="s">
        <v>19</v>
      </c>
      <c r="E19" s="26">
        <v>0.75</v>
      </c>
      <c r="F19" s="8">
        <v>316</v>
      </c>
      <c r="G19" s="9">
        <v>0</v>
      </c>
      <c r="H19" s="8">
        <v>0</v>
      </c>
      <c r="I19" s="9">
        <v>660660</v>
      </c>
      <c r="J19" s="8">
        <v>3</v>
      </c>
    </row>
    <row r="20" spans="1:10" x14ac:dyDescent="0.3">
      <c r="A20" s="8">
        <v>1</v>
      </c>
      <c r="B20" s="8">
        <v>19</v>
      </c>
      <c r="C20" s="9">
        <v>100000</v>
      </c>
      <c r="D20" s="8" t="s">
        <v>19</v>
      </c>
      <c r="E20" s="26">
        <v>0.75</v>
      </c>
      <c r="F20" s="8">
        <v>316</v>
      </c>
      <c r="G20" s="9">
        <v>0</v>
      </c>
      <c r="H20" s="8">
        <v>0</v>
      </c>
      <c r="I20" s="9">
        <v>660660</v>
      </c>
      <c r="J20" s="8">
        <v>3</v>
      </c>
    </row>
    <row r="21" spans="1:10" x14ac:dyDescent="0.3">
      <c r="A21" s="8">
        <v>1</v>
      </c>
      <c r="B21" s="8">
        <v>20</v>
      </c>
      <c r="C21" s="9">
        <v>100000</v>
      </c>
      <c r="D21" s="8" t="s">
        <v>19</v>
      </c>
      <c r="E21" s="26">
        <v>0.75</v>
      </c>
      <c r="F21" s="8">
        <v>316</v>
      </c>
      <c r="G21" s="9">
        <v>0</v>
      </c>
      <c r="H21" s="8">
        <v>0</v>
      </c>
      <c r="I21" s="9">
        <v>660660</v>
      </c>
      <c r="J21" s="8">
        <v>3</v>
      </c>
    </row>
    <row r="22" spans="1:10" x14ac:dyDescent="0.3">
      <c r="A22" s="8">
        <v>1</v>
      </c>
      <c r="B22" s="8">
        <v>21</v>
      </c>
      <c r="C22" s="9">
        <v>100000</v>
      </c>
      <c r="D22" s="8" t="s">
        <v>19</v>
      </c>
      <c r="E22" s="26">
        <v>0.75</v>
      </c>
      <c r="F22" s="8">
        <v>316</v>
      </c>
      <c r="G22" s="9">
        <v>0</v>
      </c>
      <c r="H22" s="8">
        <v>0</v>
      </c>
      <c r="I22" s="9">
        <v>660660</v>
      </c>
      <c r="J22" s="8">
        <v>3</v>
      </c>
    </row>
    <row r="23" spans="1:10" x14ac:dyDescent="0.3">
      <c r="A23" s="8">
        <v>1</v>
      </c>
      <c r="B23" s="8">
        <v>22</v>
      </c>
      <c r="C23" s="9">
        <v>100000</v>
      </c>
      <c r="D23" s="8" t="s">
        <v>19</v>
      </c>
      <c r="E23" s="26">
        <v>0.75</v>
      </c>
      <c r="F23" s="8">
        <v>316</v>
      </c>
      <c r="G23" s="9">
        <v>0</v>
      </c>
      <c r="H23" s="8">
        <v>0</v>
      </c>
      <c r="I23" s="9">
        <v>660660</v>
      </c>
      <c r="J23" s="8">
        <v>3</v>
      </c>
    </row>
    <row r="24" spans="1:10" x14ac:dyDescent="0.3">
      <c r="A24" s="8">
        <v>1</v>
      </c>
      <c r="B24" s="8">
        <v>23</v>
      </c>
      <c r="C24" s="9">
        <v>100000</v>
      </c>
      <c r="D24" s="8" t="s">
        <v>19</v>
      </c>
      <c r="E24" s="26">
        <v>0.75</v>
      </c>
      <c r="F24" s="8">
        <v>316</v>
      </c>
      <c r="G24" s="9">
        <v>0</v>
      </c>
      <c r="H24" s="8">
        <v>0</v>
      </c>
      <c r="I24" s="9">
        <v>660660</v>
      </c>
      <c r="J24" s="8">
        <v>3</v>
      </c>
    </row>
    <row r="25" spans="1:10" x14ac:dyDescent="0.3">
      <c r="A25" s="8">
        <v>1</v>
      </c>
      <c r="B25" s="8">
        <v>24</v>
      </c>
      <c r="C25" s="9">
        <v>100000</v>
      </c>
      <c r="D25" s="8" t="s">
        <v>19</v>
      </c>
      <c r="E25" s="26">
        <v>0.75</v>
      </c>
      <c r="F25" s="8">
        <v>316</v>
      </c>
      <c r="G25" s="9">
        <v>0</v>
      </c>
      <c r="H25" s="8">
        <v>0</v>
      </c>
      <c r="I25" s="9">
        <v>660660</v>
      </c>
      <c r="J25" s="8">
        <v>3</v>
      </c>
    </row>
    <row r="26" spans="1:10" x14ac:dyDescent="0.3">
      <c r="A26" s="8">
        <v>1</v>
      </c>
      <c r="B26" s="8">
        <v>25</v>
      </c>
      <c r="C26" s="9">
        <v>100000</v>
      </c>
      <c r="D26" s="8" t="s">
        <v>19</v>
      </c>
      <c r="E26" s="26">
        <v>0.75</v>
      </c>
      <c r="F26" s="8">
        <v>316</v>
      </c>
      <c r="G26" s="9">
        <v>0</v>
      </c>
      <c r="H26" s="8">
        <v>0</v>
      </c>
      <c r="I26" s="9">
        <v>660660</v>
      </c>
      <c r="J26" s="8">
        <v>3</v>
      </c>
    </row>
    <row r="27" spans="1:10" x14ac:dyDescent="0.3">
      <c r="A27" s="8">
        <v>1</v>
      </c>
      <c r="B27" s="8">
        <v>26</v>
      </c>
      <c r="C27" s="9">
        <v>100000</v>
      </c>
      <c r="D27" s="8" t="s">
        <v>19</v>
      </c>
      <c r="E27" s="26">
        <v>0.75</v>
      </c>
      <c r="F27" s="8">
        <v>316</v>
      </c>
      <c r="G27" s="9">
        <v>0</v>
      </c>
      <c r="H27" s="8">
        <v>0</v>
      </c>
      <c r="I27" s="9">
        <v>660660</v>
      </c>
      <c r="J27" s="8">
        <v>3</v>
      </c>
    </row>
    <row r="28" spans="1:10" x14ac:dyDescent="0.3">
      <c r="A28" s="8">
        <v>1</v>
      </c>
      <c r="B28" s="8">
        <v>27</v>
      </c>
      <c r="C28" s="9">
        <v>100000</v>
      </c>
      <c r="D28" s="8" t="s">
        <v>19</v>
      </c>
      <c r="E28" s="26">
        <v>0.75</v>
      </c>
      <c r="F28" s="8">
        <v>316</v>
      </c>
      <c r="G28" s="9">
        <v>0</v>
      </c>
      <c r="H28" s="8">
        <v>0</v>
      </c>
      <c r="I28" s="9">
        <v>660660</v>
      </c>
      <c r="J28" s="8">
        <v>3</v>
      </c>
    </row>
    <row r="29" spans="1:10" x14ac:dyDescent="0.3">
      <c r="A29" s="8">
        <v>1</v>
      </c>
      <c r="B29" s="8">
        <v>28</v>
      </c>
      <c r="C29" s="9">
        <v>100000</v>
      </c>
      <c r="D29" s="8" t="s">
        <v>19</v>
      </c>
      <c r="E29" s="26">
        <v>0.75</v>
      </c>
      <c r="F29" s="8">
        <v>316</v>
      </c>
      <c r="G29" s="9">
        <v>0</v>
      </c>
      <c r="H29" s="8">
        <v>0</v>
      </c>
      <c r="I29" s="9">
        <v>660660</v>
      </c>
      <c r="J29" s="8">
        <v>3</v>
      </c>
    </row>
    <row r="30" spans="1:10" x14ac:dyDescent="0.3">
      <c r="A30" s="8">
        <v>1</v>
      </c>
      <c r="B30" s="8">
        <v>29</v>
      </c>
      <c r="C30" s="9">
        <v>100000</v>
      </c>
      <c r="D30" s="8" t="s">
        <v>19</v>
      </c>
      <c r="E30" s="26">
        <v>0.75</v>
      </c>
      <c r="F30" s="8">
        <v>316</v>
      </c>
      <c r="G30" s="9">
        <v>0</v>
      </c>
      <c r="H30" s="8">
        <v>0</v>
      </c>
      <c r="I30" s="9">
        <v>660660</v>
      </c>
      <c r="J30" s="8">
        <v>3</v>
      </c>
    </row>
    <row r="31" spans="1:10" x14ac:dyDescent="0.3">
      <c r="A31" s="8">
        <v>1</v>
      </c>
      <c r="B31" s="8">
        <v>30</v>
      </c>
      <c r="C31" s="9">
        <v>100000</v>
      </c>
      <c r="D31" s="8" t="s">
        <v>19</v>
      </c>
      <c r="E31" s="26">
        <v>0.75</v>
      </c>
      <c r="F31" s="8">
        <v>316</v>
      </c>
      <c r="G31" s="9">
        <v>0</v>
      </c>
      <c r="H31" s="8">
        <v>0</v>
      </c>
      <c r="I31" s="9">
        <v>660660</v>
      </c>
      <c r="J31" s="8">
        <v>3</v>
      </c>
    </row>
    <row r="32" spans="1:10" x14ac:dyDescent="0.3">
      <c r="A32" s="8">
        <v>1</v>
      </c>
      <c r="B32" s="8">
        <v>31</v>
      </c>
      <c r="C32" s="9">
        <v>100000</v>
      </c>
      <c r="D32" s="8" t="s">
        <v>19</v>
      </c>
      <c r="E32" s="26">
        <v>0.75</v>
      </c>
      <c r="F32" s="8">
        <v>316</v>
      </c>
      <c r="G32" s="9">
        <v>0</v>
      </c>
      <c r="H32" s="8">
        <v>0</v>
      </c>
      <c r="I32" s="9">
        <v>660660</v>
      </c>
      <c r="J32" s="8">
        <v>3</v>
      </c>
    </row>
    <row r="33" spans="1:10" x14ac:dyDescent="0.3">
      <c r="A33" s="8">
        <v>1</v>
      </c>
      <c r="B33" s="8">
        <v>32</v>
      </c>
      <c r="C33" s="9">
        <v>100000</v>
      </c>
      <c r="D33" s="8" t="s">
        <v>19</v>
      </c>
      <c r="E33" s="26">
        <v>0.75</v>
      </c>
      <c r="F33" s="8">
        <v>316</v>
      </c>
      <c r="G33" s="9">
        <v>0</v>
      </c>
      <c r="H33" s="8">
        <v>0</v>
      </c>
      <c r="I33" s="9">
        <v>660660</v>
      </c>
      <c r="J33" s="8">
        <v>3</v>
      </c>
    </row>
    <row r="34" spans="1:10" x14ac:dyDescent="0.3">
      <c r="A34" s="8">
        <v>1</v>
      </c>
      <c r="B34" s="8">
        <v>33</v>
      </c>
      <c r="C34" s="9">
        <v>100000</v>
      </c>
      <c r="D34" s="8" t="s">
        <v>19</v>
      </c>
      <c r="E34" s="26">
        <v>0.75</v>
      </c>
      <c r="F34" s="8">
        <v>316</v>
      </c>
      <c r="G34" s="9">
        <v>0</v>
      </c>
      <c r="H34" s="8">
        <v>0</v>
      </c>
      <c r="I34" s="9">
        <v>660660</v>
      </c>
      <c r="J34" s="8">
        <v>3</v>
      </c>
    </row>
    <row r="35" spans="1:10" x14ac:dyDescent="0.3">
      <c r="A35" s="8">
        <v>1</v>
      </c>
      <c r="B35" s="8">
        <v>34</v>
      </c>
      <c r="C35" s="9">
        <v>100000</v>
      </c>
      <c r="D35" s="8" t="s">
        <v>19</v>
      </c>
      <c r="E35" s="26">
        <v>0.75</v>
      </c>
      <c r="F35" s="8">
        <v>316</v>
      </c>
      <c r="G35" s="9">
        <v>0</v>
      </c>
      <c r="H35" s="8">
        <v>0</v>
      </c>
      <c r="I35" s="9">
        <v>661117</v>
      </c>
      <c r="J35" s="8">
        <v>3</v>
      </c>
    </row>
    <row r="36" spans="1:10" x14ac:dyDescent="0.3">
      <c r="A36" s="8">
        <v>1</v>
      </c>
      <c r="B36" s="8">
        <v>35</v>
      </c>
      <c r="C36" s="9">
        <v>100000</v>
      </c>
      <c r="D36" s="8" t="s">
        <v>19</v>
      </c>
      <c r="E36" s="26">
        <v>0.75</v>
      </c>
      <c r="F36" s="8">
        <v>316</v>
      </c>
      <c r="G36" s="9">
        <v>0</v>
      </c>
      <c r="H36" s="8">
        <v>0</v>
      </c>
      <c r="I36" s="9">
        <v>717988</v>
      </c>
      <c r="J36" s="8">
        <v>3</v>
      </c>
    </row>
    <row r="37" spans="1:10" x14ac:dyDescent="0.3">
      <c r="A37" s="8">
        <v>1</v>
      </c>
      <c r="B37" s="8">
        <v>36</v>
      </c>
      <c r="C37" s="9">
        <v>100000</v>
      </c>
      <c r="D37" s="8" t="s">
        <v>19</v>
      </c>
      <c r="E37" s="26">
        <v>0.75</v>
      </c>
      <c r="F37" s="8">
        <v>316</v>
      </c>
      <c r="G37" s="9">
        <v>0</v>
      </c>
      <c r="H37" s="8">
        <v>0</v>
      </c>
      <c r="I37" s="9">
        <v>766990</v>
      </c>
      <c r="J37" s="8">
        <v>3</v>
      </c>
    </row>
    <row r="38" spans="1:10" x14ac:dyDescent="0.3">
      <c r="A38" s="8">
        <v>1</v>
      </c>
      <c r="B38" s="8">
        <v>37</v>
      </c>
      <c r="C38" s="9">
        <v>100000</v>
      </c>
      <c r="D38" s="8" t="s">
        <v>19</v>
      </c>
      <c r="E38" s="26">
        <v>0.75</v>
      </c>
      <c r="F38" s="8">
        <v>316</v>
      </c>
      <c r="G38" s="9">
        <v>199</v>
      </c>
      <c r="H38" s="8">
        <v>199</v>
      </c>
      <c r="I38" s="9">
        <v>806141</v>
      </c>
      <c r="J38" s="8">
        <v>3</v>
      </c>
    </row>
    <row r="39" spans="1:10" x14ac:dyDescent="0.3">
      <c r="A39" s="8">
        <v>1</v>
      </c>
      <c r="B39" s="8">
        <v>38</v>
      </c>
      <c r="C39" s="9">
        <v>100000</v>
      </c>
      <c r="D39" s="8" t="s">
        <v>19</v>
      </c>
      <c r="E39" s="26">
        <v>0.75</v>
      </c>
      <c r="F39" s="8">
        <v>316</v>
      </c>
      <c r="G39" s="9">
        <v>0</v>
      </c>
      <c r="H39" s="8">
        <v>0</v>
      </c>
      <c r="I39" s="9">
        <v>825668</v>
      </c>
      <c r="J39" s="8">
        <v>3</v>
      </c>
    </row>
    <row r="40" spans="1:10" x14ac:dyDescent="0.3">
      <c r="A40" s="8">
        <v>1</v>
      </c>
      <c r="B40" s="8">
        <v>39</v>
      </c>
      <c r="C40" s="9">
        <v>100000</v>
      </c>
      <c r="D40" s="8" t="s">
        <v>19</v>
      </c>
      <c r="E40" s="26">
        <v>0.75</v>
      </c>
      <c r="F40" s="8">
        <v>316</v>
      </c>
      <c r="G40" s="9">
        <v>0</v>
      </c>
      <c r="H40" s="8">
        <v>0</v>
      </c>
      <c r="I40" s="9">
        <v>835480</v>
      </c>
      <c r="J40" s="8">
        <v>3</v>
      </c>
    </row>
    <row r="41" spans="1:10" x14ac:dyDescent="0.3">
      <c r="A41" s="8">
        <v>1</v>
      </c>
      <c r="B41" s="8">
        <v>40</v>
      </c>
      <c r="C41" s="9">
        <v>100000</v>
      </c>
      <c r="D41" s="8" t="s">
        <v>19</v>
      </c>
      <c r="E41" s="26">
        <v>0.75</v>
      </c>
      <c r="F41" s="8">
        <v>316</v>
      </c>
      <c r="G41" s="9">
        <v>69500</v>
      </c>
      <c r="H41" s="8">
        <v>315</v>
      </c>
      <c r="I41" s="9">
        <v>840991</v>
      </c>
      <c r="J41" s="8">
        <v>3</v>
      </c>
    </row>
    <row r="42" spans="1:10" x14ac:dyDescent="0.3">
      <c r="A42" s="8">
        <v>1</v>
      </c>
      <c r="B42" s="8">
        <v>41</v>
      </c>
      <c r="C42" s="9">
        <v>100000</v>
      </c>
      <c r="D42" s="8" t="s">
        <v>19</v>
      </c>
      <c r="E42" s="26">
        <v>0.75</v>
      </c>
      <c r="F42" s="8">
        <v>316</v>
      </c>
      <c r="G42" s="9">
        <v>0</v>
      </c>
      <c r="H42" s="8">
        <v>0</v>
      </c>
      <c r="I42" s="9">
        <v>841289</v>
      </c>
      <c r="J42" s="8">
        <v>3</v>
      </c>
    </row>
    <row r="43" spans="1:10" x14ac:dyDescent="0.3">
      <c r="A43" s="8">
        <v>1</v>
      </c>
      <c r="B43" s="8">
        <v>42</v>
      </c>
      <c r="C43" s="9">
        <v>100000</v>
      </c>
      <c r="D43" s="8" t="s">
        <v>19</v>
      </c>
      <c r="E43" s="26">
        <v>0.75</v>
      </c>
      <c r="F43" s="8">
        <v>316</v>
      </c>
      <c r="G43" s="9">
        <v>0</v>
      </c>
      <c r="H43" s="8">
        <v>0</v>
      </c>
      <c r="I43" s="9">
        <v>841289</v>
      </c>
      <c r="J43" s="8">
        <v>3</v>
      </c>
    </row>
    <row r="44" spans="1:10" x14ac:dyDescent="0.3">
      <c r="A44" s="8">
        <v>1</v>
      </c>
      <c r="B44" s="8">
        <v>43</v>
      </c>
      <c r="C44" s="9">
        <v>100000</v>
      </c>
      <c r="D44" s="8" t="s">
        <v>19</v>
      </c>
      <c r="E44" s="26">
        <v>0.75</v>
      </c>
      <c r="F44" s="8">
        <v>316</v>
      </c>
      <c r="G44" s="9">
        <v>0</v>
      </c>
      <c r="H44" s="8">
        <v>0</v>
      </c>
      <c r="I44" s="9">
        <v>841289</v>
      </c>
      <c r="J44" s="8">
        <v>3</v>
      </c>
    </row>
    <row r="45" spans="1:10" x14ac:dyDescent="0.3">
      <c r="A45" s="8">
        <v>1</v>
      </c>
      <c r="B45" s="8">
        <v>44</v>
      </c>
      <c r="C45" s="9">
        <v>100000</v>
      </c>
      <c r="D45" s="8" t="s">
        <v>19</v>
      </c>
      <c r="E45" s="26">
        <v>0.75</v>
      </c>
      <c r="F45" s="8">
        <v>316</v>
      </c>
      <c r="G45" s="9">
        <v>0</v>
      </c>
      <c r="H45" s="8">
        <v>0</v>
      </c>
      <c r="I45" s="9">
        <v>841289</v>
      </c>
      <c r="J45" s="8">
        <v>3</v>
      </c>
    </row>
    <row r="46" spans="1:10" x14ac:dyDescent="0.3">
      <c r="A46" s="8">
        <v>1</v>
      </c>
      <c r="B46" s="8">
        <v>45</v>
      </c>
      <c r="C46" s="9">
        <v>100000</v>
      </c>
      <c r="D46" s="8" t="s">
        <v>19</v>
      </c>
      <c r="E46" s="26">
        <v>0.75</v>
      </c>
      <c r="F46" s="8">
        <v>316</v>
      </c>
      <c r="G46" s="9">
        <v>0</v>
      </c>
      <c r="H46" s="8">
        <v>0</v>
      </c>
      <c r="I46" s="9">
        <v>858090</v>
      </c>
      <c r="J46" s="8">
        <v>3</v>
      </c>
    </row>
    <row r="47" spans="1:10" x14ac:dyDescent="0.3">
      <c r="A47" s="8">
        <v>1</v>
      </c>
      <c r="B47" s="8">
        <v>46</v>
      </c>
      <c r="C47" s="9">
        <v>100000</v>
      </c>
      <c r="D47" s="8" t="s">
        <v>19</v>
      </c>
      <c r="E47" s="26">
        <v>0.75</v>
      </c>
      <c r="F47" s="8">
        <v>316</v>
      </c>
      <c r="G47" s="9">
        <v>0</v>
      </c>
      <c r="H47" s="8">
        <v>0</v>
      </c>
      <c r="I47" s="9">
        <v>907687</v>
      </c>
      <c r="J47" s="8">
        <v>3</v>
      </c>
    </row>
    <row r="48" spans="1:10" x14ac:dyDescent="0.3">
      <c r="A48" s="8">
        <v>1</v>
      </c>
      <c r="B48" s="8">
        <v>47</v>
      </c>
      <c r="C48" s="9">
        <v>100000</v>
      </c>
      <c r="D48" s="8" t="s">
        <v>19</v>
      </c>
      <c r="E48" s="26">
        <v>0.75</v>
      </c>
      <c r="F48" s="8">
        <v>316</v>
      </c>
      <c r="G48" s="9">
        <v>0</v>
      </c>
      <c r="H48" s="8">
        <v>0</v>
      </c>
      <c r="I48" s="9">
        <v>926450</v>
      </c>
      <c r="J48" s="8">
        <v>3</v>
      </c>
    </row>
    <row r="49" spans="1:10" x14ac:dyDescent="0.3">
      <c r="A49" s="8">
        <v>1</v>
      </c>
      <c r="B49" s="8">
        <v>48</v>
      </c>
      <c r="C49" s="9">
        <v>100000</v>
      </c>
      <c r="D49" s="8" t="s">
        <v>19</v>
      </c>
      <c r="E49" s="26">
        <v>0.75</v>
      </c>
      <c r="F49" s="8">
        <v>316</v>
      </c>
      <c r="G49" s="9">
        <v>0</v>
      </c>
      <c r="H49" s="8">
        <v>0</v>
      </c>
      <c r="I49" s="9">
        <v>953602</v>
      </c>
      <c r="J49" s="8">
        <v>3</v>
      </c>
    </row>
    <row r="50" spans="1:10" x14ac:dyDescent="0.3">
      <c r="A50" s="8">
        <v>1</v>
      </c>
      <c r="B50" s="8">
        <v>49</v>
      </c>
      <c r="C50" s="9">
        <v>100000</v>
      </c>
      <c r="D50" s="8" t="s">
        <v>19</v>
      </c>
      <c r="E50" s="26">
        <v>0.75</v>
      </c>
      <c r="F50" s="8">
        <v>316</v>
      </c>
      <c r="G50" s="9">
        <v>25</v>
      </c>
      <c r="H50" s="8">
        <v>25</v>
      </c>
      <c r="I50" s="9">
        <v>1003852</v>
      </c>
      <c r="J50" s="8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/>
  </sheetViews>
  <sheetFormatPr defaultRowHeight="14.4" x14ac:dyDescent="0.3"/>
  <cols>
    <col min="1" max="1" width="4.109375" bestFit="1" customWidth="1"/>
    <col min="2" max="2" width="9.5546875" bestFit="1" customWidth="1"/>
    <col min="3" max="3" width="9.88671875" style="7" bestFit="1" customWidth="1"/>
    <col min="4" max="4" width="7.6640625" bestFit="1" customWidth="1"/>
    <col min="5" max="5" width="13.44140625" style="27" bestFit="1" customWidth="1"/>
    <col min="6" max="6" width="12.5546875" bestFit="1" customWidth="1"/>
    <col min="7" max="7" width="13.44140625" style="7" bestFit="1" customWidth="1"/>
    <col min="8" max="8" width="9" bestFit="1" customWidth="1"/>
    <col min="9" max="9" width="19.5546875" style="7" bestFit="1" customWidth="1"/>
    <col min="10" max="10" width="14.33203125" bestFit="1" customWidth="1"/>
    <col min="12" max="12" width="14.44140625" bestFit="1" customWidth="1"/>
    <col min="13" max="13" width="32.77734375" customWidth="1"/>
    <col min="14" max="14" width="9.88671875" customWidth="1"/>
  </cols>
  <sheetData>
    <row r="1" spans="1:13" x14ac:dyDescent="0.3">
      <c r="A1" s="8" t="s">
        <v>18</v>
      </c>
      <c r="B1" s="8" t="s">
        <v>0</v>
      </c>
      <c r="C1" s="9" t="s">
        <v>1</v>
      </c>
      <c r="D1" s="8" t="s">
        <v>2</v>
      </c>
      <c r="E1" s="26" t="s">
        <v>3</v>
      </c>
      <c r="F1" s="8" t="s">
        <v>4</v>
      </c>
      <c r="G1" s="9" t="s">
        <v>5</v>
      </c>
      <c r="H1" s="8" t="s">
        <v>6</v>
      </c>
      <c r="I1" s="9" t="s">
        <v>7</v>
      </c>
      <c r="J1" s="8" t="s">
        <v>8</v>
      </c>
    </row>
    <row r="2" spans="1:13" x14ac:dyDescent="0.3">
      <c r="A2" s="8">
        <v>2</v>
      </c>
      <c r="B2" s="8">
        <v>1</v>
      </c>
      <c r="C2" s="9">
        <v>100000</v>
      </c>
      <c r="D2" s="8" t="s">
        <v>19</v>
      </c>
      <c r="E2" s="26">
        <v>0.98</v>
      </c>
      <c r="F2" s="8">
        <v>300</v>
      </c>
      <c r="G2" s="9">
        <v>100000</v>
      </c>
      <c r="H2" s="8">
        <v>300</v>
      </c>
      <c r="I2" s="9">
        <v>300</v>
      </c>
      <c r="J2" s="8">
        <v>2</v>
      </c>
      <c r="L2" s="13" t="s">
        <v>10</v>
      </c>
      <c r="M2" s="14"/>
    </row>
    <row r="3" spans="1:13" x14ac:dyDescent="0.3">
      <c r="A3" s="8">
        <v>2</v>
      </c>
      <c r="B3" s="8">
        <v>2</v>
      </c>
      <c r="C3" s="9">
        <v>100000</v>
      </c>
      <c r="D3" s="8" t="s">
        <v>19</v>
      </c>
      <c r="E3" s="26">
        <v>0.98</v>
      </c>
      <c r="F3" s="8">
        <v>300</v>
      </c>
      <c r="G3" s="9">
        <v>18900</v>
      </c>
      <c r="H3" s="8">
        <v>300</v>
      </c>
      <c r="I3" s="9">
        <v>80214</v>
      </c>
      <c r="J3" s="8">
        <v>3</v>
      </c>
      <c r="L3" s="15" t="s">
        <v>11</v>
      </c>
      <c r="M3" s="16">
        <v>100</v>
      </c>
    </row>
    <row r="4" spans="1:13" x14ac:dyDescent="0.3">
      <c r="A4" s="8">
        <v>2</v>
      </c>
      <c r="B4" s="8">
        <v>3</v>
      </c>
      <c r="C4" s="9">
        <v>100000</v>
      </c>
      <c r="D4" s="8" t="s">
        <v>19</v>
      </c>
      <c r="E4" s="26">
        <v>0.98</v>
      </c>
      <c r="F4" s="8">
        <v>300</v>
      </c>
      <c r="G4" s="9">
        <v>4866</v>
      </c>
      <c r="H4" s="8">
        <v>300</v>
      </c>
      <c r="I4" s="9">
        <v>171941</v>
      </c>
      <c r="J4" s="8">
        <v>5</v>
      </c>
      <c r="L4" s="15" t="s">
        <v>12</v>
      </c>
      <c r="M4" s="17">
        <v>0.98</v>
      </c>
    </row>
    <row r="5" spans="1:13" x14ac:dyDescent="0.3">
      <c r="A5" s="8">
        <v>2</v>
      </c>
      <c r="B5" s="8">
        <v>4</v>
      </c>
      <c r="C5" s="9">
        <v>100000</v>
      </c>
      <c r="D5" s="8" t="s">
        <v>19</v>
      </c>
      <c r="E5" s="26">
        <v>0.98</v>
      </c>
      <c r="F5" s="8">
        <v>300</v>
      </c>
      <c r="G5" s="9">
        <v>979</v>
      </c>
      <c r="H5" s="8">
        <v>300</v>
      </c>
      <c r="I5" s="9">
        <v>266461</v>
      </c>
      <c r="J5" s="8">
        <v>5</v>
      </c>
      <c r="L5" s="15" t="s">
        <v>13</v>
      </c>
      <c r="M5" s="16">
        <v>300</v>
      </c>
    </row>
    <row r="6" spans="1:13" x14ac:dyDescent="0.3">
      <c r="A6" s="8">
        <v>2</v>
      </c>
      <c r="B6" s="8">
        <v>5</v>
      </c>
      <c r="C6" s="9">
        <v>100000</v>
      </c>
      <c r="D6" s="8" t="s">
        <v>19</v>
      </c>
      <c r="E6" s="26">
        <v>0.98</v>
      </c>
      <c r="F6" s="8">
        <v>300</v>
      </c>
      <c r="G6" s="9">
        <v>78824</v>
      </c>
      <c r="H6" s="8">
        <v>300</v>
      </c>
      <c r="I6" s="9">
        <v>284756</v>
      </c>
      <c r="J6" s="8">
        <v>7</v>
      </c>
      <c r="L6" s="15" t="s">
        <v>14</v>
      </c>
      <c r="M6" s="18">
        <v>100000</v>
      </c>
    </row>
    <row r="7" spans="1:13" x14ac:dyDescent="0.3">
      <c r="A7" s="8">
        <v>2</v>
      </c>
      <c r="B7" s="8">
        <v>6</v>
      </c>
      <c r="C7" s="9">
        <v>100000</v>
      </c>
      <c r="D7" s="8" t="s">
        <v>19</v>
      </c>
      <c r="E7" s="26">
        <v>0.98</v>
      </c>
      <c r="F7" s="8">
        <v>300</v>
      </c>
      <c r="G7" s="9">
        <v>85400</v>
      </c>
      <c r="H7" s="8">
        <v>300</v>
      </c>
      <c r="I7" s="9">
        <v>294998</v>
      </c>
      <c r="J7" s="8">
        <v>8</v>
      </c>
      <c r="L7" s="19" t="s">
        <v>2</v>
      </c>
      <c r="M7" s="20" t="s">
        <v>20</v>
      </c>
    </row>
    <row r="8" spans="1:13" x14ac:dyDescent="0.3">
      <c r="A8" s="8">
        <v>2</v>
      </c>
      <c r="B8" s="8">
        <v>7</v>
      </c>
      <c r="C8" s="9">
        <v>100000</v>
      </c>
      <c r="D8" s="8" t="s">
        <v>19</v>
      </c>
      <c r="E8" s="26">
        <v>0.98</v>
      </c>
      <c r="F8" s="8">
        <v>300</v>
      </c>
      <c r="G8" s="9">
        <v>4761</v>
      </c>
      <c r="H8" s="8">
        <v>300</v>
      </c>
      <c r="I8" s="9">
        <v>320462</v>
      </c>
      <c r="J8" s="8">
        <v>8</v>
      </c>
    </row>
    <row r="9" spans="1:13" x14ac:dyDescent="0.3">
      <c r="A9" s="8">
        <v>2</v>
      </c>
      <c r="B9" s="8">
        <v>8</v>
      </c>
      <c r="C9" s="9">
        <v>100000</v>
      </c>
      <c r="D9" s="8" t="s">
        <v>19</v>
      </c>
      <c r="E9" s="26">
        <v>0.98</v>
      </c>
      <c r="F9" s="8">
        <v>300</v>
      </c>
      <c r="G9" s="9">
        <v>1779</v>
      </c>
      <c r="H9" s="8">
        <v>300</v>
      </c>
      <c r="I9" s="9">
        <v>391753</v>
      </c>
      <c r="J9" s="8">
        <v>10</v>
      </c>
    </row>
    <row r="10" spans="1:13" x14ac:dyDescent="0.3">
      <c r="A10" s="8">
        <v>2</v>
      </c>
      <c r="B10" s="8">
        <v>9</v>
      </c>
      <c r="C10" s="9">
        <v>100000</v>
      </c>
      <c r="D10" s="8" t="s">
        <v>19</v>
      </c>
      <c r="E10" s="26">
        <v>0.98</v>
      </c>
      <c r="F10" s="8">
        <v>300</v>
      </c>
      <c r="G10" s="9">
        <v>8571</v>
      </c>
      <c r="H10" s="8">
        <v>300</v>
      </c>
      <c r="I10" s="9">
        <v>478892</v>
      </c>
      <c r="J10" s="8">
        <v>11</v>
      </c>
    </row>
    <row r="11" spans="1:13" x14ac:dyDescent="0.3">
      <c r="A11" s="8">
        <v>2</v>
      </c>
      <c r="B11" s="8">
        <v>10</v>
      </c>
      <c r="C11" s="9">
        <v>100000</v>
      </c>
      <c r="D11" s="8" t="s">
        <v>19</v>
      </c>
      <c r="E11" s="26">
        <v>0.98</v>
      </c>
      <c r="F11" s="8">
        <v>300</v>
      </c>
      <c r="G11" s="9">
        <v>395</v>
      </c>
      <c r="H11" s="8">
        <v>300</v>
      </c>
      <c r="I11" s="9">
        <v>479586</v>
      </c>
      <c r="J11" s="8">
        <v>11</v>
      </c>
    </row>
    <row r="12" spans="1:13" x14ac:dyDescent="0.3">
      <c r="A12" s="8">
        <v>2</v>
      </c>
      <c r="B12" s="8">
        <v>11</v>
      </c>
      <c r="C12" s="9">
        <v>100000</v>
      </c>
      <c r="D12" s="8" t="s">
        <v>19</v>
      </c>
      <c r="E12" s="26">
        <v>0.98</v>
      </c>
      <c r="F12" s="8">
        <v>300</v>
      </c>
      <c r="G12" s="9">
        <v>591</v>
      </c>
      <c r="H12" s="8">
        <v>300</v>
      </c>
      <c r="I12" s="9">
        <v>526956</v>
      </c>
      <c r="J12" s="8">
        <v>11</v>
      </c>
    </row>
    <row r="13" spans="1:13" x14ac:dyDescent="0.3">
      <c r="A13" s="8">
        <v>2</v>
      </c>
      <c r="B13" s="8">
        <v>12</v>
      </c>
      <c r="C13" s="9">
        <v>100000</v>
      </c>
      <c r="D13" s="8" t="s">
        <v>19</v>
      </c>
      <c r="E13" s="26">
        <v>0.98</v>
      </c>
      <c r="F13" s="8">
        <v>300</v>
      </c>
      <c r="G13" s="9">
        <v>921</v>
      </c>
      <c r="H13" s="8">
        <v>299</v>
      </c>
      <c r="I13" s="9">
        <v>534877</v>
      </c>
      <c r="J13" s="8">
        <v>11</v>
      </c>
    </row>
    <row r="14" spans="1:13" x14ac:dyDescent="0.3">
      <c r="A14" s="8">
        <v>2</v>
      </c>
      <c r="B14" s="8">
        <v>13</v>
      </c>
      <c r="C14" s="9">
        <v>100000</v>
      </c>
      <c r="D14" s="8" t="s">
        <v>19</v>
      </c>
      <c r="E14" s="26">
        <v>0.98</v>
      </c>
      <c r="F14" s="8">
        <v>300</v>
      </c>
      <c r="G14" s="9">
        <v>126</v>
      </c>
      <c r="H14" s="8">
        <v>126</v>
      </c>
      <c r="I14" s="9">
        <v>539514</v>
      </c>
      <c r="J14" s="8">
        <v>11</v>
      </c>
    </row>
    <row r="15" spans="1:13" x14ac:dyDescent="0.3">
      <c r="A15" s="8">
        <v>2</v>
      </c>
      <c r="B15" s="8">
        <v>14</v>
      </c>
      <c r="C15" s="9">
        <v>100000</v>
      </c>
      <c r="D15" s="8" t="s">
        <v>19</v>
      </c>
      <c r="E15" s="26">
        <v>0.98</v>
      </c>
      <c r="F15" s="8">
        <v>300</v>
      </c>
      <c r="G15" s="9">
        <v>2286</v>
      </c>
      <c r="H15" s="8">
        <v>300</v>
      </c>
      <c r="I15" s="9">
        <v>588512</v>
      </c>
      <c r="J15" s="8">
        <v>12</v>
      </c>
    </row>
    <row r="16" spans="1:13" x14ac:dyDescent="0.3">
      <c r="A16" s="8">
        <v>2</v>
      </c>
      <c r="B16" s="8">
        <v>15</v>
      </c>
      <c r="C16" s="9">
        <v>100000</v>
      </c>
      <c r="D16" s="8" t="s">
        <v>19</v>
      </c>
      <c r="E16" s="26">
        <v>0.98</v>
      </c>
      <c r="F16" s="8">
        <v>300</v>
      </c>
      <c r="G16" s="9">
        <v>25523</v>
      </c>
      <c r="H16" s="8">
        <v>300</v>
      </c>
      <c r="I16" s="9">
        <v>621740</v>
      </c>
      <c r="J16" s="8">
        <v>12</v>
      </c>
    </row>
    <row r="17" spans="1:10" x14ac:dyDescent="0.3">
      <c r="A17" s="8">
        <v>2</v>
      </c>
      <c r="B17" s="8">
        <v>16</v>
      </c>
      <c r="C17" s="9">
        <v>100000</v>
      </c>
      <c r="D17" s="8" t="s">
        <v>19</v>
      </c>
      <c r="E17" s="26">
        <v>0.98</v>
      </c>
      <c r="F17" s="8">
        <v>300</v>
      </c>
      <c r="G17" s="9">
        <v>0</v>
      </c>
      <c r="H17" s="8">
        <v>0</v>
      </c>
      <c r="I17" s="9">
        <v>621740</v>
      </c>
      <c r="J17" s="8">
        <v>12</v>
      </c>
    </row>
    <row r="18" spans="1:10" x14ac:dyDescent="0.3">
      <c r="A18" s="8">
        <v>2</v>
      </c>
      <c r="B18" s="8">
        <v>17</v>
      </c>
      <c r="C18" s="9">
        <v>100000</v>
      </c>
      <c r="D18" s="8" t="s">
        <v>19</v>
      </c>
      <c r="E18" s="26">
        <v>0.98</v>
      </c>
      <c r="F18" s="8">
        <v>300</v>
      </c>
      <c r="G18" s="9">
        <v>0</v>
      </c>
      <c r="H18" s="8">
        <v>0</v>
      </c>
      <c r="I18" s="9">
        <v>621740</v>
      </c>
      <c r="J18" s="8">
        <v>12</v>
      </c>
    </row>
    <row r="19" spans="1:10" x14ac:dyDescent="0.3">
      <c r="A19" s="8">
        <v>2</v>
      </c>
      <c r="B19" s="8">
        <v>18</v>
      </c>
      <c r="C19" s="9">
        <v>100000</v>
      </c>
      <c r="D19" s="8" t="s">
        <v>19</v>
      </c>
      <c r="E19" s="26">
        <v>0.98</v>
      </c>
      <c r="F19" s="8">
        <v>300</v>
      </c>
      <c r="G19" s="9">
        <v>0</v>
      </c>
      <c r="H19" s="8">
        <v>0</v>
      </c>
      <c r="I19" s="9">
        <v>621740</v>
      </c>
      <c r="J19" s="8">
        <v>12</v>
      </c>
    </row>
    <row r="20" spans="1:10" x14ac:dyDescent="0.3">
      <c r="A20" s="8">
        <v>2</v>
      </c>
      <c r="B20" s="8">
        <v>19</v>
      </c>
      <c r="C20" s="9">
        <v>100000</v>
      </c>
      <c r="D20" s="8" t="s">
        <v>19</v>
      </c>
      <c r="E20" s="26">
        <v>0.98</v>
      </c>
      <c r="F20" s="8">
        <v>300</v>
      </c>
      <c r="G20" s="9">
        <v>4</v>
      </c>
      <c r="H20" s="8">
        <v>4</v>
      </c>
      <c r="I20" s="9">
        <v>621743</v>
      </c>
      <c r="J20" s="8">
        <v>12</v>
      </c>
    </row>
    <row r="21" spans="1:10" x14ac:dyDescent="0.3">
      <c r="A21" s="8">
        <v>2</v>
      </c>
      <c r="B21" s="8">
        <v>20</v>
      </c>
      <c r="C21" s="9">
        <v>100000</v>
      </c>
      <c r="D21" s="8" t="s">
        <v>19</v>
      </c>
      <c r="E21" s="26">
        <v>0.98</v>
      </c>
      <c r="F21" s="8">
        <v>300</v>
      </c>
      <c r="G21" s="9">
        <v>0</v>
      </c>
      <c r="H21" s="8">
        <v>0</v>
      </c>
      <c r="I21" s="9">
        <v>621743</v>
      </c>
      <c r="J21" s="8">
        <v>12</v>
      </c>
    </row>
    <row r="22" spans="1:10" x14ac:dyDescent="0.3">
      <c r="A22" s="8">
        <v>2</v>
      </c>
      <c r="B22" s="8">
        <v>21</v>
      </c>
      <c r="C22" s="9">
        <v>100000</v>
      </c>
      <c r="D22" s="8" t="s">
        <v>19</v>
      </c>
      <c r="E22" s="26">
        <v>0.98</v>
      </c>
      <c r="F22" s="8">
        <v>300</v>
      </c>
      <c r="G22" s="9">
        <v>0</v>
      </c>
      <c r="H22" s="8">
        <v>0</v>
      </c>
      <c r="I22" s="9">
        <v>621743</v>
      </c>
      <c r="J22" s="8">
        <v>12</v>
      </c>
    </row>
    <row r="23" spans="1:10" x14ac:dyDescent="0.3">
      <c r="A23" s="8">
        <v>2</v>
      </c>
      <c r="B23" s="8">
        <v>22</v>
      </c>
      <c r="C23" s="9">
        <v>100000</v>
      </c>
      <c r="D23" s="8" t="s">
        <v>19</v>
      </c>
      <c r="E23" s="26">
        <v>0.98</v>
      </c>
      <c r="F23" s="8">
        <v>300</v>
      </c>
      <c r="G23" s="9">
        <v>0</v>
      </c>
      <c r="H23" s="8">
        <v>0</v>
      </c>
      <c r="I23" s="9">
        <v>621743</v>
      </c>
      <c r="J23" s="8">
        <v>12</v>
      </c>
    </row>
    <row r="24" spans="1:10" x14ac:dyDescent="0.3">
      <c r="A24" s="8">
        <v>2</v>
      </c>
      <c r="B24" s="8">
        <v>23</v>
      </c>
      <c r="C24" s="9">
        <v>100000</v>
      </c>
      <c r="D24" s="8" t="s">
        <v>19</v>
      </c>
      <c r="E24" s="26">
        <v>0.98</v>
      </c>
      <c r="F24" s="8">
        <v>300</v>
      </c>
      <c r="G24" s="9">
        <v>0</v>
      </c>
      <c r="H24" s="8">
        <v>0</v>
      </c>
      <c r="I24" s="9">
        <v>621743</v>
      </c>
      <c r="J24" s="8">
        <v>12</v>
      </c>
    </row>
    <row r="25" spans="1:10" x14ac:dyDescent="0.3">
      <c r="A25" s="8">
        <v>2</v>
      </c>
      <c r="B25" s="8">
        <v>24</v>
      </c>
      <c r="C25" s="9">
        <v>100000</v>
      </c>
      <c r="D25" s="8" t="s">
        <v>19</v>
      </c>
      <c r="E25" s="26">
        <v>0.98</v>
      </c>
      <c r="F25" s="8">
        <v>300</v>
      </c>
      <c r="G25" s="9">
        <v>0</v>
      </c>
      <c r="H25" s="8">
        <v>0</v>
      </c>
      <c r="I25" s="9">
        <v>621743</v>
      </c>
      <c r="J25" s="8">
        <v>12</v>
      </c>
    </row>
    <row r="26" spans="1:10" x14ac:dyDescent="0.3">
      <c r="A26" s="8">
        <v>2</v>
      </c>
      <c r="B26" s="8">
        <v>25</v>
      </c>
      <c r="C26" s="9">
        <v>100000</v>
      </c>
      <c r="D26" s="8" t="s">
        <v>19</v>
      </c>
      <c r="E26" s="26">
        <v>0.98</v>
      </c>
      <c r="F26" s="8">
        <v>300</v>
      </c>
      <c r="G26" s="9">
        <v>0</v>
      </c>
      <c r="H26" s="8">
        <v>0</v>
      </c>
      <c r="I26" s="9">
        <v>621743</v>
      </c>
      <c r="J26" s="8">
        <v>12</v>
      </c>
    </row>
    <row r="27" spans="1:10" x14ac:dyDescent="0.3">
      <c r="A27" s="8">
        <v>2</v>
      </c>
      <c r="B27" s="8">
        <v>26</v>
      </c>
      <c r="C27" s="9">
        <v>100000</v>
      </c>
      <c r="D27" s="8" t="s">
        <v>19</v>
      </c>
      <c r="E27" s="26">
        <v>0.98</v>
      </c>
      <c r="F27" s="8">
        <v>300</v>
      </c>
      <c r="G27" s="9">
        <v>0</v>
      </c>
      <c r="H27" s="8">
        <v>0</v>
      </c>
      <c r="I27" s="9">
        <v>621743</v>
      </c>
      <c r="J27" s="8">
        <v>12</v>
      </c>
    </row>
    <row r="28" spans="1:10" x14ac:dyDescent="0.3">
      <c r="A28" s="8">
        <v>2</v>
      </c>
      <c r="B28" s="8">
        <v>27</v>
      </c>
      <c r="C28" s="9">
        <v>100000</v>
      </c>
      <c r="D28" s="8" t="s">
        <v>19</v>
      </c>
      <c r="E28" s="26">
        <v>0.98</v>
      </c>
      <c r="F28" s="8">
        <v>300</v>
      </c>
      <c r="G28" s="9">
        <v>0</v>
      </c>
      <c r="H28" s="8">
        <v>0</v>
      </c>
      <c r="I28" s="9">
        <v>621743</v>
      </c>
      <c r="J28" s="8">
        <v>12</v>
      </c>
    </row>
    <row r="29" spans="1:10" x14ac:dyDescent="0.3">
      <c r="A29" s="8">
        <v>2</v>
      </c>
      <c r="B29" s="8">
        <v>28</v>
      </c>
      <c r="C29" s="9">
        <v>100000</v>
      </c>
      <c r="D29" s="8" t="s">
        <v>19</v>
      </c>
      <c r="E29" s="26">
        <v>0.98</v>
      </c>
      <c r="F29" s="8">
        <v>300</v>
      </c>
      <c r="G29" s="9">
        <v>0</v>
      </c>
      <c r="H29" s="8">
        <v>0</v>
      </c>
      <c r="I29" s="9">
        <v>621743</v>
      </c>
      <c r="J29" s="8">
        <v>12</v>
      </c>
    </row>
    <row r="30" spans="1:10" x14ac:dyDescent="0.3">
      <c r="A30" s="8">
        <v>2</v>
      </c>
      <c r="B30" s="8">
        <v>29</v>
      </c>
      <c r="C30" s="9">
        <v>100000</v>
      </c>
      <c r="D30" s="8" t="s">
        <v>19</v>
      </c>
      <c r="E30" s="26">
        <v>0.98</v>
      </c>
      <c r="F30" s="8">
        <v>300</v>
      </c>
      <c r="G30" s="9">
        <v>0</v>
      </c>
      <c r="H30" s="8">
        <v>0</v>
      </c>
      <c r="I30" s="9">
        <v>621743</v>
      </c>
      <c r="J30" s="8">
        <v>12</v>
      </c>
    </row>
    <row r="31" spans="1:10" x14ac:dyDescent="0.3">
      <c r="A31" s="8">
        <v>2</v>
      </c>
      <c r="B31" s="8">
        <v>30</v>
      </c>
      <c r="C31" s="9">
        <v>100000</v>
      </c>
      <c r="D31" s="8" t="s">
        <v>19</v>
      </c>
      <c r="E31" s="26">
        <v>0.98</v>
      </c>
      <c r="F31" s="8">
        <v>300</v>
      </c>
      <c r="G31" s="9">
        <v>0</v>
      </c>
      <c r="H31" s="8">
        <v>0</v>
      </c>
      <c r="I31" s="9">
        <v>621743</v>
      </c>
      <c r="J31" s="8">
        <v>12</v>
      </c>
    </row>
    <row r="32" spans="1:10" x14ac:dyDescent="0.3">
      <c r="A32" s="8">
        <v>2</v>
      </c>
      <c r="B32" s="8">
        <v>31</v>
      </c>
      <c r="C32" s="9">
        <v>100000</v>
      </c>
      <c r="D32" s="8" t="s">
        <v>19</v>
      </c>
      <c r="E32" s="26">
        <v>0.98</v>
      </c>
      <c r="F32" s="8">
        <v>300</v>
      </c>
      <c r="G32" s="9">
        <v>0</v>
      </c>
      <c r="H32" s="8">
        <v>0</v>
      </c>
      <c r="I32" s="9">
        <v>621743</v>
      </c>
      <c r="J32" s="8">
        <v>12</v>
      </c>
    </row>
    <row r="33" spans="1:10" x14ac:dyDescent="0.3">
      <c r="A33" s="8">
        <v>2</v>
      </c>
      <c r="B33" s="8">
        <v>32</v>
      </c>
      <c r="C33" s="9">
        <v>100000</v>
      </c>
      <c r="D33" s="8" t="s">
        <v>19</v>
      </c>
      <c r="E33" s="26">
        <v>0.98</v>
      </c>
      <c r="F33" s="8">
        <v>300</v>
      </c>
      <c r="G33" s="9">
        <v>0</v>
      </c>
      <c r="H33" s="8">
        <v>0</v>
      </c>
      <c r="I33" s="9">
        <v>621743</v>
      </c>
      <c r="J33" s="8">
        <v>12</v>
      </c>
    </row>
    <row r="34" spans="1:10" x14ac:dyDescent="0.3">
      <c r="A34" s="8">
        <v>2</v>
      </c>
      <c r="B34" s="8">
        <v>33</v>
      </c>
      <c r="C34" s="9">
        <v>100000</v>
      </c>
      <c r="D34" s="8" t="s">
        <v>19</v>
      </c>
      <c r="E34" s="26">
        <v>0.98</v>
      </c>
      <c r="F34" s="8">
        <v>300</v>
      </c>
      <c r="G34" s="9">
        <v>0</v>
      </c>
      <c r="H34" s="8">
        <v>0</v>
      </c>
      <c r="I34" s="9">
        <v>621743</v>
      </c>
      <c r="J34" s="8">
        <v>12</v>
      </c>
    </row>
    <row r="35" spans="1:10" x14ac:dyDescent="0.3">
      <c r="A35" s="8">
        <v>2</v>
      </c>
      <c r="B35" s="8">
        <v>34</v>
      </c>
      <c r="C35" s="9">
        <v>100000</v>
      </c>
      <c r="D35" s="8" t="s">
        <v>19</v>
      </c>
      <c r="E35" s="26">
        <v>0.98</v>
      </c>
      <c r="F35" s="8">
        <v>300</v>
      </c>
      <c r="G35" s="9">
        <v>134</v>
      </c>
      <c r="H35" s="8">
        <v>102</v>
      </c>
      <c r="I35" s="9">
        <v>622242</v>
      </c>
      <c r="J35" s="8">
        <v>12</v>
      </c>
    </row>
    <row r="36" spans="1:10" x14ac:dyDescent="0.3">
      <c r="A36" s="8">
        <v>2</v>
      </c>
      <c r="B36" s="8">
        <v>35</v>
      </c>
      <c r="C36" s="9">
        <v>100000</v>
      </c>
      <c r="D36" s="8" t="s">
        <v>19</v>
      </c>
      <c r="E36" s="26">
        <v>0.98</v>
      </c>
      <c r="F36" s="8">
        <v>300</v>
      </c>
      <c r="G36" s="9">
        <v>6791</v>
      </c>
      <c r="H36" s="8">
        <v>300</v>
      </c>
      <c r="I36" s="9">
        <v>677400</v>
      </c>
      <c r="J36" s="8">
        <v>12</v>
      </c>
    </row>
    <row r="37" spans="1:10" x14ac:dyDescent="0.3">
      <c r="A37" s="8">
        <v>2</v>
      </c>
      <c r="B37" s="8">
        <v>36</v>
      </c>
      <c r="C37" s="9">
        <v>100000</v>
      </c>
      <c r="D37" s="8" t="s">
        <v>19</v>
      </c>
      <c r="E37" s="26">
        <v>0.98</v>
      </c>
      <c r="F37" s="8">
        <v>300</v>
      </c>
      <c r="G37" s="9">
        <v>315</v>
      </c>
      <c r="H37" s="8">
        <v>300</v>
      </c>
      <c r="I37" s="9">
        <v>727235</v>
      </c>
      <c r="J37" s="8">
        <v>12</v>
      </c>
    </row>
    <row r="38" spans="1:10" x14ac:dyDescent="0.3">
      <c r="A38" s="8">
        <v>2</v>
      </c>
      <c r="B38" s="8">
        <v>37</v>
      </c>
      <c r="C38" s="9">
        <v>100000</v>
      </c>
      <c r="D38" s="8" t="s">
        <v>19</v>
      </c>
      <c r="E38" s="26">
        <v>0.98</v>
      </c>
      <c r="F38" s="8">
        <v>300</v>
      </c>
      <c r="G38" s="9">
        <v>2137</v>
      </c>
      <c r="H38" s="8">
        <v>300</v>
      </c>
      <c r="I38" s="9">
        <v>765742</v>
      </c>
      <c r="J38" s="8">
        <v>12</v>
      </c>
    </row>
    <row r="39" spans="1:10" x14ac:dyDescent="0.3">
      <c r="A39" s="8">
        <v>2</v>
      </c>
      <c r="B39" s="8">
        <v>38</v>
      </c>
      <c r="C39" s="9">
        <v>100000</v>
      </c>
      <c r="D39" s="8" t="s">
        <v>19</v>
      </c>
      <c r="E39" s="26">
        <v>0.98</v>
      </c>
      <c r="F39" s="8">
        <v>300</v>
      </c>
      <c r="G39" s="9">
        <v>2048</v>
      </c>
      <c r="H39" s="8">
        <v>300</v>
      </c>
      <c r="I39" s="9">
        <v>784623</v>
      </c>
      <c r="J39" s="8">
        <v>12</v>
      </c>
    </row>
    <row r="40" spans="1:10" x14ac:dyDescent="0.3">
      <c r="A40" s="8">
        <v>2</v>
      </c>
      <c r="B40" s="8">
        <v>39</v>
      </c>
      <c r="C40" s="9">
        <v>100000</v>
      </c>
      <c r="D40" s="8" t="s">
        <v>19</v>
      </c>
      <c r="E40" s="26">
        <v>0.98</v>
      </c>
      <c r="F40" s="8">
        <v>300</v>
      </c>
      <c r="G40" s="9">
        <v>0</v>
      </c>
      <c r="H40" s="8">
        <v>0</v>
      </c>
      <c r="I40" s="9">
        <v>794559</v>
      </c>
      <c r="J40" s="8">
        <v>12</v>
      </c>
    </row>
    <row r="41" spans="1:10" x14ac:dyDescent="0.3">
      <c r="A41" s="8">
        <v>2</v>
      </c>
      <c r="B41" s="8">
        <v>40</v>
      </c>
      <c r="C41" s="9">
        <v>100000</v>
      </c>
      <c r="D41" s="8" t="s">
        <v>19</v>
      </c>
      <c r="E41" s="26">
        <v>0.98</v>
      </c>
      <c r="F41" s="8">
        <v>300</v>
      </c>
      <c r="G41" s="9">
        <v>69529</v>
      </c>
      <c r="H41" s="8">
        <v>300</v>
      </c>
      <c r="I41" s="9">
        <v>800043</v>
      </c>
      <c r="J41" s="8">
        <v>12</v>
      </c>
    </row>
    <row r="42" spans="1:10" x14ac:dyDescent="0.3">
      <c r="A42" s="8">
        <v>2</v>
      </c>
      <c r="B42" s="8">
        <v>41</v>
      </c>
      <c r="C42" s="9">
        <v>100000</v>
      </c>
      <c r="D42" s="8" t="s">
        <v>19</v>
      </c>
      <c r="E42" s="26">
        <v>0.98</v>
      </c>
      <c r="F42" s="8">
        <v>300</v>
      </c>
      <c r="G42" s="9">
        <v>0</v>
      </c>
      <c r="H42" s="8">
        <v>0</v>
      </c>
      <c r="I42" s="9">
        <v>800344</v>
      </c>
      <c r="J42" s="8">
        <v>12</v>
      </c>
    </row>
    <row r="43" spans="1:10" x14ac:dyDescent="0.3">
      <c r="A43" s="8">
        <v>2</v>
      </c>
      <c r="B43" s="8">
        <v>42</v>
      </c>
      <c r="C43" s="9">
        <v>100000</v>
      </c>
      <c r="D43" s="8" t="s">
        <v>19</v>
      </c>
      <c r="E43" s="26">
        <v>0.98</v>
      </c>
      <c r="F43" s="8">
        <v>300</v>
      </c>
      <c r="G43" s="9">
        <v>0</v>
      </c>
      <c r="H43" s="8">
        <v>0</v>
      </c>
      <c r="I43" s="9">
        <v>800344</v>
      </c>
      <c r="J43" s="8">
        <v>12</v>
      </c>
    </row>
    <row r="44" spans="1:10" x14ac:dyDescent="0.3">
      <c r="A44" s="8">
        <v>2</v>
      </c>
      <c r="B44" s="8">
        <v>43</v>
      </c>
      <c r="C44" s="9">
        <v>100000</v>
      </c>
      <c r="D44" s="8" t="s">
        <v>19</v>
      </c>
      <c r="E44" s="26">
        <v>0.98</v>
      </c>
      <c r="F44" s="8">
        <v>300</v>
      </c>
      <c r="G44" s="9">
        <v>0</v>
      </c>
      <c r="H44" s="8">
        <v>0</v>
      </c>
      <c r="I44" s="9">
        <v>800344</v>
      </c>
      <c r="J44" s="8">
        <v>12</v>
      </c>
    </row>
    <row r="45" spans="1:10" x14ac:dyDescent="0.3">
      <c r="A45" s="8">
        <v>2</v>
      </c>
      <c r="B45" s="8">
        <v>44</v>
      </c>
      <c r="C45" s="9">
        <v>100000</v>
      </c>
      <c r="D45" s="8" t="s">
        <v>19</v>
      </c>
      <c r="E45" s="26">
        <v>0.98</v>
      </c>
      <c r="F45" s="8">
        <v>300</v>
      </c>
      <c r="G45" s="9">
        <v>0</v>
      </c>
      <c r="H45" s="8">
        <v>0</v>
      </c>
      <c r="I45" s="9">
        <v>800344</v>
      </c>
      <c r="J45" s="8">
        <v>12</v>
      </c>
    </row>
    <row r="46" spans="1:10" x14ac:dyDescent="0.3">
      <c r="A46" s="8">
        <v>2</v>
      </c>
      <c r="B46" s="8">
        <v>45</v>
      </c>
      <c r="C46" s="9">
        <v>100000</v>
      </c>
      <c r="D46" s="8" t="s">
        <v>19</v>
      </c>
      <c r="E46" s="26">
        <v>0.98</v>
      </c>
      <c r="F46" s="8">
        <v>300</v>
      </c>
      <c r="G46" s="9">
        <v>749</v>
      </c>
      <c r="H46" s="8">
        <v>300</v>
      </c>
      <c r="I46" s="9">
        <v>816954</v>
      </c>
      <c r="J46" s="8">
        <v>13</v>
      </c>
    </row>
    <row r="47" spans="1:10" x14ac:dyDescent="0.3">
      <c r="A47" s="8">
        <v>2</v>
      </c>
      <c r="B47" s="8">
        <v>46</v>
      </c>
      <c r="C47" s="9">
        <v>100000</v>
      </c>
      <c r="D47" s="8" t="s">
        <v>19</v>
      </c>
      <c r="E47" s="26">
        <v>0.98</v>
      </c>
      <c r="F47" s="8">
        <v>300</v>
      </c>
      <c r="G47" s="9">
        <v>42837</v>
      </c>
      <c r="H47" s="8">
        <v>300</v>
      </c>
      <c r="I47" s="9">
        <v>851144</v>
      </c>
      <c r="J47" s="8">
        <v>13</v>
      </c>
    </row>
    <row r="48" spans="1:10" x14ac:dyDescent="0.3">
      <c r="A48" s="8">
        <v>2</v>
      </c>
      <c r="B48" s="8">
        <v>47</v>
      </c>
      <c r="C48" s="9">
        <v>100000</v>
      </c>
      <c r="D48" s="8" t="s">
        <v>19</v>
      </c>
      <c r="E48" s="26">
        <v>0.98</v>
      </c>
      <c r="F48" s="8">
        <v>300</v>
      </c>
      <c r="G48" s="9">
        <v>7246</v>
      </c>
      <c r="H48" s="8">
        <v>300</v>
      </c>
      <c r="I48" s="9">
        <v>872936</v>
      </c>
      <c r="J48" s="8">
        <v>13</v>
      </c>
    </row>
    <row r="49" spans="1:10" x14ac:dyDescent="0.3">
      <c r="A49" s="8">
        <v>2</v>
      </c>
      <c r="B49" s="8">
        <v>48</v>
      </c>
      <c r="C49" s="9">
        <v>100000</v>
      </c>
      <c r="D49" s="8" t="s">
        <v>19</v>
      </c>
      <c r="E49" s="26">
        <v>0.98</v>
      </c>
      <c r="F49" s="8">
        <v>300</v>
      </c>
      <c r="G49" s="9">
        <v>1053</v>
      </c>
      <c r="H49" s="8">
        <v>300</v>
      </c>
      <c r="I49" s="9">
        <v>900124</v>
      </c>
      <c r="J49" s="8">
        <v>13</v>
      </c>
    </row>
    <row r="50" spans="1:10" x14ac:dyDescent="0.3">
      <c r="A50" s="8">
        <v>2</v>
      </c>
      <c r="B50" s="8">
        <v>49</v>
      </c>
      <c r="C50" s="9">
        <v>100000</v>
      </c>
      <c r="D50" s="8" t="s">
        <v>19</v>
      </c>
      <c r="E50" s="26">
        <v>0.98</v>
      </c>
      <c r="F50" s="8">
        <v>300</v>
      </c>
      <c r="G50" s="9">
        <v>1735</v>
      </c>
      <c r="H50" s="8">
        <v>300</v>
      </c>
      <c r="I50" s="9">
        <v>949495</v>
      </c>
      <c r="J50" s="8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3" workbookViewId="0">
      <selection activeCell="L15" sqref="L15"/>
    </sheetView>
  </sheetViews>
  <sheetFormatPr defaultRowHeight="14.4" x14ac:dyDescent="0.3"/>
  <cols>
    <col min="1" max="1" width="4.109375" bestFit="1" customWidth="1"/>
    <col min="2" max="2" width="9.5546875" bestFit="1" customWidth="1"/>
    <col min="3" max="3" width="11.109375" style="7" bestFit="1" customWidth="1"/>
    <col min="4" max="4" width="7.6640625" bestFit="1" customWidth="1"/>
    <col min="5" max="5" width="13.44140625" style="27" bestFit="1" customWidth="1"/>
    <col min="6" max="6" width="12.5546875" bestFit="1" customWidth="1"/>
    <col min="7" max="7" width="12.21875" style="7" bestFit="1" customWidth="1"/>
    <col min="8" max="8" width="9" bestFit="1" customWidth="1"/>
    <col min="9" max="9" width="18.44140625" style="7" bestFit="1" customWidth="1"/>
    <col min="10" max="10" width="14.33203125" bestFit="1" customWidth="1"/>
    <col min="12" max="12" width="14.44140625" bestFit="1" customWidth="1"/>
    <col min="13" max="13" width="31.109375" customWidth="1"/>
  </cols>
  <sheetData>
    <row r="1" spans="1:13" x14ac:dyDescent="0.3">
      <c r="A1" s="8" t="s">
        <v>18</v>
      </c>
      <c r="B1" s="8" t="s">
        <v>0</v>
      </c>
      <c r="C1" s="9" t="s">
        <v>1</v>
      </c>
      <c r="D1" s="8" t="s">
        <v>2</v>
      </c>
      <c r="E1" s="26" t="s">
        <v>3</v>
      </c>
      <c r="F1" s="8" t="s">
        <v>4</v>
      </c>
      <c r="G1" s="9" t="s">
        <v>5</v>
      </c>
      <c r="H1" s="8" t="s">
        <v>6</v>
      </c>
      <c r="I1" s="9" t="s">
        <v>7</v>
      </c>
      <c r="J1" s="8" t="s">
        <v>8</v>
      </c>
    </row>
    <row r="2" spans="1:13" x14ac:dyDescent="0.3">
      <c r="A2" s="8">
        <v>3</v>
      </c>
      <c r="B2" s="8">
        <v>1</v>
      </c>
      <c r="C2" s="9">
        <v>100000</v>
      </c>
      <c r="D2" s="8" t="s">
        <v>9</v>
      </c>
      <c r="E2" s="26">
        <v>0.95</v>
      </c>
      <c r="F2" s="8">
        <v>300</v>
      </c>
      <c r="G2" s="9">
        <v>100000</v>
      </c>
      <c r="H2" s="8">
        <v>297</v>
      </c>
      <c r="I2" s="9">
        <v>297</v>
      </c>
      <c r="J2" s="8">
        <v>2</v>
      </c>
      <c r="L2" s="1" t="s">
        <v>10</v>
      </c>
      <c r="M2" s="2"/>
    </row>
    <row r="3" spans="1:13" x14ac:dyDescent="0.3">
      <c r="A3" s="8">
        <v>3</v>
      </c>
      <c r="B3" s="8">
        <v>2</v>
      </c>
      <c r="C3" s="9">
        <v>100000</v>
      </c>
      <c r="D3" s="8" t="s">
        <v>9</v>
      </c>
      <c r="E3" s="26">
        <v>0.95</v>
      </c>
      <c r="F3" s="8">
        <v>300</v>
      </c>
      <c r="G3" s="9">
        <v>15351</v>
      </c>
      <c r="H3" s="8">
        <v>268</v>
      </c>
      <c r="I3" s="9">
        <v>83708</v>
      </c>
      <c r="J3" s="8">
        <v>4</v>
      </c>
      <c r="L3" s="3" t="s">
        <v>11</v>
      </c>
      <c r="M3" s="4">
        <v>100</v>
      </c>
    </row>
    <row r="4" spans="1:13" x14ac:dyDescent="0.3">
      <c r="A4" s="8">
        <v>3</v>
      </c>
      <c r="B4" s="8">
        <v>3</v>
      </c>
      <c r="C4" s="9">
        <v>100000</v>
      </c>
      <c r="D4" s="8" t="s">
        <v>9</v>
      </c>
      <c r="E4" s="26">
        <v>0.95</v>
      </c>
      <c r="F4" s="8">
        <v>300</v>
      </c>
      <c r="G4" s="9">
        <v>1992</v>
      </c>
      <c r="H4" s="8">
        <v>297</v>
      </c>
      <c r="I4" s="9">
        <v>178044</v>
      </c>
      <c r="J4" s="8">
        <v>6</v>
      </c>
      <c r="L4" s="3" t="s">
        <v>12</v>
      </c>
      <c r="M4" s="10">
        <v>0.95</v>
      </c>
    </row>
    <row r="5" spans="1:13" x14ac:dyDescent="0.3">
      <c r="A5" s="8">
        <v>3</v>
      </c>
      <c r="B5" s="8">
        <v>4</v>
      </c>
      <c r="C5" s="9">
        <v>100000</v>
      </c>
      <c r="D5" s="8" t="s">
        <v>9</v>
      </c>
      <c r="E5" s="26">
        <v>0.95</v>
      </c>
      <c r="F5" s="8">
        <v>300</v>
      </c>
      <c r="G5" s="9">
        <v>13</v>
      </c>
      <c r="H5" s="8">
        <v>13</v>
      </c>
      <c r="I5" s="9">
        <v>273231</v>
      </c>
      <c r="J5" s="8">
        <v>6</v>
      </c>
      <c r="L5" s="3" t="s">
        <v>13</v>
      </c>
      <c r="M5" s="4">
        <v>300</v>
      </c>
    </row>
    <row r="6" spans="1:13" x14ac:dyDescent="0.3">
      <c r="A6" s="8">
        <v>3</v>
      </c>
      <c r="B6" s="8">
        <v>5</v>
      </c>
      <c r="C6" s="9">
        <v>100000</v>
      </c>
      <c r="D6" s="8" t="s">
        <v>9</v>
      </c>
      <c r="E6" s="26">
        <v>0.95</v>
      </c>
      <c r="F6" s="8">
        <v>300</v>
      </c>
      <c r="G6" s="9">
        <v>2323</v>
      </c>
      <c r="H6" s="8">
        <v>300</v>
      </c>
      <c r="I6" s="9">
        <v>292488</v>
      </c>
      <c r="J6" s="8">
        <v>8</v>
      </c>
      <c r="L6" s="3" t="s">
        <v>14</v>
      </c>
      <c r="M6" s="11">
        <v>100000</v>
      </c>
    </row>
    <row r="7" spans="1:13" x14ac:dyDescent="0.3">
      <c r="A7" s="8">
        <v>3</v>
      </c>
      <c r="B7" s="8">
        <v>6</v>
      </c>
      <c r="C7" s="9">
        <v>100000</v>
      </c>
      <c r="D7" s="8" t="s">
        <v>9</v>
      </c>
      <c r="E7" s="26">
        <v>0.95</v>
      </c>
      <c r="F7" s="8">
        <v>300</v>
      </c>
      <c r="G7" s="9">
        <v>84184</v>
      </c>
      <c r="H7" s="8">
        <v>300</v>
      </c>
      <c r="I7" s="9">
        <v>302919</v>
      </c>
      <c r="J7" s="8">
        <v>9</v>
      </c>
      <c r="L7" s="5" t="s">
        <v>2</v>
      </c>
      <c r="M7" s="6" t="s">
        <v>15</v>
      </c>
    </row>
    <row r="8" spans="1:13" x14ac:dyDescent="0.3">
      <c r="A8" s="8">
        <v>3</v>
      </c>
      <c r="B8" s="8">
        <v>7</v>
      </c>
      <c r="C8" s="9">
        <v>100000</v>
      </c>
      <c r="D8" s="8" t="s">
        <v>9</v>
      </c>
      <c r="E8" s="26">
        <v>0.95</v>
      </c>
      <c r="F8" s="8">
        <v>300</v>
      </c>
      <c r="G8" s="9">
        <v>3953</v>
      </c>
      <c r="H8" s="8">
        <v>300</v>
      </c>
      <c r="I8" s="9">
        <v>329102</v>
      </c>
      <c r="J8" s="8">
        <v>9</v>
      </c>
    </row>
    <row r="9" spans="1:13" x14ac:dyDescent="0.3">
      <c r="A9" s="8">
        <v>3</v>
      </c>
      <c r="B9" s="8">
        <v>8</v>
      </c>
      <c r="C9" s="9">
        <v>100000</v>
      </c>
      <c r="D9" s="8" t="s">
        <v>9</v>
      </c>
      <c r="E9" s="26">
        <v>0.95</v>
      </c>
      <c r="F9" s="8">
        <v>300</v>
      </c>
      <c r="G9" s="9">
        <v>368</v>
      </c>
      <c r="H9" s="8">
        <v>300</v>
      </c>
      <c r="I9" s="9">
        <v>401684</v>
      </c>
      <c r="J9" s="8">
        <v>11</v>
      </c>
    </row>
    <row r="10" spans="1:13" x14ac:dyDescent="0.3">
      <c r="A10" s="8">
        <v>3</v>
      </c>
      <c r="B10" s="8">
        <v>9</v>
      </c>
      <c r="C10" s="9">
        <v>100000</v>
      </c>
      <c r="D10" s="8" t="s">
        <v>9</v>
      </c>
      <c r="E10" s="26">
        <v>0.95</v>
      </c>
      <c r="F10" s="8">
        <v>300</v>
      </c>
      <c r="G10" s="9">
        <v>7649</v>
      </c>
      <c r="H10" s="8">
        <v>299</v>
      </c>
      <c r="I10" s="9">
        <v>489638</v>
      </c>
      <c r="J10" s="8">
        <v>11</v>
      </c>
    </row>
    <row r="11" spans="1:13" x14ac:dyDescent="0.3">
      <c r="A11" s="8">
        <v>3</v>
      </c>
      <c r="B11" s="8">
        <v>10</v>
      </c>
      <c r="C11" s="9">
        <v>100000</v>
      </c>
      <c r="D11" s="8" t="s">
        <v>9</v>
      </c>
      <c r="E11" s="26">
        <v>0.95</v>
      </c>
      <c r="F11" s="8">
        <v>300</v>
      </c>
      <c r="G11" s="9">
        <v>241</v>
      </c>
      <c r="H11" s="8">
        <v>241</v>
      </c>
      <c r="I11" s="9">
        <v>490404</v>
      </c>
      <c r="J11" s="8">
        <v>11</v>
      </c>
    </row>
    <row r="12" spans="1:13" x14ac:dyDescent="0.3">
      <c r="A12" s="8">
        <v>3</v>
      </c>
      <c r="B12" s="8">
        <v>11</v>
      </c>
      <c r="C12" s="9">
        <v>100000</v>
      </c>
      <c r="D12" s="8" t="s">
        <v>9</v>
      </c>
      <c r="E12" s="26">
        <v>0.95</v>
      </c>
      <c r="F12" s="8">
        <v>300</v>
      </c>
      <c r="G12" s="9">
        <v>360</v>
      </c>
      <c r="H12" s="8">
        <v>173</v>
      </c>
      <c r="I12" s="9">
        <v>537927</v>
      </c>
      <c r="J12" s="8">
        <v>11</v>
      </c>
    </row>
    <row r="13" spans="1:13" x14ac:dyDescent="0.3">
      <c r="A13" s="8">
        <v>3</v>
      </c>
      <c r="B13" s="8">
        <v>12</v>
      </c>
      <c r="C13" s="9">
        <v>100000</v>
      </c>
      <c r="D13" s="8" t="s">
        <v>9</v>
      </c>
      <c r="E13" s="26">
        <v>0.95</v>
      </c>
      <c r="F13" s="8">
        <v>300</v>
      </c>
      <c r="G13" s="9">
        <v>863</v>
      </c>
      <c r="H13" s="8">
        <v>300</v>
      </c>
      <c r="I13" s="9">
        <v>545947</v>
      </c>
      <c r="J13" s="8">
        <v>11</v>
      </c>
    </row>
    <row r="14" spans="1:13" x14ac:dyDescent="0.3">
      <c r="A14" s="8">
        <v>3</v>
      </c>
      <c r="B14" s="8">
        <v>13</v>
      </c>
      <c r="C14" s="9">
        <v>100000</v>
      </c>
      <c r="D14" s="8" t="s">
        <v>9</v>
      </c>
      <c r="E14" s="26">
        <v>0.95</v>
      </c>
      <c r="F14" s="8">
        <v>300</v>
      </c>
      <c r="G14" s="9">
        <v>27</v>
      </c>
      <c r="H14" s="8">
        <v>27</v>
      </c>
      <c r="I14" s="9">
        <v>550561</v>
      </c>
      <c r="J14" s="8">
        <v>11</v>
      </c>
    </row>
    <row r="15" spans="1:13" x14ac:dyDescent="0.3">
      <c r="A15" s="8">
        <v>3</v>
      </c>
      <c r="B15" s="8">
        <v>14</v>
      </c>
      <c r="C15" s="9">
        <v>100000</v>
      </c>
      <c r="D15" s="8" t="s">
        <v>9</v>
      </c>
      <c r="E15" s="26">
        <v>0.95</v>
      </c>
      <c r="F15" s="8">
        <v>300</v>
      </c>
      <c r="G15" s="9">
        <v>1688</v>
      </c>
      <c r="H15" s="8">
        <v>299</v>
      </c>
      <c r="I15" s="9">
        <v>600043</v>
      </c>
      <c r="J15" s="8">
        <v>13</v>
      </c>
    </row>
    <row r="16" spans="1:13" x14ac:dyDescent="0.3">
      <c r="A16" s="8">
        <v>3</v>
      </c>
      <c r="B16" s="8">
        <v>15</v>
      </c>
      <c r="C16" s="9">
        <v>100000</v>
      </c>
      <c r="D16" s="8" t="s">
        <v>9</v>
      </c>
      <c r="E16" s="26">
        <v>0.95</v>
      </c>
      <c r="F16" s="8">
        <v>300</v>
      </c>
      <c r="G16" s="9">
        <v>23367</v>
      </c>
      <c r="H16" s="8">
        <v>300</v>
      </c>
      <c r="I16" s="9">
        <v>634347</v>
      </c>
      <c r="J16" s="8">
        <v>13</v>
      </c>
    </row>
    <row r="17" spans="1:10" x14ac:dyDescent="0.3">
      <c r="A17" s="8">
        <v>3</v>
      </c>
      <c r="B17" s="8">
        <v>16</v>
      </c>
      <c r="C17" s="9">
        <v>100000</v>
      </c>
      <c r="D17" s="8" t="s">
        <v>9</v>
      </c>
      <c r="E17" s="26">
        <v>0.95</v>
      </c>
      <c r="F17" s="8">
        <v>300</v>
      </c>
      <c r="G17" s="9">
        <v>0</v>
      </c>
      <c r="H17" s="8">
        <v>0</v>
      </c>
      <c r="I17" s="9">
        <v>634347</v>
      </c>
      <c r="J17" s="8">
        <v>13</v>
      </c>
    </row>
    <row r="18" spans="1:10" x14ac:dyDescent="0.3">
      <c r="A18" s="8">
        <v>3</v>
      </c>
      <c r="B18" s="8">
        <v>17</v>
      </c>
      <c r="C18" s="9">
        <v>100000</v>
      </c>
      <c r="D18" s="8" t="s">
        <v>9</v>
      </c>
      <c r="E18" s="26">
        <v>0.95</v>
      </c>
      <c r="F18" s="8">
        <v>300</v>
      </c>
      <c r="G18" s="9">
        <v>0</v>
      </c>
      <c r="H18" s="8">
        <v>0</v>
      </c>
      <c r="I18" s="9">
        <v>634347</v>
      </c>
      <c r="J18" s="8">
        <v>13</v>
      </c>
    </row>
    <row r="19" spans="1:10" x14ac:dyDescent="0.3">
      <c r="A19" s="8">
        <v>3</v>
      </c>
      <c r="B19" s="8">
        <v>18</v>
      </c>
      <c r="C19" s="9">
        <v>100000</v>
      </c>
      <c r="D19" s="8" t="s">
        <v>9</v>
      </c>
      <c r="E19" s="26">
        <v>0.95</v>
      </c>
      <c r="F19" s="8">
        <v>300</v>
      </c>
      <c r="G19" s="9">
        <v>0</v>
      </c>
      <c r="H19" s="8">
        <v>0</v>
      </c>
      <c r="I19" s="9">
        <v>634347</v>
      </c>
      <c r="J19" s="8">
        <v>13</v>
      </c>
    </row>
    <row r="20" spans="1:10" x14ac:dyDescent="0.3">
      <c r="A20" s="8">
        <v>3</v>
      </c>
      <c r="B20" s="8">
        <v>19</v>
      </c>
      <c r="C20" s="9">
        <v>100000</v>
      </c>
      <c r="D20" s="8" t="s">
        <v>9</v>
      </c>
      <c r="E20" s="26">
        <v>0.95</v>
      </c>
      <c r="F20" s="8">
        <v>300</v>
      </c>
      <c r="G20" s="9">
        <v>2</v>
      </c>
      <c r="H20" s="8">
        <v>2</v>
      </c>
      <c r="I20" s="9">
        <v>634347</v>
      </c>
      <c r="J20" s="8">
        <v>13</v>
      </c>
    </row>
    <row r="21" spans="1:10" x14ac:dyDescent="0.3">
      <c r="A21" s="8">
        <v>3</v>
      </c>
      <c r="B21" s="8">
        <v>20</v>
      </c>
      <c r="C21" s="9">
        <v>100000</v>
      </c>
      <c r="D21" s="8" t="s">
        <v>9</v>
      </c>
      <c r="E21" s="26">
        <v>0.95</v>
      </c>
      <c r="F21" s="8">
        <v>300</v>
      </c>
      <c r="G21" s="9">
        <v>0</v>
      </c>
      <c r="H21" s="8">
        <v>0</v>
      </c>
      <c r="I21" s="9">
        <v>634347</v>
      </c>
      <c r="J21" s="8">
        <v>13</v>
      </c>
    </row>
    <row r="22" spans="1:10" x14ac:dyDescent="0.3">
      <c r="A22" s="8">
        <v>3</v>
      </c>
      <c r="B22" s="8">
        <v>21</v>
      </c>
      <c r="C22" s="9">
        <v>100000</v>
      </c>
      <c r="D22" s="8" t="s">
        <v>9</v>
      </c>
      <c r="E22" s="26">
        <v>0.95</v>
      </c>
      <c r="F22" s="8">
        <v>300</v>
      </c>
      <c r="G22" s="9">
        <v>0</v>
      </c>
      <c r="H22" s="8">
        <v>0</v>
      </c>
      <c r="I22" s="9">
        <v>634347</v>
      </c>
      <c r="J22" s="8">
        <v>13</v>
      </c>
    </row>
    <row r="23" spans="1:10" x14ac:dyDescent="0.3">
      <c r="A23" s="8">
        <v>3</v>
      </c>
      <c r="B23" s="8">
        <v>22</v>
      </c>
      <c r="C23" s="9">
        <v>100000</v>
      </c>
      <c r="D23" s="8" t="s">
        <v>9</v>
      </c>
      <c r="E23" s="26">
        <v>0.95</v>
      </c>
      <c r="F23" s="8">
        <v>300</v>
      </c>
      <c r="G23" s="9">
        <v>0</v>
      </c>
      <c r="H23" s="8">
        <v>0</v>
      </c>
      <c r="I23" s="9">
        <v>634347</v>
      </c>
      <c r="J23" s="8">
        <v>13</v>
      </c>
    </row>
    <row r="24" spans="1:10" x14ac:dyDescent="0.3">
      <c r="A24" s="8">
        <v>3</v>
      </c>
      <c r="B24" s="8">
        <v>23</v>
      </c>
      <c r="C24" s="9">
        <v>100000</v>
      </c>
      <c r="D24" s="8" t="s">
        <v>9</v>
      </c>
      <c r="E24" s="26">
        <v>0.95</v>
      </c>
      <c r="F24" s="8">
        <v>300</v>
      </c>
      <c r="G24" s="9">
        <v>0</v>
      </c>
      <c r="H24" s="8">
        <v>0</v>
      </c>
      <c r="I24" s="9">
        <v>634347</v>
      </c>
      <c r="J24" s="8">
        <v>13</v>
      </c>
    </row>
    <row r="25" spans="1:10" x14ac:dyDescent="0.3">
      <c r="A25" s="8">
        <v>3</v>
      </c>
      <c r="B25" s="8">
        <v>24</v>
      </c>
      <c r="C25" s="9">
        <v>100000</v>
      </c>
      <c r="D25" s="8" t="s">
        <v>9</v>
      </c>
      <c r="E25" s="26">
        <v>0.95</v>
      </c>
      <c r="F25" s="8">
        <v>300</v>
      </c>
      <c r="G25" s="9">
        <v>0</v>
      </c>
      <c r="H25" s="8">
        <v>0</v>
      </c>
      <c r="I25" s="9">
        <v>634347</v>
      </c>
      <c r="J25" s="8">
        <v>13</v>
      </c>
    </row>
    <row r="26" spans="1:10" x14ac:dyDescent="0.3">
      <c r="A26" s="8">
        <v>3</v>
      </c>
      <c r="B26" s="8">
        <v>25</v>
      </c>
      <c r="C26" s="9">
        <v>100000</v>
      </c>
      <c r="D26" s="8" t="s">
        <v>9</v>
      </c>
      <c r="E26" s="26">
        <v>0.95</v>
      </c>
      <c r="F26" s="8">
        <v>300</v>
      </c>
      <c r="G26" s="9">
        <v>0</v>
      </c>
      <c r="H26" s="8">
        <v>0</v>
      </c>
      <c r="I26" s="9">
        <v>634347</v>
      </c>
      <c r="J26" s="8">
        <v>13</v>
      </c>
    </row>
    <row r="27" spans="1:10" x14ac:dyDescent="0.3">
      <c r="A27" s="8">
        <v>3</v>
      </c>
      <c r="B27" s="8">
        <v>26</v>
      </c>
      <c r="C27" s="9">
        <v>100000</v>
      </c>
      <c r="D27" s="8" t="s">
        <v>9</v>
      </c>
      <c r="E27" s="26">
        <v>0.95</v>
      </c>
      <c r="F27" s="8">
        <v>300</v>
      </c>
      <c r="G27" s="9">
        <v>0</v>
      </c>
      <c r="H27" s="8">
        <v>0</v>
      </c>
      <c r="I27" s="9">
        <v>634347</v>
      </c>
      <c r="J27" s="8">
        <v>13</v>
      </c>
    </row>
    <row r="28" spans="1:10" x14ac:dyDescent="0.3">
      <c r="A28" s="8">
        <v>3</v>
      </c>
      <c r="B28" s="8">
        <v>27</v>
      </c>
      <c r="C28" s="9">
        <v>100000</v>
      </c>
      <c r="D28" s="8" t="s">
        <v>9</v>
      </c>
      <c r="E28" s="26">
        <v>0.95</v>
      </c>
      <c r="F28" s="8">
        <v>300</v>
      </c>
      <c r="G28" s="9">
        <v>0</v>
      </c>
      <c r="H28" s="8">
        <v>0</v>
      </c>
      <c r="I28" s="9">
        <v>634347</v>
      </c>
      <c r="J28" s="8">
        <v>13</v>
      </c>
    </row>
    <row r="29" spans="1:10" x14ac:dyDescent="0.3">
      <c r="A29" s="8">
        <v>3</v>
      </c>
      <c r="B29" s="8">
        <v>28</v>
      </c>
      <c r="C29" s="9">
        <v>100000</v>
      </c>
      <c r="D29" s="8" t="s">
        <v>9</v>
      </c>
      <c r="E29" s="26">
        <v>0.95</v>
      </c>
      <c r="F29" s="8">
        <v>300</v>
      </c>
      <c r="G29" s="9">
        <v>0</v>
      </c>
      <c r="H29" s="8">
        <v>0</v>
      </c>
      <c r="I29" s="9">
        <v>634347</v>
      </c>
      <c r="J29" s="8">
        <v>13</v>
      </c>
    </row>
    <row r="30" spans="1:10" x14ac:dyDescent="0.3">
      <c r="A30" s="8">
        <v>3</v>
      </c>
      <c r="B30" s="8">
        <v>29</v>
      </c>
      <c r="C30" s="9">
        <v>100000</v>
      </c>
      <c r="D30" s="8" t="s">
        <v>9</v>
      </c>
      <c r="E30" s="26">
        <v>0.95</v>
      </c>
      <c r="F30" s="8">
        <v>300</v>
      </c>
      <c r="G30" s="9">
        <v>0</v>
      </c>
      <c r="H30" s="8">
        <v>0</v>
      </c>
      <c r="I30" s="9">
        <v>634347</v>
      </c>
      <c r="J30" s="8">
        <v>13</v>
      </c>
    </row>
    <row r="31" spans="1:10" x14ac:dyDescent="0.3">
      <c r="A31" s="8">
        <v>3</v>
      </c>
      <c r="B31" s="8">
        <v>30</v>
      </c>
      <c r="C31" s="9">
        <v>100000</v>
      </c>
      <c r="D31" s="8" t="s">
        <v>9</v>
      </c>
      <c r="E31" s="26">
        <v>0.95</v>
      </c>
      <c r="F31" s="8">
        <v>300</v>
      </c>
      <c r="G31" s="9">
        <v>0</v>
      </c>
      <c r="H31" s="8">
        <v>0</v>
      </c>
      <c r="I31" s="9">
        <v>634347</v>
      </c>
      <c r="J31" s="8">
        <v>13</v>
      </c>
    </row>
    <row r="32" spans="1:10" x14ac:dyDescent="0.3">
      <c r="A32" s="8">
        <v>3</v>
      </c>
      <c r="B32" s="8">
        <v>31</v>
      </c>
      <c r="C32" s="9">
        <v>100000</v>
      </c>
      <c r="D32" s="8" t="s">
        <v>9</v>
      </c>
      <c r="E32" s="26">
        <v>0.95</v>
      </c>
      <c r="F32" s="8">
        <v>300</v>
      </c>
      <c r="G32" s="9">
        <v>0</v>
      </c>
      <c r="H32" s="8">
        <v>0</v>
      </c>
      <c r="I32" s="9">
        <v>634347</v>
      </c>
      <c r="J32" s="8">
        <v>13</v>
      </c>
    </row>
    <row r="33" spans="1:10" x14ac:dyDescent="0.3">
      <c r="A33" s="8">
        <v>3</v>
      </c>
      <c r="B33" s="8">
        <v>32</v>
      </c>
      <c r="C33" s="9">
        <v>100000</v>
      </c>
      <c r="D33" s="8" t="s">
        <v>9</v>
      </c>
      <c r="E33" s="26">
        <v>0.95</v>
      </c>
      <c r="F33" s="8">
        <v>300</v>
      </c>
      <c r="G33" s="9">
        <v>0</v>
      </c>
      <c r="H33" s="8">
        <v>0</v>
      </c>
      <c r="I33" s="9">
        <v>634347</v>
      </c>
      <c r="J33" s="8">
        <v>13</v>
      </c>
    </row>
    <row r="34" spans="1:10" x14ac:dyDescent="0.3">
      <c r="A34" s="8">
        <v>3</v>
      </c>
      <c r="B34" s="8">
        <v>33</v>
      </c>
      <c r="C34" s="9">
        <v>100000</v>
      </c>
      <c r="D34" s="8" t="s">
        <v>9</v>
      </c>
      <c r="E34" s="26">
        <v>0.95</v>
      </c>
      <c r="F34" s="8">
        <v>300</v>
      </c>
      <c r="G34" s="9">
        <v>0</v>
      </c>
      <c r="H34" s="8">
        <v>0</v>
      </c>
      <c r="I34" s="9">
        <v>634347</v>
      </c>
      <c r="J34" s="8">
        <v>13</v>
      </c>
    </row>
    <row r="35" spans="1:10" x14ac:dyDescent="0.3">
      <c r="A35" s="8">
        <v>3</v>
      </c>
      <c r="B35" s="8">
        <v>34</v>
      </c>
      <c r="C35" s="9">
        <v>100000</v>
      </c>
      <c r="D35" s="8" t="s">
        <v>9</v>
      </c>
      <c r="E35" s="26">
        <v>0.95</v>
      </c>
      <c r="F35" s="8">
        <v>300</v>
      </c>
      <c r="G35" s="9">
        <v>138</v>
      </c>
      <c r="H35" s="8">
        <v>67</v>
      </c>
      <c r="I35" s="9">
        <v>634847</v>
      </c>
      <c r="J35" s="8">
        <v>13</v>
      </c>
    </row>
    <row r="36" spans="1:10" x14ac:dyDescent="0.3">
      <c r="A36" s="8">
        <v>3</v>
      </c>
      <c r="B36" s="8">
        <v>35</v>
      </c>
      <c r="C36" s="9">
        <v>100000</v>
      </c>
      <c r="D36" s="8" t="s">
        <v>9</v>
      </c>
      <c r="E36" s="26">
        <v>0.95</v>
      </c>
      <c r="F36" s="8">
        <v>300</v>
      </c>
      <c r="G36" s="9">
        <v>3534</v>
      </c>
      <c r="H36" s="8">
        <v>298</v>
      </c>
      <c r="I36" s="9">
        <v>691001</v>
      </c>
      <c r="J36" s="8">
        <v>13</v>
      </c>
    </row>
    <row r="37" spans="1:10" x14ac:dyDescent="0.3">
      <c r="A37" s="8">
        <v>3</v>
      </c>
      <c r="B37" s="8">
        <v>36</v>
      </c>
      <c r="C37" s="9">
        <v>100000</v>
      </c>
      <c r="D37" s="8" t="s">
        <v>9</v>
      </c>
      <c r="E37" s="26">
        <v>0.95</v>
      </c>
      <c r="F37" s="8">
        <v>300</v>
      </c>
      <c r="G37" s="9">
        <v>308</v>
      </c>
      <c r="H37" s="8">
        <v>300</v>
      </c>
      <c r="I37" s="9">
        <v>740952</v>
      </c>
      <c r="J37" s="8">
        <v>13</v>
      </c>
    </row>
    <row r="38" spans="1:10" x14ac:dyDescent="0.3">
      <c r="A38" s="8">
        <v>3</v>
      </c>
      <c r="B38" s="8">
        <v>37</v>
      </c>
      <c r="C38" s="9">
        <v>100000</v>
      </c>
      <c r="D38" s="8" t="s">
        <v>9</v>
      </c>
      <c r="E38" s="26">
        <v>0.95</v>
      </c>
      <c r="F38" s="8">
        <v>300</v>
      </c>
      <c r="G38" s="9">
        <v>1386</v>
      </c>
      <c r="H38" s="8">
        <v>297</v>
      </c>
      <c r="I38" s="9">
        <v>779561</v>
      </c>
      <c r="J38" s="8">
        <v>13</v>
      </c>
    </row>
    <row r="39" spans="1:10" x14ac:dyDescent="0.3">
      <c r="A39" s="8">
        <v>3</v>
      </c>
      <c r="B39" s="8">
        <v>38</v>
      </c>
      <c r="C39" s="9">
        <v>100000</v>
      </c>
      <c r="D39" s="8" t="s">
        <v>9</v>
      </c>
      <c r="E39" s="26">
        <v>0.95</v>
      </c>
      <c r="F39" s="8">
        <v>300</v>
      </c>
      <c r="G39" s="9">
        <v>640</v>
      </c>
      <c r="H39" s="8">
        <v>132</v>
      </c>
      <c r="I39" s="9">
        <v>799184</v>
      </c>
      <c r="J39" s="8">
        <v>13</v>
      </c>
    </row>
    <row r="40" spans="1:10" x14ac:dyDescent="0.3">
      <c r="A40" s="8">
        <v>3</v>
      </c>
      <c r="B40" s="8">
        <v>39</v>
      </c>
      <c r="C40" s="9">
        <v>100000</v>
      </c>
      <c r="D40" s="8" t="s">
        <v>9</v>
      </c>
      <c r="E40" s="26">
        <v>0.95</v>
      </c>
      <c r="F40" s="8">
        <v>300</v>
      </c>
      <c r="G40" s="9">
        <v>0</v>
      </c>
      <c r="H40" s="8">
        <v>0</v>
      </c>
      <c r="I40" s="9">
        <v>809109</v>
      </c>
      <c r="J40" s="8">
        <v>13</v>
      </c>
    </row>
    <row r="41" spans="1:10" x14ac:dyDescent="0.3">
      <c r="A41" s="8">
        <v>3</v>
      </c>
      <c r="B41" s="8">
        <v>40</v>
      </c>
      <c r="C41" s="9">
        <v>100000</v>
      </c>
      <c r="D41" s="8" t="s">
        <v>9</v>
      </c>
      <c r="E41" s="26">
        <v>0.95</v>
      </c>
      <c r="F41" s="8">
        <v>300</v>
      </c>
      <c r="G41" s="9">
        <v>69533</v>
      </c>
      <c r="H41" s="8">
        <v>300</v>
      </c>
      <c r="I41" s="9">
        <v>814658</v>
      </c>
      <c r="J41" s="8">
        <v>13</v>
      </c>
    </row>
    <row r="42" spans="1:10" x14ac:dyDescent="0.3">
      <c r="A42" s="8">
        <v>3</v>
      </c>
      <c r="B42" s="8">
        <v>41</v>
      </c>
      <c r="C42" s="9">
        <v>100000</v>
      </c>
      <c r="D42" s="8" t="s">
        <v>9</v>
      </c>
      <c r="E42" s="26">
        <v>0.95</v>
      </c>
      <c r="F42" s="8">
        <v>300</v>
      </c>
      <c r="G42" s="9">
        <v>0</v>
      </c>
      <c r="H42" s="8">
        <v>0</v>
      </c>
      <c r="I42" s="9">
        <v>814953</v>
      </c>
      <c r="J42" s="8">
        <v>13</v>
      </c>
    </row>
    <row r="43" spans="1:10" x14ac:dyDescent="0.3">
      <c r="A43" s="8">
        <v>3</v>
      </c>
      <c r="B43" s="8">
        <v>42</v>
      </c>
      <c r="C43" s="9">
        <v>100000</v>
      </c>
      <c r="D43" s="8" t="s">
        <v>9</v>
      </c>
      <c r="E43" s="26">
        <v>0.95</v>
      </c>
      <c r="F43" s="8">
        <v>300</v>
      </c>
      <c r="G43" s="9">
        <v>0</v>
      </c>
      <c r="H43" s="8">
        <v>0</v>
      </c>
      <c r="I43" s="9">
        <v>814953</v>
      </c>
      <c r="J43" s="8">
        <v>13</v>
      </c>
    </row>
    <row r="44" spans="1:10" x14ac:dyDescent="0.3">
      <c r="A44" s="8">
        <v>3</v>
      </c>
      <c r="B44" s="8">
        <v>43</v>
      </c>
      <c r="C44" s="9">
        <v>100000</v>
      </c>
      <c r="D44" s="8" t="s">
        <v>9</v>
      </c>
      <c r="E44" s="26">
        <v>0.95</v>
      </c>
      <c r="F44" s="8">
        <v>300</v>
      </c>
      <c r="G44" s="9">
        <v>0</v>
      </c>
      <c r="H44" s="8">
        <v>0</v>
      </c>
      <c r="I44" s="9">
        <v>814953</v>
      </c>
      <c r="J44" s="8">
        <v>13</v>
      </c>
    </row>
    <row r="45" spans="1:10" x14ac:dyDescent="0.3">
      <c r="A45" s="8">
        <v>3</v>
      </c>
      <c r="B45" s="8">
        <v>44</v>
      </c>
      <c r="C45" s="9">
        <v>100000</v>
      </c>
      <c r="D45" s="8" t="s">
        <v>9</v>
      </c>
      <c r="E45" s="26">
        <v>0.95</v>
      </c>
      <c r="F45" s="8">
        <v>300</v>
      </c>
      <c r="G45" s="9">
        <v>0</v>
      </c>
      <c r="H45" s="8">
        <v>0</v>
      </c>
      <c r="I45" s="9">
        <v>814953</v>
      </c>
      <c r="J45" s="8">
        <v>13</v>
      </c>
    </row>
    <row r="46" spans="1:10" x14ac:dyDescent="0.3">
      <c r="A46" s="8">
        <v>3</v>
      </c>
      <c r="B46" s="8">
        <v>45</v>
      </c>
      <c r="C46" s="9">
        <v>100000</v>
      </c>
      <c r="D46" s="8" t="s">
        <v>9</v>
      </c>
      <c r="E46" s="26">
        <v>0.95</v>
      </c>
      <c r="F46" s="8">
        <v>300</v>
      </c>
      <c r="G46" s="9">
        <v>311</v>
      </c>
      <c r="H46" s="8">
        <v>265</v>
      </c>
      <c r="I46" s="9">
        <v>831800</v>
      </c>
      <c r="J46" s="8">
        <v>14</v>
      </c>
    </row>
    <row r="47" spans="1:10" x14ac:dyDescent="0.3">
      <c r="A47" s="8">
        <v>3</v>
      </c>
      <c r="B47" s="8">
        <v>46</v>
      </c>
      <c r="C47" s="9">
        <v>100000</v>
      </c>
      <c r="D47" s="8" t="s">
        <v>9</v>
      </c>
      <c r="E47" s="26">
        <v>0.95</v>
      </c>
      <c r="F47" s="8">
        <v>300</v>
      </c>
      <c r="G47" s="9">
        <v>41939</v>
      </c>
      <c r="H47" s="8">
        <v>299</v>
      </c>
      <c r="I47" s="9">
        <v>866100</v>
      </c>
      <c r="J47" s="8">
        <v>14</v>
      </c>
    </row>
    <row r="48" spans="1:10" x14ac:dyDescent="0.3">
      <c r="A48" s="8">
        <v>3</v>
      </c>
      <c r="B48" s="8">
        <v>47</v>
      </c>
      <c r="C48" s="9">
        <v>100000</v>
      </c>
      <c r="D48" s="8" t="s">
        <v>9</v>
      </c>
      <c r="E48" s="26">
        <v>0.95</v>
      </c>
      <c r="F48" s="8">
        <v>300</v>
      </c>
      <c r="G48" s="9">
        <v>4369</v>
      </c>
      <c r="H48" s="8">
        <v>300</v>
      </c>
      <c r="I48" s="9">
        <v>889482</v>
      </c>
      <c r="J48" s="8">
        <v>14</v>
      </c>
    </row>
    <row r="49" spans="1:10" x14ac:dyDescent="0.3">
      <c r="A49" s="8">
        <v>3</v>
      </c>
      <c r="B49" s="8">
        <v>48</v>
      </c>
      <c r="C49" s="9">
        <v>100000</v>
      </c>
      <c r="D49" s="8" t="s">
        <v>9</v>
      </c>
      <c r="E49" s="26">
        <v>0.95</v>
      </c>
      <c r="F49" s="8">
        <v>300</v>
      </c>
      <c r="G49" s="9">
        <v>372</v>
      </c>
      <c r="H49" s="8">
        <v>191</v>
      </c>
      <c r="I49" s="9">
        <v>917085</v>
      </c>
      <c r="J49" s="8">
        <v>14</v>
      </c>
    </row>
    <row r="50" spans="1:10" x14ac:dyDescent="0.3">
      <c r="A50" s="8">
        <v>3</v>
      </c>
      <c r="B50" s="8">
        <v>49</v>
      </c>
      <c r="C50" s="9">
        <v>100000</v>
      </c>
      <c r="D50" s="8" t="s">
        <v>9</v>
      </c>
      <c r="E50" s="26">
        <v>0.95</v>
      </c>
      <c r="F50" s="8">
        <v>300</v>
      </c>
      <c r="G50" s="9">
        <v>667</v>
      </c>
      <c r="H50" s="8">
        <v>300</v>
      </c>
      <c r="I50" s="9">
        <v>967006</v>
      </c>
      <c r="J50" s="8">
        <v>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/>
  </sheetViews>
  <sheetFormatPr defaultRowHeight="14.4" x14ac:dyDescent="0.3"/>
  <cols>
    <col min="1" max="1" width="4.109375" style="12" bestFit="1" customWidth="1"/>
    <col min="2" max="2" width="9.5546875" style="12" bestFit="1" customWidth="1"/>
    <col min="3" max="3" width="9.88671875" style="21" bestFit="1" customWidth="1"/>
    <col min="4" max="4" width="7.6640625" style="12" bestFit="1" customWidth="1"/>
    <col min="5" max="5" width="13.44140625" style="22" bestFit="1" customWidth="1"/>
    <col min="6" max="6" width="12.5546875" style="12" bestFit="1" customWidth="1"/>
    <col min="7" max="7" width="12.21875" style="21" bestFit="1" customWidth="1"/>
    <col min="8" max="8" width="9" style="12" bestFit="1" customWidth="1"/>
    <col min="9" max="9" width="18.44140625" style="21" bestFit="1" customWidth="1"/>
    <col min="10" max="10" width="14.33203125" style="12" bestFit="1" customWidth="1"/>
    <col min="11" max="11" width="8.88671875" style="12"/>
    <col min="12" max="12" width="14.44140625" style="12" bestFit="1" customWidth="1"/>
    <col min="13" max="13" width="31.109375" style="12" bestFit="1" customWidth="1"/>
    <col min="14" max="16384" width="8.88671875" style="12"/>
  </cols>
  <sheetData>
    <row r="1" spans="1:13" x14ac:dyDescent="0.3">
      <c r="A1" s="23" t="s">
        <v>18</v>
      </c>
      <c r="B1" s="23" t="s">
        <v>0</v>
      </c>
      <c r="C1" s="24" t="s">
        <v>1</v>
      </c>
      <c r="D1" s="23" t="s">
        <v>2</v>
      </c>
      <c r="E1" s="25" t="s">
        <v>3</v>
      </c>
      <c r="F1" s="23" t="s">
        <v>4</v>
      </c>
      <c r="G1" s="24" t="s">
        <v>5</v>
      </c>
      <c r="H1" s="23" t="s">
        <v>6</v>
      </c>
      <c r="I1" s="24" t="s">
        <v>7</v>
      </c>
      <c r="J1" s="23" t="s">
        <v>8</v>
      </c>
    </row>
    <row r="2" spans="1:13" x14ac:dyDescent="0.3">
      <c r="A2" s="23">
        <v>4</v>
      </c>
      <c r="B2" s="23">
        <v>1</v>
      </c>
      <c r="C2" s="24">
        <v>100000</v>
      </c>
      <c r="D2" s="23" t="s">
        <v>9</v>
      </c>
      <c r="E2" s="25">
        <v>0.95</v>
      </c>
      <c r="F2" s="23">
        <v>300</v>
      </c>
      <c r="G2" s="24">
        <v>100000</v>
      </c>
      <c r="H2" s="23">
        <v>297</v>
      </c>
      <c r="I2" s="24">
        <v>297</v>
      </c>
      <c r="J2" s="23">
        <v>2</v>
      </c>
      <c r="L2" s="13" t="s">
        <v>10</v>
      </c>
      <c r="M2" s="14"/>
    </row>
    <row r="3" spans="1:13" x14ac:dyDescent="0.3">
      <c r="A3" s="23">
        <v>4</v>
      </c>
      <c r="B3" s="23">
        <v>2</v>
      </c>
      <c r="C3" s="24">
        <v>100000</v>
      </c>
      <c r="D3" s="23" t="s">
        <v>9</v>
      </c>
      <c r="E3" s="25">
        <v>0.95</v>
      </c>
      <c r="F3" s="23">
        <v>300</v>
      </c>
      <c r="G3" s="24">
        <v>15843</v>
      </c>
      <c r="H3" s="23">
        <v>300</v>
      </c>
      <c r="I3" s="24">
        <v>83246</v>
      </c>
      <c r="J3" s="23">
        <v>4</v>
      </c>
      <c r="L3" s="15" t="s">
        <v>11</v>
      </c>
      <c r="M3" s="16">
        <v>100</v>
      </c>
    </row>
    <row r="4" spans="1:13" x14ac:dyDescent="0.3">
      <c r="A4" s="23">
        <v>4</v>
      </c>
      <c r="B4" s="23">
        <v>3</v>
      </c>
      <c r="C4" s="24">
        <v>100000</v>
      </c>
      <c r="D4" s="23" t="s">
        <v>9</v>
      </c>
      <c r="E4" s="25">
        <v>0.95</v>
      </c>
      <c r="F4" s="23">
        <v>300</v>
      </c>
      <c r="G4" s="24">
        <v>2172</v>
      </c>
      <c r="H4" s="23">
        <v>299</v>
      </c>
      <c r="I4" s="24">
        <v>177493</v>
      </c>
      <c r="J4" s="23">
        <v>6</v>
      </c>
      <c r="L4" s="15" t="s">
        <v>12</v>
      </c>
      <c r="M4" s="17">
        <v>0.95</v>
      </c>
    </row>
    <row r="5" spans="1:13" x14ac:dyDescent="0.3">
      <c r="A5" s="23">
        <v>4</v>
      </c>
      <c r="B5" s="23">
        <v>4</v>
      </c>
      <c r="C5" s="24">
        <v>100000</v>
      </c>
      <c r="D5" s="23" t="s">
        <v>9</v>
      </c>
      <c r="E5" s="25">
        <v>0.95</v>
      </c>
      <c r="F5" s="23">
        <v>300</v>
      </c>
      <c r="G5" s="24">
        <v>578</v>
      </c>
      <c r="H5" s="23">
        <v>300</v>
      </c>
      <c r="I5" s="24">
        <v>272440</v>
      </c>
      <c r="J5" s="23">
        <v>8</v>
      </c>
      <c r="L5" s="15" t="s">
        <v>13</v>
      </c>
      <c r="M5" s="16">
        <v>300</v>
      </c>
    </row>
    <row r="6" spans="1:13" x14ac:dyDescent="0.3">
      <c r="A6" s="23">
        <v>4</v>
      </c>
      <c r="B6" s="23">
        <v>5</v>
      </c>
      <c r="C6" s="24">
        <v>100000</v>
      </c>
      <c r="D6" s="23" t="s">
        <v>9</v>
      </c>
      <c r="E6" s="25">
        <v>0.95</v>
      </c>
      <c r="F6" s="23">
        <v>300</v>
      </c>
      <c r="G6" s="24">
        <v>77073</v>
      </c>
      <c r="H6" s="23">
        <v>300</v>
      </c>
      <c r="I6" s="24">
        <v>291818</v>
      </c>
      <c r="J6" s="23">
        <v>10</v>
      </c>
      <c r="L6" s="15" t="s">
        <v>14</v>
      </c>
      <c r="M6" s="18">
        <v>100000</v>
      </c>
    </row>
    <row r="7" spans="1:13" ht="43.2" x14ac:dyDescent="0.3">
      <c r="A7" s="23">
        <v>4</v>
      </c>
      <c r="B7" s="23">
        <v>6</v>
      </c>
      <c r="C7" s="24">
        <v>100000</v>
      </c>
      <c r="D7" s="23" t="s">
        <v>9</v>
      </c>
      <c r="E7" s="25">
        <v>0.95</v>
      </c>
      <c r="F7" s="23">
        <v>300</v>
      </c>
      <c r="G7" s="24">
        <v>84217</v>
      </c>
      <c r="H7" s="23">
        <v>300</v>
      </c>
      <c r="I7" s="24">
        <v>302217</v>
      </c>
      <c r="J7" s="23">
        <v>11</v>
      </c>
      <c r="L7" s="19" t="s">
        <v>2</v>
      </c>
      <c r="M7" s="20" t="s">
        <v>16</v>
      </c>
    </row>
    <row r="8" spans="1:13" x14ac:dyDescent="0.3">
      <c r="A8" s="23">
        <v>4</v>
      </c>
      <c r="B8" s="23">
        <v>7</v>
      </c>
      <c r="C8" s="24">
        <v>100000</v>
      </c>
      <c r="D8" s="23" t="s">
        <v>9</v>
      </c>
      <c r="E8" s="25">
        <v>0.95</v>
      </c>
      <c r="F8" s="23">
        <v>300</v>
      </c>
      <c r="G8" s="24">
        <v>3632</v>
      </c>
      <c r="H8" s="23">
        <v>300</v>
      </c>
      <c r="I8" s="24">
        <v>328718</v>
      </c>
      <c r="J8" s="23">
        <v>11</v>
      </c>
    </row>
    <row r="9" spans="1:13" x14ac:dyDescent="0.3">
      <c r="A9" s="23">
        <v>4</v>
      </c>
      <c r="B9" s="23">
        <v>8</v>
      </c>
      <c r="C9" s="24">
        <v>100000</v>
      </c>
      <c r="D9" s="23" t="s">
        <v>9</v>
      </c>
      <c r="E9" s="25">
        <v>0.95</v>
      </c>
      <c r="F9" s="23">
        <v>300</v>
      </c>
      <c r="G9" s="24">
        <v>534</v>
      </c>
      <c r="H9" s="23">
        <v>300</v>
      </c>
      <c r="I9" s="24">
        <v>401144</v>
      </c>
      <c r="J9" s="23">
        <v>12</v>
      </c>
    </row>
    <row r="10" spans="1:13" x14ac:dyDescent="0.3">
      <c r="A10" s="23">
        <v>4</v>
      </c>
      <c r="B10" s="23">
        <v>9</v>
      </c>
      <c r="C10" s="24">
        <v>100000</v>
      </c>
      <c r="D10" s="23" t="s">
        <v>9</v>
      </c>
      <c r="E10" s="25">
        <v>0.95</v>
      </c>
      <c r="F10" s="23">
        <v>300</v>
      </c>
      <c r="G10" s="24">
        <v>7706</v>
      </c>
      <c r="H10" s="23">
        <v>300</v>
      </c>
      <c r="I10" s="24">
        <v>489039</v>
      </c>
      <c r="J10" s="23">
        <v>12</v>
      </c>
    </row>
    <row r="11" spans="1:13" x14ac:dyDescent="0.3">
      <c r="A11" s="23">
        <v>4</v>
      </c>
      <c r="B11" s="23">
        <v>10</v>
      </c>
      <c r="C11" s="24">
        <v>100000</v>
      </c>
      <c r="D11" s="23" t="s">
        <v>9</v>
      </c>
      <c r="E11" s="25">
        <v>0.95</v>
      </c>
      <c r="F11" s="23">
        <v>300</v>
      </c>
      <c r="G11" s="24">
        <v>313</v>
      </c>
      <c r="H11" s="23">
        <v>300</v>
      </c>
      <c r="I11" s="24">
        <v>489878</v>
      </c>
      <c r="J11" s="23">
        <v>12</v>
      </c>
    </row>
    <row r="12" spans="1:13" x14ac:dyDescent="0.3">
      <c r="A12" s="23">
        <v>4</v>
      </c>
      <c r="B12" s="23">
        <v>11</v>
      </c>
      <c r="C12" s="24">
        <v>100000</v>
      </c>
      <c r="D12" s="23" t="s">
        <v>9</v>
      </c>
      <c r="E12" s="25">
        <v>0.95</v>
      </c>
      <c r="F12" s="23">
        <v>300</v>
      </c>
      <c r="G12" s="24">
        <v>444</v>
      </c>
      <c r="H12" s="23">
        <v>300</v>
      </c>
      <c r="I12" s="24">
        <v>537459</v>
      </c>
      <c r="J12" s="23">
        <v>12</v>
      </c>
    </row>
    <row r="13" spans="1:13" x14ac:dyDescent="0.3">
      <c r="A13" s="23">
        <v>4</v>
      </c>
      <c r="B13" s="23">
        <v>12</v>
      </c>
      <c r="C13" s="24">
        <v>100000</v>
      </c>
      <c r="D13" s="23" t="s">
        <v>9</v>
      </c>
      <c r="E13" s="25">
        <v>0.95</v>
      </c>
      <c r="F13" s="23">
        <v>300</v>
      </c>
      <c r="G13" s="24">
        <v>901</v>
      </c>
      <c r="H13" s="23">
        <v>299</v>
      </c>
      <c r="I13" s="24">
        <v>545418</v>
      </c>
      <c r="J13" s="23">
        <v>12</v>
      </c>
    </row>
    <row r="14" spans="1:13" x14ac:dyDescent="0.3">
      <c r="A14" s="23">
        <v>4</v>
      </c>
      <c r="B14" s="23">
        <v>13</v>
      </c>
      <c r="C14" s="24">
        <v>100000</v>
      </c>
      <c r="D14" s="23" t="s">
        <v>9</v>
      </c>
      <c r="E14" s="25">
        <v>0.95</v>
      </c>
      <c r="F14" s="23">
        <v>300</v>
      </c>
      <c r="G14" s="24">
        <v>39</v>
      </c>
      <c r="H14" s="23">
        <v>300</v>
      </c>
      <c r="I14" s="24">
        <v>550253</v>
      </c>
      <c r="J14" s="23">
        <v>12</v>
      </c>
    </row>
    <row r="15" spans="1:13" x14ac:dyDescent="0.3">
      <c r="A15" s="23">
        <v>4</v>
      </c>
      <c r="B15" s="23">
        <v>14</v>
      </c>
      <c r="C15" s="24">
        <v>100000</v>
      </c>
      <c r="D15" s="23" t="s">
        <v>9</v>
      </c>
      <c r="E15" s="25">
        <v>0.95</v>
      </c>
      <c r="F15" s="23">
        <v>300</v>
      </c>
      <c r="G15" s="24">
        <v>1279</v>
      </c>
      <c r="H15" s="23">
        <v>300</v>
      </c>
      <c r="I15" s="24">
        <v>599899</v>
      </c>
      <c r="J15" s="23">
        <v>13</v>
      </c>
    </row>
    <row r="16" spans="1:13" x14ac:dyDescent="0.3">
      <c r="A16" s="23">
        <v>4</v>
      </c>
      <c r="B16" s="23">
        <v>15</v>
      </c>
      <c r="C16" s="24">
        <v>100000</v>
      </c>
      <c r="D16" s="23" t="s">
        <v>9</v>
      </c>
      <c r="E16" s="25">
        <v>0.95</v>
      </c>
      <c r="F16" s="23">
        <v>300</v>
      </c>
      <c r="G16" s="24">
        <v>22397</v>
      </c>
      <c r="H16" s="23">
        <v>298</v>
      </c>
      <c r="I16" s="24">
        <v>634127</v>
      </c>
      <c r="J16" s="23">
        <v>13</v>
      </c>
    </row>
    <row r="17" spans="1:10" x14ac:dyDescent="0.3">
      <c r="A17" s="23">
        <v>4</v>
      </c>
      <c r="B17" s="23">
        <v>16</v>
      </c>
      <c r="C17" s="24">
        <v>100000</v>
      </c>
      <c r="D17" s="23" t="s">
        <v>9</v>
      </c>
      <c r="E17" s="25">
        <v>0.95</v>
      </c>
      <c r="F17" s="23">
        <v>300</v>
      </c>
      <c r="G17" s="24">
        <v>0</v>
      </c>
      <c r="H17" s="23">
        <v>300</v>
      </c>
      <c r="I17" s="24">
        <v>634385</v>
      </c>
      <c r="J17" s="23">
        <v>13</v>
      </c>
    </row>
    <row r="18" spans="1:10" x14ac:dyDescent="0.3">
      <c r="A18" s="23">
        <v>4</v>
      </c>
      <c r="B18" s="23">
        <v>17</v>
      </c>
      <c r="C18" s="24">
        <v>100000</v>
      </c>
      <c r="D18" s="23" t="s">
        <v>9</v>
      </c>
      <c r="E18" s="25">
        <v>0.95</v>
      </c>
      <c r="F18" s="23">
        <v>300</v>
      </c>
      <c r="G18" s="24">
        <v>0</v>
      </c>
      <c r="H18" s="23">
        <v>300</v>
      </c>
      <c r="I18" s="24">
        <v>634628</v>
      </c>
      <c r="J18" s="23">
        <v>13</v>
      </c>
    </row>
    <row r="19" spans="1:10" x14ac:dyDescent="0.3">
      <c r="A19" s="23">
        <v>4</v>
      </c>
      <c r="B19" s="23">
        <v>18</v>
      </c>
      <c r="C19" s="24">
        <v>100000</v>
      </c>
      <c r="D19" s="23" t="s">
        <v>9</v>
      </c>
      <c r="E19" s="25">
        <v>0.95</v>
      </c>
      <c r="F19" s="23">
        <v>300</v>
      </c>
      <c r="G19" s="24">
        <v>0</v>
      </c>
      <c r="H19" s="23">
        <v>300</v>
      </c>
      <c r="I19" s="24">
        <v>634865</v>
      </c>
      <c r="J19" s="23">
        <v>13</v>
      </c>
    </row>
    <row r="20" spans="1:10" x14ac:dyDescent="0.3">
      <c r="A20" s="23">
        <v>4</v>
      </c>
      <c r="B20" s="23">
        <v>19</v>
      </c>
      <c r="C20" s="24">
        <v>100000</v>
      </c>
      <c r="D20" s="23" t="s">
        <v>9</v>
      </c>
      <c r="E20" s="25">
        <v>0.95</v>
      </c>
      <c r="F20" s="23">
        <v>300</v>
      </c>
      <c r="G20" s="24">
        <v>2</v>
      </c>
      <c r="H20" s="23">
        <v>300</v>
      </c>
      <c r="I20" s="24">
        <v>635102</v>
      </c>
      <c r="J20" s="23">
        <v>13</v>
      </c>
    </row>
    <row r="21" spans="1:10" x14ac:dyDescent="0.3">
      <c r="A21" s="23">
        <v>4</v>
      </c>
      <c r="B21" s="23">
        <v>20</v>
      </c>
      <c r="C21" s="24">
        <v>100000</v>
      </c>
      <c r="D21" s="23" t="s">
        <v>9</v>
      </c>
      <c r="E21" s="25">
        <v>0.95</v>
      </c>
      <c r="F21" s="23">
        <v>300</v>
      </c>
      <c r="G21" s="24">
        <v>0</v>
      </c>
      <c r="H21" s="23">
        <v>300</v>
      </c>
      <c r="I21" s="24">
        <v>635351</v>
      </c>
      <c r="J21" s="23">
        <v>13</v>
      </c>
    </row>
    <row r="22" spans="1:10" x14ac:dyDescent="0.3">
      <c r="A22" s="23">
        <v>4</v>
      </c>
      <c r="B22" s="23">
        <v>21</v>
      </c>
      <c r="C22" s="24">
        <v>100000</v>
      </c>
      <c r="D22" s="23" t="s">
        <v>9</v>
      </c>
      <c r="E22" s="25">
        <v>0.95</v>
      </c>
      <c r="F22" s="23">
        <v>300</v>
      </c>
      <c r="G22" s="24">
        <v>0</v>
      </c>
      <c r="H22" s="23">
        <v>300</v>
      </c>
      <c r="I22" s="24">
        <v>635599</v>
      </c>
      <c r="J22" s="23">
        <v>13</v>
      </c>
    </row>
    <row r="23" spans="1:10" x14ac:dyDescent="0.3">
      <c r="A23" s="23">
        <v>4</v>
      </c>
      <c r="B23" s="23">
        <v>22</v>
      </c>
      <c r="C23" s="24">
        <v>100000</v>
      </c>
      <c r="D23" s="23" t="s">
        <v>9</v>
      </c>
      <c r="E23" s="25">
        <v>0.95</v>
      </c>
      <c r="F23" s="23">
        <v>300</v>
      </c>
      <c r="G23" s="24">
        <v>0</v>
      </c>
      <c r="H23" s="23">
        <v>300</v>
      </c>
      <c r="I23" s="24">
        <v>635853</v>
      </c>
      <c r="J23" s="23">
        <v>13</v>
      </c>
    </row>
    <row r="24" spans="1:10" x14ac:dyDescent="0.3">
      <c r="A24" s="23">
        <v>4</v>
      </c>
      <c r="B24" s="23">
        <v>23</v>
      </c>
      <c r="C24" s="24">
        <v>100000</v>
      </c>
      <c r="D24" s="23" t="s">
        <v>9</v>
      </c>
      <c r="E24" s="25">
        <v>0.95</v>
      </c>
      <c r="F24" s="23">
        <v>300</v>
      </c>
      <c r="G24" s="24">
        <v>0</v>
      </c>
      <c r="H24" s="23">
        <v>300</v>
      </c>
      <c r="I24" s="24">
        <v>636094</v>
      </c>
      <c r="J24" s="23">
        <v>13</v>
      </c>
    </row>
    <row r="25" spans="1:10" x14ac:dyDescent="0.3">
      <c r="A25" s="23">
        <v>4</v>
      </c>
      <c r="B25" s="23">
        <v>24</v>
      </c>
      <c r="C25" s="24">
        <v>100000</v>
      </c>
      <c r="D25" s="23" t="s">
        <v>9</v>
      </c>
      <c r="E25" s="25">
        <v>0.95</v>
      </c>
      <c r="F25" s="23">
        <v>300</v>
      </c>
      <c r="G25" s="24">
        <v>0</v>
      </c>
      <c r="H25" s="23">
        <v>300</v>
      </c>
      <c r="I25" s="24">
        <v>636338</v>
      </c>
      <c r="J25" s="23">
        <v>13</v>
      </c>
    </row>
    <row r="26" spans="1:10" x14ac:dyDescent="0.3">
      <c r="A26" s="23">
        <v>4</v>
      </c>
      <c r="B26" s="23">
        <v>25</v>
      </c>
      <c r="C26" s="24">
        <v>100000</v>
      </c>
      <c r="D26" s="23" t="s">
        <v>9</v>
      </c>
      <c r="E26" s="25">
        <v>0.95</v>
      </c>
      <c r="F26" s="23">
        <v>300</v>
      </c>
      <c r="G26" s="24">
        <v>0</v>
      </c>
      <c r="H26" s="23">
        <v>300</v>
      </c>
      <c r="I26" s="24">
        <v>636580</v>
      </c>
      <c r="J26" s="23">
        <v>13</v>
      </c>
    </row>
    <row r="27" spans="1:10" x14ac:dyDescent="0.3">
      <c r="A27" s="23">
        <v>4</v>
      </c>
      <c r="B27" s="23">
        <v>26</v>
      </c>
      <c r="C27" s="24">
        <v>100000</v>
      </c>
      <c r="D27" s="23" t="s">
        <v>9</v>
      </c>
      <c r="E27" s="25">
        <v>0.95</v>
      </c>
      <c r="F27" s="23">
        <v>300</v>
      </c>
      <c r="G27" s="24">
        <v>0</v>
      </c>
      <c r="H27" s="23">
        <v>300</v>
      </c>
      <c r="I27" s="24">
        <v>636817</v>
      </c>
      <c r="J27" s="23">
        <v>13</v>
      </c>
    </row>
    <row r="28" spans="1:10" x14ac:dyDescent="0.3">
      <c r="A28" s="23">
        <v>4</v>
      </c>
      <c r="B28" s="23">
        <v>27</v>
      </c>
      <c r="C28" s="24">
        <v>100000</v>
      </c>
      <c r="D28" s="23" t="s">
        <v>9</v>
      </c>
      <c r="E28" s="25">
        <v>0.95</v>
      </c>
      <c r="F28" s="23">
        <v>300</v>
      </c>
      <c r="G28" s="24">
        <v>0</v>
      </c>
      <c r="H28" s="23">
        <v>300</v>
      </c>
      <c r="I28" s="24">
        <v>637064</v>
      </c>
      <c r="J28" s="23">
        <v>13</v>
      </c>
    </row>
    <row r="29" spans="1:10" x14ac:dyDescent="0.3">
      <c r="A29" s="23">
        <v>4</v>
      </c>
      <c r="B29" s="23">
        <v>28</v>
      </c>
      <c r="C29" s="24">
        <v>100000</v>
      </c>
      <c r="D29" s="23" t="s">
        <v>9</v>
      </c>
      <c r="E29" s="25">
        <v>0.95</v>
      </c>
      <c r="F29" s="23">
        <v>300</v>
      </c>
      <c r="G29" s="24">
        <v>0</v>
      </c>
      <c r="H29" s="23">
        <v>300</v>
      </c>
      <c r="I29" s="24">
        <v>637290</v>
      </c>
      <c r="J29" s="23">
        <v>13</v>
      </c>
    </row>
    <row r="30" spans="1:10" x14ac:dyDescent="0.3">
      <c r="A30" s="23">
        <v>4</v>
      </c>
      <c r="B30" s="23">
        <v>29</v>
      </c>
      <c r="C30" s="24">
        <v>100000</v>
      </c>
      <c r="D30" s="23" t="s">
        <v>9</v>
      </c>
      <c r="E30" s="25">
        <v>0.95</v>
      </c>
      <c r="F30" s="23">
        <v>300</v>
      </c>
      <c r="G30" s="24">
        <v>0</v>
      </c>
      <c r="H30" s="23">
        <v>300</v>
      </c>
      <c r="I30" s="24">
        <v>637535</v>
      </c>
      <c r="J30" s="23">
        <v>13</v>
      </c>
    </row>
    <row r="31" spans="1:10" x14ac:dyDescent="0.3">
      <c r="A31" s="23">
        <v>4</v>
      </c>
      <c r="B31" s="23">
        <v>30</v>
      </c>
      <c r="C31" s="24">
        <v>100000</v>
      </c>
      <c r="D31" s="23" t="s">
        <v>9</v>
      </c>
      <c r="E31" s="25">
        <v>0.95</v>
      </c>
      <c r="F31" s="23">
        <v>300</v>
      </c>
      <c r="G31" s="24">
        <v>0</v>
      </c>
      <c r="H31" s="23">
        <v>300</v>
      </c>
      <c r="I31" s="24">
        <v>637773</v>
      </c>
      <c r="J31" s="23">
        <v>13</v>
      </c>
    </row>
    <row r="32" spans="1:10" x14ac:dyDescent="0.3">
      <c r="A32" s="23">
        <v>4</v>
      </c>
      <c r="B32" s="23">
        <v>31</v>
      </c>
      <c r="C32" s="24">
        <v>100000</v>
      </c>
      <c r="D32" s="23" t="s">
        <v>9</v>
      </c>
      <c r="E32" s="25">
        <v>0.95</v>
      </c>
      <c r="F32" s="23">
        <v>300</v>
      </c>
      <c r="G32" s="24">
        <v>0</v>
      </c>
      <c r="H32" s="23">
        <v>300</v>
      </c>
      <c r="I32" s="24">
        <v>638007</v>
      </c>
      <c r="J32" s="23">
        <v>13</v>
      </c>
    </row>
    <row r="33" spans="1:10" x14ac:dyDescent="0.3">
      <c r="A33" s="23">
        <v>4</v>
      </c>
      <c r="B33" s="23">
        <v>32</v>
      </c>
      <c r="C33" s="24">
        <v>100000</v>
      </c>
      <c r="D33" s="23" t="s">
        <v>9</v>
      </c>
      <c r="E33" s="25">
        <v>0.95</v>
      </c>
      <c r="F33" s="23">
        <v>300</v>
      </c>
      <c r="G33" s="24">
        <v>0</v>
      </c>
      <c r="H33" s="23">
        <v>300</v>
      </c>
      <c r="I33" s="24">
        <v>638233</v>
      </c>
      <c r="J33" s="23">
        <v>13</v>
      </c>
    </row>
    <row r="34" spans="1:10" x14ac:dyDescent="0.3">
      <c r="A34" s="23">
        <v>4</v>
      </c>
      <c r="B34" s="23">
        <v>33</v>
      </c>
      <c r="C34" s="24">
        <v>100000</v>
      </c>
      <c r="D34" s="23" t="s">
        <v>9</v>
      </c>
      <c r="E34" s="25">
        <v>0.95</v>
      </c>
      <c r="F34" s="23">
        <v>300</v>
      </c>
      <c r="G34" s="24">
        <v>0</v>
      </c>
      <c r="H34" s="23">
        <v>300</v>
      </c>
      <c r="I34" s="24">
        <v>638471</v>
      </c>
      <c r="J34" s="23">
        <v>13</v>
      </c>
    </row>
    <row r="35" spans="1:10" x14ac:dyDescent="0.3">
      <c r="A35" s="23">
        <v>4</v>
      </c>
      <c r="B35" s="23">
        <v>34</v>
      </c>
      <c r="C35" s="24">
        <v>100000</v>
      </c>
      <c r="D35" s="23" t="s">
        <v>9</v>
      </c>
      <c r="E35" s="25">
        <v>0.95</v>
      </c>
      <c r="F35" s="23">
        <v>300</v>
      </c>
      <c r="G35" s="24">
        <v>39</v>
      </c>
      <c r="H35" s="23">
        <v>300</v>
      </c>
      <c r="I35" s="24">
        <v>639171</v>
      </c>
      <c r="J35" s="23">
        <v>13</v>
      </c>
    </row>
    <row r="36" spans="1:10" x14ac:dyDescent="0.3">
      <c r="A36" s="23">
        <v>4</v>
      </c>
      <c r="B36" s="23">
        <v>35</v>
      </c>
      <c r="C36" s="24">
        <v>100000</v>
      </c>
      <c r="D36" s="23" t="s">
        <v>9</v>
      </c>
      <c r="E36" s="25">
        <v>0.95</v>
      </c>
      <c r="F36" s="23">
        <v>300</v>
      </c>
      <c r="G36" s="24">
        <v>3353</v>
      </c>
      <c r="H36" s="23">
        <v>300</v>
      </c>
      <c r="I36" s="24">
        <v>695331</v>
      </c>
      <c r="J36" s="23">
        <v>13</v>
      </c>
    </row>
    <row r="37" spans="1:10" x14ac:dyDescent="0.3">
      <c r="A37" s="23">
        <v>4</v>
      </c>
      <c r="B37" s="23">
        <v>36</v>
      </c>
      <c r="C37" s="24">
        <v>100000</v>
      </c>
      <c r="D37" s="23" t="s">
        <v>9</v>
      </c>
      <c r="E37" s="25">
        <v>0.95</v>
      </c>
      <c r="F37" s="23">
        <v>300</v>
      </c>
      <c r="G37" s="24">
        <v>305</v>
      </c>
      <c r="H37" s="23">
        <v>300</v>
      </c>
      <c r="I37" s="24">
        <v>745242</v>
      </c>
      <c r="J37" s="23">
        <v>13</v>
      </c>
    </row>
    <row r="38" spans="1:10" x14ac:dyDescent="0.3">
      <c r="A38" s="23">
        <v>4</v>
      </c>
      <c r="B38" s="23">
        <v>37</v>
      </c>
      <c r="C38" s="24">
        <v>100000</v>
      </c>
      <c r="D38" s="23" t="s">
        <v>9</v>
      </c>
      <c r="E38" s="25">
        <v>0.95</v>
      </c>
      <c r="F38" s="23">
        <v>300</v>
      </c>
      <c r="G38" s="24">
        <v>1924</v>
      </c>
      <c r="H38" s="23">
        <v>299</v>
      </c>
      <c r="I38" s="24">
        <v>783920</v>
      </c>
      <c r="J38" s="23">
        <v>13</v>
      </c>
    </row>
    <row r="39" spans="1:10" x14ac:dyDescent="0.3">
      <c r="A39" s="23">
        <v>4</v>
      </c>
      <c r="B39" s="23">
        <v>38</v>
      </c>
      <c r="C39" s="24">
        <v>100000</v>
      </c>
      <c r="D39" s="23" t="s">
        <v>9</v>
      </c>
      <c r="E39" s="25">
        <v>0.95</v>
      </c>
      <c r="F39" s="23">
        <v>300</v>
      </c>
      <c r="G39" s="24">
        <v>1187</v>
      </c>
      <c r="H39" s="23">
        <v>299</v>
      </c>
      <c r="I39" s="24">
        <v>803139</v>
      </c>
      <c r="J39" s="23">
        <v>13</v>
      </c>
    </row>
    <row r="40" spans="1:10" x14ac:dyDescent="0.3">
      <c r="A40" s="23">
        <v>4</v>
      </c>
      <c r="B40" s="23">
        <v>39</v>
      </c>
      <c r="C40" s="24">
        <v>100000</v>
      </c>
      <c r="D40" s="23" t="s">
        <v>9</v>
      </c>
      <c r="E40" s="25">
        <v>0.95</v>
      </c>
      <c r="F40" s="23">
        <v>300</v>
      </c>
      <c r="G40" s="24">
        <v>0</v>
      </c>
      <c r="H40" s="23">
        <v>300</v>
      </c>
      <c r="I40" s="24">
        <v>813297</v>
      </c>
      <c r="J40" s="23">
        <v>13</v>
      </c>
    </row>
    <row r="41" spans="1:10" x14ac:dyDescent="0.3">
      <c r="A41" s="23">
        <v>4</v>
      </c>
      <c r="B41" s="23">
        <v>40</v>
      </c>
      <c r="C41" s="24">
        <v>100000</v>
      </c>
      <c r="D41" s="23" t="s">
        <v>9</v>
      </c>
      <c r="E41" s="25">
        <v>0.95</v>
      </c>
      <c r="F41" s="23">
        <v>300</v>
      </c>
      <c r="G41" s="24">
        <v>69521</v>
      </c>
      <c r="H41" s="23">
        <v>300</v>
      </c>
      <c r="I41" s="24">
        <v>818858</v>
      </c>
      <c r="J41" s="23">
        <v>13</v>
      </c>
    </row>
    <row r="42" spans="1:10" x14ac:dyDescent="0.3">
      <c r="A42" s="23">
        <v>4</v>
      </c>
      <c r="B42" s="23">
        <v>41</v>
      </c>
      <c r="C42" s="24">
        <v>100000</v>
      </c>
      <c r="D42" s="23" t="s">
        <v>9</v>
      </c>
      <c r="E42" s="25">
        <v>0.95</v>
      </c>
      <c r="F42" s="23">
        <v>300</v>
      </c>
      <c r="G42" s="24">
        <v>0</v>
      </c>
      <c r="H42" s="23">
        <v>300</v>
      </c>
      <c r="I42" s="24">
        <v>819375</v>
      </c>
      <c r="J42" s="23">
        <v>13</v>
      </c>
    </row>
    <row r="43" spans="1:10" x14ac:dyDescent="0.3">
      <c r="A43" s="23">
        <v>4</v>
      </c>
      <c r="B43" s="23">
        <v>42</v>
      </c>
      <c r="C43" s="24">
        <v>100000</v>
      </c>
      <c r="D43" s="23" t="s">
        <v>9</v>
      </c>
      <c r="E43" s="25">
        <v>0.95</v>
      </c>
      <c r="F43" s="23">
        <v>300</v>
      </c>
      <c r="G43" s="24">
        <v>0</v>
      </c>
      <c r="H43" s="23">
        <v>300</v>
      </c>
      <c r="I43" s="24">
        <v>819600</v>
      </c>
      <c r="J43" s="23">
        <v>13</v>
      </c>
    </row>
    <row r="44" spans="1:10" x14ac:dyDescent="0.3">
      <c r="A44" s="23">
        <v>4</v>
      </c>
      <c r="B44" s="23">
        <v>43</v>
      </c>
      <c r="C44" s="24">
        <v>100000</v>
      </c>
      <c r="D44" s="23" t="s">
        <v>9</v>
      </c>
      <c r="E44" s="25">
        <v>0.95</v>
      </c>
      <c r="F44" s="23">
        <v>300</v>
      </c>
      <c r="G44" s="24">
        <v>0</v>
      </c>
      <c r="H44" s="23">
        <v>300</v>
      </c>
      <c r="I44" s="24">
        <v>819831</v>
      </c>
      <c r="J44" s="23">
        <v>13</v>
      </c>
    </row>
    <row r="45" spans="1:10" x14ac:dyDescent="0.3">
      <c r="A45" s="23">
        <v>4</v>
      </c>
      <c r="B45" s="23">
        <v>44</v>
      </c>
      <c r="C45" s="24">
        <v>100000</v>
      </c>
      <c r="D45" s="23" t="s">
        <v>9</v>
      </c>
      <c r="E45" s="25">
        <v>0.95</v>
      </c>
      <c r="F45" s="23">
        <v>300</v>
      </c>
      <c r="G45" s="24">
        <v>0</v>
      </c>
      <c r="H45" s="23">
        <v>300</v>
      </c>
      <c r="I45" s="24">
        <v>820060</v>
      </c>
      <c r="J45" s="23">
        <v>13</v>
      </c>
    </row>
    <row r="46" spans="1:10" x14ac:dyDescent="0.3">
      <c r="A46" s="23">
        <v>4</v>
      </c>
      <c r="B46" s="23">
        <v>45</v>
      </c>
      <c r="C46" s="24">
        <v>100000</v>
      </c>
      <c r="D46" s="23" t="s">
        <v>9</v>
      </c>
      <c r="E46" s="25">
        <v>0.95</v>
      </c>
      <c r="F46" s="23">
        <v>300</v>
      </c>
      <c r="G46" s="24">
        <v>307</v>
      </c>
      <c r="H46" s="23">
        <v>300</v>
      </c>
      <c r="I46" s="24">
        <v>836943</v>
      </c>
      <c r="J46" s="23">
        <v>14</v>
      </c>
    </row>
    <row r="47" spans="1:10" x14ac:dyDescent="0.3">
      <c r="A47" s="23">
        <v>4</v>
      </c>
      <c r="B47" s="23">
        <v>46</v>
      </c>
      <c r="C47" s="24">
        <v>100000</v>
      </c>
      <c r="D47" s="23" t="s">
        <v>9</v>
      </c>
      <c r="E47" s="25">
        <v>0.95</v>
      </c>
      <c r="F47" s="23">
        <v>300</v>
      </c>
      <c r="G47" s="24">
        <v>41944</v>
      </c>
      <c r="H47" s="23">
        <v>300</v>
      </c>
      <c r="I47" s="24">
        <v>871222</v>
      </c>
      <c r="J47" s="23">
        <v>14</v>
      </c>
    </row>
    <row r="48" spans="1:10" x14ac:dyDescent="0.3">
      <c r="A48" s="23">
        <v>4</v>
      </c>
      <c r="B48" s="23">
        <v>47</v>
      </c>
      <c r="C48" s="24">
        <v>100000</v>
      </c>
      <c r="D48" s="23" t="s">
        <v>9</v>
      </c>
      <c r="E48" s="25">
        <v>0.95</v>
      </c>
      <c r="F48" s="23">
        <v>300</v>
      </c>
      <c r="G48" s="24">
        <v>4462</v>
      </c>
      <c r="H48" s="23">
        <v>300</v>
      </c>
      <c r="I48" s="24">
        <v>894562</v>
      </c>
      <c r="J48" s="23">
        <v>14</v>
      </c>
    </row>
    <row r="49" spans="1:10" x14ac:dyDescent="0.3">
      <c r="A49" s="23">
        <v>4</v>
      </c>
      <c r="B49" s="23">
        <v>48</v>
      </c>
      <c r="C49" s="24">
        <v>100000</v>
      </c>
      <c r="D49" s="23" t="s">
        <v>9</v>
      </c>
      <c r="E49" s="25">
        <v>0.95</v>
      </c>
      <c r="F49" s="23">
        <v>300</v>
      </c>
      <c r="G49" s="24">
        <v>200</v>
      </c>
      <c r="H49" s="23">
        <v>300</v>
      </c>
      <c r="I49" s="24">
        <v>922242</v>
      </c>
      <c r="J49" s="23">
        <v>14</v>
      </c>
    </row>
    <row r="50" spans="1:10" x14ac:dyDescent="0.3">
      <c r="A50" s="23">
        <v>4</v>
      </c>
      <c r="B50" s="23">
        <v>49</v>
      </c>
      <c r="C50" s="24">
        <v>100000</v>
      </c>
      <c r="D50" s="23" t="s">
        <v>9</v>
      </c>
      <c r="E50" s="25">
        <v>0.95</v>
      </c>
      <c r="F50" s="23">
        <v>300</v>
      </c>
      <c r="G50" s="24">
        <v>593</v>
      </c>
      <c r="H50" s="23">
        <v>300</v>
      </c>
      <c r="I50" s="24">
        <v>972231</v>
      </c>
      <c r="J50" s="2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Charts</vt:lpstr>
      <vt:lpstr>Labeling Results</vt:lpstr>
      <vt:lpstr>Consolidated Data</vt:lpstr>
      <vt:lpstr>Distinct labels per batch</vt:lpstr>
      <vt:lpstr>run01</vt:lpstr>
      <vt:lpstr>run02</vt:lpstr>
      <vt:lpstr>run03</vt:lpstr>
      <vt:lpstr>run04</vt:lpstr>
      <vt:lpstr>run05</vt:lpstr>
      <vt:lpstr>run06</vt:lpstr>
    </vt:vector>
  </TitlesOfParts>
  <Company>PJM Interconnection,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McElwee</dc:creator>
  <cp:lastModifiedBy>Steven McElwee</cp:lastModifiedBy>
  <dcterms:created xsi:type="dcterms:W3CDTF">2016-04-03T12:22:00Z</dcterms:created>
  <dcterms:modified xsi:type="dcterms:W3CDTF">2016-04-06T14:46:53Z</dcterms:modified>
</cp:coreProperties>
</file>