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tevenmontilla.github.io\rosgen\results\other\"/>
    </mc:Choice>
  </mc:AlternateContent>
  <xr:revisionPtr revIDLastSave="0" documentId="13_ncr:1_{1C4320D9-C533-433F-8AC5-016F7807D287}" xr6:coauthVersionLast="46" xr6:coauthVersionMax="46" xr10:uidLastSave="{00000000-0000-0000-0000-000000000000}"/>
  <bookViews>
    <workbookView xWindow="22350" yWindow="2085" windowWidth="19170" windowHeight="10770" xr2:uid="{A12AA866-E4FB-44B6-919A-DAFF394A4276}"/>
  </bookViews>
  <sheets>
    <sheet name="Classif calculation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7" i="1"/>
</calcChain>
</file>

<file path=xl/sharedStrings.xml><?xml version="1.0" encoding="utf-8"?>
<sst xmlns="http://schemas.openxmlformats.org/spreadsheetml/2006/main" count="42" uniqueCount="36">
  <si>
    <t xml:space="preserve">Variable </t>
  </si>
  <si>
    <t xml:space="preserve">Value </t>
  </si>
  <si>
    <t>Bankfull Width</t>
  </si>
  <si>
    <t>Valley width</t>
  </si>
  <si>
    <t>Valley depth</t>
  </si>
  <si>
    <t>Stream/River Length</t>
  </si>
  <si>
    <t>Valley Length</t>
  </si>
  <si>
    <t>Median Channel Meterial Particle diameter</t>
  </si>
  <si>
    <t>Kasprak et al</t>
  </si>
  <si>
    <t>Source</t>
  </si>
  <si>
    <t>Bankfull depth (mean)</t>
  </si>
  <si>
    <t>CHAMPS att table</t>
  </si>
  <si>
    <t>Bankfull depth (max)</t>
  </si>
  <si>
    <t>2 * bankfull depth (max)</t>
  </si>
  <si>
    <t>banksLine attribute table</t>
  </si>
  <si>
    <t>valleyLine attribute table</t>
  </si>
  <si>
    <t>crossectional profile</t>
  </si>
  <si>
    <t>Criteria</t>
  </si>
  <si>
    <t>Value</t>
  </si>
  <si>
    <t>Entrentchment Ratio</t>
  </si>
  <si>
    <t>Width / Depth Ratio</t>
  </si>
  <si>
    <t>Sinuosity</t>
  </si>
  <si>
    <t>Level I Stream Type</t>
  </si>
  <si>
    <t xml:space="preserve">Criteria </t>
  </si>
  <si>
    <t>Slope</t>
  </si>
  <si>
    <t xml:space="preserve">Channel Material </t>
  </si>
  <si>
    <t>Level II Stream Type</t>
  </si>
  <si>
    <t>Single-Thread Channel, slightly entrenched</t>
  </si>
  <si>
    <t>Description</t>
  </si>
  <si>
    <t>Gravel</t>
  </si>
  <si>
    <t>&gt; 12</t>
  </si>
  <si>
    <t>~</t>
  </si>
  <si>
    <t>Longitudinal Profile dy/dx</t>
  </si>
  <si>
    <t>.02-0.039</t>
  </si>
  <si>
    <t>C4b</t>
  </si>
  <si>
    <t>Champs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</si>
</sst>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1649-049D-4809-8879-260198003174}">
  <dimension ref="A1:F24"/>
  <sheetViews>
    <sheetView tabSelected="1" workbookViewId="0">
      <selection activeCell="C12" sqref="C12"/>
    </sheetView>
  </sheetViews>
  <sheetFormatPr defaultRowHeight="15" x14ac:dyDescent="0.25"/>
  <cols>
    <col min="1" max="1" width="22.140625" customWidth="1"/>
    <col min="2" max="2" width="18.5703125" customWidth="1"/>
    <col min="3" max="3" width="30.7109375" customWidth="1"/>
    <col min="4" max="4" width="16.7109375" customWidth="1"/>
    <col min="5" max="5" width="26" customWidth="1"/>
    <col min="6" max="6" width="23.5703125" customWidth="1"/>
  </cols>
  <sheetData>
    <row r="1" spans="1:6" x14ac:dyDescent="0.25">
      <c r="A1" s="2" t="s">
        <v>8</v>
      </c>
      <c r="B1" s="2"/>
      <c r="C1" s="2"/>
      <c r="D1" s="2"/>
      <c r="E1" s="2"/>
      <c r="F1" s="2"/>
    </row>
    <row r="2" spans="1:6" x14ac:dyDescent="0.25">
      <c r="A2" s="3" t="s">
        <v>0</v>
      </c>
      <c r="B2" s="3" t="s">
        <v>1</v>
      </c>
      <c r="C2" s="3" t="s">
        <v>9</v>
      </c>
      <c r="D2" s="1"/>
      <c r="E2" s="1"/>
      <c r="F2" s="1"/>
    </row>
    <row r="3" spans="1:6" x14ac:dyDescent="0.25">
      <c r="A3" s="1" t="s">
        <v>2</v>
      </c>
      <c r="B3" s="1">
        <v>5.9320000000000004</v>
      </c>
      <c r="C3" s="1" t="s">
        <v>11</v>
      </c>
      <c r="D3" s="1"/>
      <c r="F3" s="1"/>
    </row>
    <row r="4" spans="1:6" x14ac:dyDescent="0.25">
      <c r="A4" s="1" t="s">
        <v>10</v>
      </c>
      <c r="B4" s="1">
        <v>0.24260000000000001</v>
      </c>
      <c r="C4" s="1" t="s">
        <v>11</v>
      </c>
      <c r="D4" s="1"/>
      <c r="F4" s="1"/>
    </row>
    <row r="5" spans="1:6" x14ac:dyDescent="0.25">
      <c r="A5" s="1" t="s">
        <v>12</v>
      </c>
      <c r="B5">
        <v>1.0406</v>
      </c>
      <c r="C5" s="1" t="s">
        <v>11</v>
      </c>
      <c r="D5" s="1"/>
      <c r="E5" s="1"/>
      <c r="F5" s="1"/>
    </row>
    <row r="6" spans="1:6" x14ac:dyDescent="0.25">
      <c r="A6" s="1" t="s">
        <v>3</v>
      </c>
      <c r="B6" s="1">
        <v>105</v>
      </c>
      <c r="C6" s="1" t="s">
        <v>16</v>
      </c>
      <c r="D6" s="1"/>
      <c r="E6" s="1"/>
      <c r="F6" s="1"/>
    </row>
    <row r="7" spans="1:6" ht="23.25" customHeight="1" x14ac:dyDescent="0.25">
      <c r="A7" s="1" t="s">
        <v>4</v>
      </c>
      <c r="B7" s="1">
        <f>2*B5</f>
        <v>2.0811999999999999</v>
      </c>
      <c r="C7" s="1" t="s">
        <v>13</v>
      </c>
      <c r="D7" s="1"/>
      <c r="E7" s="1"/>
      <c r="F7" s="1"/>
    </row>
    <row r="8" spans="1:6" x14ac:dyDescent="0.25">
      <c r="A8" s="1" t="s">
        <v>5</v>
      </c>
      <c r="B8" s="1">
        <v>124.217654</v>
      </c>
      <c r="C8" s="1" t="s">
        <v>14</v>
      </c>
      <c r="D8" s="1"/>
      <c r="E8" s="1"/>
      <c r="F8" s="1"/>
    </row>
    <row r="9" spans="1:6" x14ac:dyDescent="0.25">
      <c r="A9" s="1" t="s">
        <v>6</v>
      </c>
      <c r="B9" s="1">
        <v>128.75927799999999</v>
      </c>
      <c r="C9" s="1" t="s">
        <v>15</v>
      </c>
      <c r="D9" s="1"/>
      <c r="E9" s="1"/>
      <c r="F9" s="1"/>
    </row>
    <row r="10" spans="1:6" ht="45" x14ac:dyDescent="0.25">
      <c r="A10" s="1" t="s">
        <v>7</v>
      </c>
      <c r="B10" s="1">
        <v>67</v>
      </c>
      <c r="C10" s="1" t="s">
        <v>11</v>
      </c>
      <c r="D10" s="1"/>
      <c r="E10" s="1"/>
      <c r="F10" s="1"/>
    </row>
    <row r="13" spans="1:6" x14ac:dyDescent="0.25">
      <c r="A13" s="1"/>
    </row>
    <row r="14" spans="1:6" x14ac:dyDescent="0.25">
      <c r="A14" s="2" t="s">
        <v>17</v>
      </c>
      <c r="B14" s="2" t="s">
        <v>18</v>
      </c>
      <c r="C14" s="2" t="s">
        <v>9</v>
      </c>
      <c r="D14" s="2" t="s">
        <v>28</v>
      </c>
    </row>
    <row r="15" spans="1:6" x14ac:dyDescent="0.25">
      <c r="A15" t="s">
        <v>19</v>
      </c>
      <c r="B15">
        <f>B6/B3</f>
        <v>17.700606877950101</v>
      </c>
      <c r="D15" t="s">
        <v>27</v>
      </c>
    </row>
    <row r="16" spans="1:6" x14ac:dyDescent="0.25">
      <c r="A16" t="s">
        <v>20</v>
      </c>
      <c r="B16">
        <f>B3/B4</f>
        <v>24.451772464962904</v>
      </c>
      <c r="C16" t="s">
        <v>30</v>
      </c>
    </row>
    <row r="17" spans="1:4" x14ac:dyDescent="0.25">
      <c r="A17" t="s">
        <v>21</v>
      </c>
      <c r="B17">
        <f>B8/B9 + 0.2</f>
        <v>1.1647277922760642</v>
      </c>
      <c r="C17" t="s">
        <v>31</v>
      </c>
    </row>
    <row r="18" spans="1:4" x14ac:dyDescent="0.25">
      <c r="A18" t="s">
        <v>22</v>
      </c>
    </row>
    <row r="21" spans="1:4" x14ac:dyDescent="0.25">
      <c r="A21" s="2" t="s">
        <v>23</v>
      </c>
      <c r="B21" s="2" t="s">
        <v>18</v>
      </c>
      <c r="C21" s="2" t="s">
        <v>9</v>
      </c>
    </row>
    <row r="22" spans="1:4" x14ac:dyDescent="0.25">
      <c r="A22" t="s">
        <v>24</v>
      </c>
      <c r="B22">
        <v>3.2050000000000002E-2</v>
      </c>
      <c r="C22" t="s">
        <v>32</v>
      </c>
      <c r="D22" t="s">
        <v>33</v>
      </c>
    </row>
    <row r="23" spans="1:4" x14ac:dyDescent="0.25">
      <c r="A23" t="s">
        <v>25</v>
      </c>
      <c r="B23" t="s">
        <v>29</v>
      </c>
      <c r="C23" t="s">
        <v>35</v>
      </c>
    </row>
    <row r="24" spans="1:4" x14ac:dyDescent="0.25">
      <c r="A24" t="s">
        <v>26</v>
      </c>
      <c r="B24" s="2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Montilla</dc:creator>
  <cp:lastModifiedBy>Steven Montilla</cp:lastModifiedBy>
  <dcterms:created xsi:type="dcterms:W3CDTF">2021-03-23T03:59:48Z</dcterms:created>
  <dcterms:modified xsi:type="dcterms:W3CDTF">2021-03-26T16:34:48Z</dcterms:modified>
</cp:coreProperties>
</file>