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原始数据源" sheetId="1" r:id="rId1"/>
    <sheet name="中-&gt;日" sheetId="3" r:id="rId2"/>
    <sheet name="中-&gt;日默写页" sheetId="5" r:id="rId3"/>
    <sheet name="日-&gt;中" sheetId="4" r:id="rId4"/>
    <sheet name="日-&gt;中默写页" sheetId="6" r:id="rId5"/>
  </sheets>
  <definedNames>
    <definedName name="_xlnm._FilterDatabase" localSheetId="0" hidden="1">原始数据源!$A$1:$E$86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<sst xmlns="http://schemas.openxmlformats.org/spreadsheetml/2006/main" count="316" uniqueCount="194">
  <si>
    <t>单词</t>
  </si>
  <si>
    <t>词性</t>
  </si>
  <si>
    <t>中文</t>
  </si>
  <si>
    <t>等级</t>
  </si>
  <si>
    <t>排序列</t>
  </si>
  <si>
    <t>忘れ物（わすれもの）⓪</t>
  </si>
  <si>
    <t>[名]</t>
  </si>
  <si>
    <t>遗失物</t>
  </si>
  <si>
    <t>N4</t>
  </si>
  <si>
    <t>ご飯（ごはん）①</t>
  </si>
  <si>
    <t>米饭，饭</t>
  </si>
  <si>
    <t>N5</t>
  </si>
  <si>
    <t>何（なに）①</t>
  </si>
  <si>
    <t>什么</t>
  </si>
  <si>
    <t>朝（あさ）①</t>
  </si>
  <si>
    <t>早上</t>
  </si>
  <si>
    <t>アルバイト（【德】arbeit）③</t>
  </si>
  <si>
    <t>打工</t>
  </si>
  <si>
    <t>夜（よる）①*</t>
  </si>
  <si>
    <t>晚上*</t>
  </si>
  <si>
    <t>部活（ぶかつ）⓪</t>
  </si>
  <si>
    <t>社团活动</t>
  </si>
  <si>
    <t>けど</t>
  </si>
  <si>
    <t>[接、助]</t>
  </si>
  <si>
    <t>然而，但是</t>
  </si>
  <si>
    <t>もう⓪</t>
  </si>
  <si>
    <t>[副]</t>
  </si>
  <si>
    <t>还，再</t>
  </si>
  <si>
    <t>すぐ（【直】ぐ）①</t>
  </si>
  <si>
    <t>马上</t>
  </si>
  <si>
    <t>もう①</t>
  </si>
  <si>
    <t>已经</t>
  </si>
  <si>
    <t>やばい②</t>
  </si>
  <si>
    <t>[形 Ⅰ]</t>
  </si>
  <si>
    <t>危险，情况不妙</t>
  </si>
  <si>
    <t>N1</t>
  </si>
  <si>
    <t>行ってきます（いってきます）⑤</t>
  </si>
  <si>
    <t>我走了</t>
  </si>
  <si>
    <t>N3</t>
  </si>
  <si>
    <t>傘（かさ）①</t>
  </si>
  <si>
    <t>伞，雨伞</t>
  </si>
  <si>
    <t>玄関（げんかん）①</t>
  </si>
  <si>
    <t>玄关</t>
  </si>
  <si>
    <t>細長い（ほそながい）④</t>
  </si>
  <si>
    <t>[形Ⅰ]</t>
  </si>
  <si>
    <t>细长的</t>
  </si>
  <si>
    <t>何本（なんぼん）①</t>
  </si>
  <si>
    <t>几把，几支，几根</t>
  </si>
  <si>
    <t>オレンジ色（オレンジいろ）⑥</t>
  </si>
  <si>
    <t>橙色</t>
  </si>
  <si>
    <t>オレンジ（orange）②</t>
  </si>
  <si>
    <t xml:space="preserve"> [名]</t>
  </si>
  <si>
    <t>橙，橘</t>
  </si>
  <si>
    <t>今朝（けさ）①</t>
  </si>
  <si>
    <t>今天早晨</t>
  </si>
  <si>
    <t>行きます（いきます）③</t>
  </si>
  <si>
    <t>[自 Ⅰ]</t>
  </si>
  <si>
    <t>去</t>
  </si>
  <si>
    <t>遠い（とおい）⓪</t>
  </si>
  <si>
    <t>远的</t>
  </si>
  <si>
    <t>お借りします（おかりします）⑤</t>
  </si>
  <si>
    <t>（谦逊语）我借用一下</t>
  </si>
  <si>
    <t>行ってらっしゃい（いってらっしゃい）⑦</t>
  </si>
  <si>
    <t>一路顺风，慢走</t>
  </si>
  <si>
    <t>毎朝（まいあさ）①</t>
  </si>
  <si>
    <t>每天早上</t>
  </si>
  <si>
    <t>会社（かいしゃ）⓪</t>
  </si>
  <si>
    <t>公司</t>
  </si>
  <si>
    <t>帰ります（かえります）④</t>
  </si>
  <si>
    <t>返回</t>
  </si>
  <si>
    <t>京都（きょうと）①</t>
  </si>
  <si>
    <t>[专]</t>
  </si>
  <si>
    <t>京都</t>
  </si>
  <si>
    <t>大阪（おおさか）⓪*</t>
  </si>
  <si>
    <t>大阪*</t>
  </si>
  <si>
    <t>夜中（よなか）③</t>
  </si>
  <si>
    <t>夜里，深夜</t>
  </si>
  <si>
    <t>博物館（はくぶつかん）④</t>
  </si>
  <si>
    <t>博物馆</t>
  </si>
  <si>
    <t>引き出し（ひきだし）⓪</t>
  </si>
  <si>
    <t>抽屉</t>
  </si>
  <si>
    <t>重要（じゅうよう）⓪</t>
  </si>
  <si>
    <t>[名、形Ⅱ]</t>
  </si>
  <si>
    <t>重要的</t>
  </si>
  <si>
    <t>理由（りゆう）⓪*</t>
  </si>
  <si>
    <t>理由，缘故*</t>
  </si>
  <si>
    <t>何回（なんかい）①</t>
  </si>
  <si>
    <t>多少次</t>
  </si>
  <si>
    <t>体（からだ）⓪</t>
  </si>
  <si>
    <t>身体</t>
  </si>
  <si>
    <t>トレーニング（training）②</t>
  </si>
  <si>
    <t>训练</t>
  </si>
  <si>
    <t>成績（せいせき）⓪*</t>
  </si>
  <si>
    <t>成绩*</t>
  </si>
  <si>
    <t>発表（はっぴょう）⓪</t>
  </si>
  <si>
    <t>[名、 他Ⅲ]</t>
  </si>
  <si>
    <t>发表；发布；宣布</t>
  </si>
  <si>
    <t>テスト（test）①</t>
  </si>
  <si>
    <t>测试，测验</t>
  </si>
  <si>
    <t>内容（ないよう）⓪</t>
  </si>
  <si>
    <t>内容</t>
  </si>
  <si>
    <t>今月（こんげつ）⓪</t>
  </si>
  <si>
    <t>本月，这个月</t>
  </si>
  <si>
    <t>四日（よっか）⓪</t>
  </si>
  <si>
    <t>四日，四号</t>
  </si>
  <si>
    <t>六日（むいか）⓪</t>
  </si>
  <si>
    <t>六日，六号</t>
  </si>
  <si>
    <t>有名（ゆうめい）⓪</t>
  </si>
  <si>
    <t>[形Ⅱ]</t>
  </si>
  <si>
    <t>有名的</t>
  </si>
  <si>
    <t>研究所（けんきゅうじょ）⓪</t>
  </si>
  <si>
    <t>研究所</t>
  </si>
  <si>
    <t>専門（せんもん）⓪</t>
  </si>
  <si>
    <t>专业</t>
  </si>
  <si>
    <t>レシピ（recipe）①</t>
  </si>
  <si>
    <t>菜谱，食谱</t>
  </si>
  <si>
    <t>たこ焼き（たこやき）⓪*</t>
  </si>
  <si>
    <t>章鱼烧*</t>
  </si>
  <si>
    <t>N2</t>
  </si>
  <si>
    <t>そろそろ①</t>
  </si>
  <si>
    <t>慢慢地，徐徐地；渐渐； 就要，快要</t>
  </si>
  <si>
    <t>時間（じかん）⓪</t>
  </si>
  <si>
    <t>时间；小时</t>
  </si>
  <si>
    <t>火事（かじ）①</t>
  </si>
  <si>
    <t>火灾</t>
  </si>
  <si>
    <t>ただいま⓪</t>
  </si>
  <si>
    <t>我回来了</t>
  </si>
  <si>
    <t>お帰りなさい（おかえりなさい）⑥</t>
  </si>
  <si>
    <t>你回来了，欢迎回来</t>
  </si>
  <si>
    <t>テーブル（table）⓪</t>
  </si>
  <si>
    <t>桌子</t>
  </si>
  <si>
    <t>上（うえ）⓪</t>
  </si>
  <si>
    <t>上，上面</t>
  </si>
  <si>
    <t>おかしい③</t>
  </si>
  <si>
    <t>不正常的；可笑的</t>
  </si>
  <si>
    <t>夏休み（なつやすみ）③</t>
  </si>
  <si>
    <t>暑假</t>
  </si>
  <si>
    <t>ところ（【所】）③</t>
  </si>
  <si>
    <t>地方，场所</t>
  </si>
  <si>
    <t>海（うみ）①</t>
  </si>
  <si>
    <t>海，海洋</t>
  </si>
  <si>
    <t>デパート（department）②</t>
  </si>
  <si>
    <t>百货商场</t>
  </si>
  <si>
    <t>買います（かいます）③</t>
  </si>
  <si>
    <t>[他Ⅰ]</t>
  </si>
  <si>
    <t>买，购买</t>
  </si>
  <si>
    <t>探します（さがします）④</t>
  </si>
  <si>
    <t>找，寻找</t>
  </si>
  <si>
    <t>質問（しつもん）⓪</t>
  </si>
  <si>
    <t>[名、  自他Ⅲ]</t>
  </si>
  <si>
    <t>问题；提问</t>
  </si>
  <si>
    <t>庭（にわ）⓪</t>
  </si>
  <si>
    <t>院子</t>
  </si>
  <si>
    <t>後ろ（うしろ）⓪</t>
  </si>
  <si>
    <t>后面</t>
  </si>
  <si>
    <t>トイレ（toilet）①</t>
  </si>
  <si>
    <t>厕所</t>
  </si>
  <si>
    <t>ポスト（post）①</t>
  </si>
  <si>
    <t>邮筒，信箱</t>
  </si>
  <si>
    <t>箱（はこ）⓪</t>
  </si>
  <si>
    <t>箱子，盒子</t>
  </si>
  <si>
    <t>港（みなと）⓪</t>
  </si>
  <si>
    <t>港口，码头</t>
  </si>
  <si>
    <t>観光名所（かんこうめいしょ）⑤</t>
  </si>
  <si>
    <t>观光名胜</t>
  </si>
  <si>
    <t>文房具（ぶんぼうぐ）③</t>
  </si>
  <si>
    <t>文具</t>
  </si>
  <si>
    <t>急（きゅう）⓪</t>
  </si>
  <si>
    <t>急；突然的</t>
  </si>
  <si>
    <t>大雨（おおあめ）③</t>
  </si>
  <si>
    <t>大雨</t>
  </si>
  <si>
    <t>無し（なし）①</t>
  </si>
  <si>
    <t>无，没有</t>
  </si>
  <si>
    <t>ピザ①</t>
  </si>
  <si>
    <t>比萨饼</t>
  </si>
  <si>
    <t>終電（しゅうでん）⓪</t>
  </si>
  <si>
    <t>末班车</t>
  </si>
  <si>
    <t>コート（coat）①</t>
  </si>
  <si>
    <t>大衣，外套</t>
  </si>
  <si>
    <t>風（かぜ）⓪</t>
  </si>
  <si>
    <t>风</t>
  </si>
  <si>
    <t>強い（つよい）②</t>
  </si>
  <si>
    <t>力量大的；强的</t>
  </si>
  <si>
    <t>ネクタイ（necktie）①</t>
  </si>
  <si>
    <t>领带</t>
  </si>
  <si>
    <t>ロッカー（locker）①</t>
  </si>
  <si>
    <t>衣帽柜，寄存柜</t>
  </si>
  <si>
    <t>一着（いっちゃく）④</t>
  </si>
  <si>
    <t>一件， 一套</t>
  </si>
  <si>
    <t>椅子（いす）⓪</t>
  </si>
  <si>
    <t>椅子，座椅</t>
  </si>
  <si>
    <t>向こう（むこう）②⓪</t>
  </si>
  <si>
    <t>对面</t>
  </si>
  <si>
    <t>中-&gt;日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</si>
</sst>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zoomScale="145" zoomScaleNormal="145" topLeftCell="A53" workbookViewId="0">
      <selection activeCell="A76" sqref="A76"/>
    </sheetView>
  </sheetViews>
  <sheetFormatPr defaultColWidth="9" defaultRowHeight="14.25" outlineLevelCol="4"/>
  <cols>
    <col min="1" max="1" width="32.0833333333333" style="4" customWidth="1"/>
    <col min="2" max="4" width="18.5833333333333" style="4" customWidth="1"/>
    <col min="5" max="5" width="11.75" style="3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7">
        <f ca="1" t="shared" ref="E2:E65" si="0">RAND()</f>
        <v>0.401158177976992</v>
      </c>
    </row>
    <row r="3" spans="1:5">
      <c r="A3" s="8" t="s">
        <v>9</v>
      </c>
      <c r="B3" s="8" t="s">
        <v>6</v>
      </c>
      <c r="C3" s="8" t="s">
        <v>10</v>
      </c>
      <c r="D3" s="8" t="s">
        <v>11</v>
      </c>
      <c r="E3" s="7">
        <f ca="1" t="shared" si="0"/>
        <v>0.338321973654828</v>
      </c>
    </row>
    <row r="4" spans="1:5">
      <c r="A4" s="8" t="s">
        <v>12</v>
      </c>
      <c r="B4" s="8" t="s">
        <v>6</v>
      </c>
      <c r="C4" s="8" t="s">
        <v>13</v>
      </c>
      <c r="D4" s="8"/>
      <c r="E4" s="7">
        <f ca="1" t="shared" si="0"/>
        <v>0.998567469323045</v>
      </c>
    </row>
    <row r="5" spans="1:5">
      <c r="A5" s="8" t="s">
        <v>14</v>
      </c>
      <c r="B5" s="8" t="s">
        <v>6</v>
      </c>
      <c r="C5" s="8" t="s">
        <v>15</v>
      </c>
      <c r="D5" s="8" t="s">
        <v>11</v>
      </c>
      <c r="E5" s="7">
        <f ca="1" t="shared" si="0"/>
        <v>0.850723915676286</v>
      </c>
    </row>
    <row r="6" spans="1:5">
      <c r="A6" s="8" t="s">
        <v>16</v>
      </c>
      <c r="B6" s="8" t="s">
        <v>6</v>
      </c>
      <c r="C6" s="8" t="s">
        <v>17</v>
      </c>
      <c r="D6" s="8" t="s">
        <v>8</v>
      </c>
      <c r="E6" s="7">
        <f ca="1" t="shared" si="0"/>
        <v>0.201384468902533</v>
      </c>
    </row>
    <row r="7" spans="1:5">
      <c r="A7" s="9" t="s">
        <v>18</v>
      </c>
      <c r="B7" s="9" t="s">
        <v>6</v>
      </c>
      <c r="C7" s="9" t="s">
        <v>19</v>
      </c>
      <c r="D7" s="9" t="s">
        <v>11</v>
      </c>
      <c r="E7" s="10">
        <f ca="1" t="shared" si="0"/>
        <v>0.142086912624711</v>
      </c>
    </row>
    <row r="8" spans="1:5">
      <c r="A8" s="8" t="s">
        <v>20</v>
      </c>
      <c r="B8" s="8" t="s">
        <v>6</v>
      </c>
      <c r="C8" s="8" t="s">
        <v>21</v>
      </c>
      <c r="D8" s="8"/>
      <c r="E8" s="7">
        <f ca="1" t="shared" si="0"/>
        <v>0.0504980548807981</v>
      </c>
    </row>
    <row r="9" spans="1:5">
      <c r="A9" s="8" t="s">
        <v>22</v>
      </c>
      <c r="B9" s="8" t="s">
        <v>23</v>
      </c>
      <c r="C9" s="8" t="s">
        <v>24</v>
      </c>
      <c r="D9" s="8"/>
      <c r="E9" s="7">
        <f ca="1" t="shared" si="0"/>
        <v>0.724663284831748</v>
      </c>
    </row>
    <row r="10" spans="1:5">
      <c r="A10" s="8" t="s">
        <v>25</v>
      </c>
      <c r="B10" s="8" t="s">
        <v>26</v>
      </c>
      <c r="C10" s="8" t="s">
        <v>27</v>
      </c>
      <c r="D10" s="8" t="s">
        <v>11</v>
      </c>
      <c r="E10" s="7">
        <f ca="1" t="shared" si="0"/>
        <v>0.927275353751501</v>
      </c>
    </row>
    <row r="11" spans="1:5">
      <c r="A11" s="8" t="s">
        <v>28</v>
      </c>
      <c r="B11" s="8" t="s">
        <v>26</v>
      </c>
      <c r="C11" s="8" t="s">
        <v>29</v>
      </c>
      <c r="D11" s="8"/>
      <c r="E11" s="7">
        <f ca="1" t="shared" si="0"/>
        <v>0.29642707584004</v>
      </c>
    </row>
    <row r="12" spans="1:5">
      <c r="A12" s="8" t="s">
        <v>30</v>
      </c>
      <c r="B12" s="8" t="s">
        <v>26</v>
      </c>
      <c r="C12" s="8" t="s">
        <v>31</v>
      </c>
      <c r="D12" s="8" t="s">
        <v>11</v>
      </c>
      <c r="E12" s="7">
        <f ca="1" t="shared" si="0"/>
        <v>0.657809287462304</v>
      </c>
    </row>
    <row r="13" spans="1:5">
      <c r="A13" s="8" t="s">
        <v>32</v>
      </c>
      <c r="B13" s="8" t="s">
        <v>33</v>
      </c>
      <c r="C13" s="8" t="s">
        <v>34</v>
      </c>
      <c r="D13" s="8" t="s">
        <v>35</v>
      </c>
      <c r="E13" s="7">
        <f ca="1" t="shared" si="0"/>
        <v>0.407056057465641</v>
      </c>
    </row>
    <row r="14" spans="1:5">
      <c r="A14" s="8" t="s">
        <v>36</v>
      </c>
      <c r="B14" s="8"/>
      <c r="C14" s="8" t="s">
        <v>37</v>
      </c>
      <c r="D14" s="8" t="s">
        <v>38</v>
      </c>
      <c r="E14" s="7">
        <f ca="1" t="shared" si="0"/>
        <v>0.075182771755145</v>
      </c>
    </row>
    <row r="15" spans="1:5">
      <c r="A15" s="8" t="s">
        <v>39</v>
      </c>
      <c r="B15" s="8" t="s">
        <v>6</v>
      </c>
      <c r="C15" s="8" t="s">
        <v>40</v>
      </c>
      <c r="D15" s="8" t="s">
        <v>11</v>
      </c>
      <c r="E15" s="7">
        <f ca="1" t="shared" si="0"/>
        <v>0.851902755061833</v>
      </c>
    </row>
    <row r="16" spans="1:5">
      <c r="A16" s="8" t="s">
        <v>41</v>
      </c>
      <c r="B16" s="8" t="s">
        <v>6</v>
      </c>
      <c r="C16" s="8" t="s">
        <v>42</v>
      </c>
      <c r="D16" s="8" t="s">
        <v>38</v>
      </c>
      <c r="E16" s="7">
        <f ca="1" t="shared" si="0"/>
        <v>0.64708517369049</v>
      </c>
    </row>
    <row r="17" ht="14" customHeight="1" spans="1:5">
      <c r="A17" s="8" t="s">
        <v>43</v>
      </c>
      <c r="B17" s="8" t="s">
        <v>44</v>
      </c>
      <c r="C17" s="8" t="s">
        <v>45</v>
      </c>
      <c r="D17" s="8" t="s">
        <v>38</v>
      </c>
      <c r="E17" s="7">
        <f ca="1" t="shared" si="0"/>
        <v>0.2818078061246</v>
      </c>
    </row>
    <row r="18" ht="14" customHeight="1" spans="1:5">
      <c r="A18" s="8" t="s">
        <v>46</v>
      </c>
      <c r="B18" s="8" t="s">
        <v>6</v>
      </c>
      <c r="C18" s="8" t="s">
        <v>47</v>
      </c>
      <c r="D18" s="8"/>
      <c r="E18" s="7">
        <f ca="1" t="shared" si="0"/>
        <v>0.262797658083841</v>
      </c>
    </row>
    <row r="19" spans="1:5">
      <c r="A19" s="8" t="s">
        <v>48</v>
      </c>
      <c r="B19" s="8" t="s">
        <v>6</v>
      </c>
      <c r="C19" s="8" t="s">
        <v>49</v>
      </c>
      <c r="D19" s="8"/>
      <c r="E19" s="7">
        <f ca="1" t="shared" si="0"/>
        <v>0.84815103531015</v>
      </c>
    </row>
    <row r="20" spans="1:5">
      <c r="A20" s="8" t="s">
        <v>50</v>
      </c>
      <c r="B20" s="8" t="s">
        <v>51</v>
      </c>
      <c r="C20" s="8" t="s">
        <v>52</v>
      </c>
      <c r="D20" s="8" t="s">
        <v>8</v>
      </c>
      <c r="E20" s="7">
        <f ca="1" t="shared" si="0"/>
        <v>0.761300014648855</v>
      </c>
    </row>
    <row r="21" spans="1:5">
      <c r="A21" s="8" t="s">
        <v>53</v>
      </c>
      <c r="B21" s="8" t="s">
        <v>6</v>
      </c>
      <c r="C21" s="8" t="s">
        <v>54</v>
      </c>
      <c r="D21" s="8" t="s">
        <v>11</v>
      </c>
      <c r="E21" s="7">
        <f ca="1" t="shared" si="0"/>
        <v>0.918058565911038</v>
      </c>
    </row>
    <row r="22" spans="1:5">
      <c r="A22" s="8" t="s">
        <v>55</v>
      </c>
      <c r="B22" s="8" t="s">
        <v>56</v>
      </c>
      <c r="C22" s="8" t="s">
        <v>57</v>
      </c>
      <c r="D22" s="8" t="s">
        <v>11</v>
      </c>
      <c r="E22" s="7">
        <f ca="1" t="shared" si="0"/>
        <v>0.139525328304259</v>
      </c>
    </row>
    <row r="23" spans="1:5">
      <c r="A23" s="8" t="s">
        <v>58</v>
      </c>
      <c r="B23" s="8" t="s">
        <v>44</v>
      </c>
      <c r="C23" s="8" t="s">
        <v>59</v>
      </c>
      <c r="D23" s="8" t="s">
        <v>38</v>
      </c>
      <c r="E23" s="7">
        <f ca="1" t="shared" si="0"/>
        <v>0.247470255835528</v>
      </c>
    </row>
    <row r="24" spans="1:5">
      <c r="A24" s="8" t="s">
        <v>60</v>
      </c>
      <c r="B24" s="8"/>
      <c r="C24" s="8" t="s">
        <v>61</v>
      </c>
      <c r="D24" s="8"/>
      <c r="E24" s="7">
        <f ca="1" t="shared" si="0"/>
        <v>0.921856044719918</v>
      </c>
    </row>
    <row r="25" spans="1:5">
      <c r="A25" s="8" t="s">
        <v>62</v>
      </c>
      <c r="B25" s="8"/>
      <c r="C25" s="8" t="s">
        <v>63</v>
      </c>
      <c r="D25" s="8" t="s">
        <v>38</v>
      </c>
      <c r="E25" s="7">
        <f ca="1" t="shared" si="0"/>
        <v>0.506532860789454</v>
      </c>
    </row>
    <row r="26" spans="1:5">
      <c r="A26" s="8" t="s">
        <v>64</v>
      </c>
      <c r="B26" s="8" t="s">
        <v>6</v>
      </c>
      <c r="C26" s="8" t="s">
        <v>65</v>
      </c>
      <c r="D26" s="8" t="s">
        <v>11</v>
      </c>
      <c r="E26" s="7">
        <f ca="1" t="shared" si="0"/>
        <v>0.163226589614404</v>
      </c>
    </row>
    <row r="27" spans="1:5">
      <c r="A27" s="8" t="s">
        <v>66</v>
      </c>
      <c r="B27" s="8" t="s">
        <v>6</v>
      </c>
      <c r="C27" s="8" t="s">
        <v>67</v>
      </c>
      <c r="D27" s="8"/>
      <c r="E27" s="7">
        <f ca="1" t="shared" si="0"/>
        <v>0.967168272130009</v>
      </c>
    </row>
    <row r="28" spans="1:5">
      <c r="A28" s="8" t="s">
        <v>68</v>
      </c>
      <c r="B28" s="8" t="s">
        <v>56</v>
      </c>
      <c r="C28" s="8" t="s">
        <v>69</v>
      </c>
      <c r="D28" s="8" t="s">
        <v>11</v>
      </c>
      <c r="E28" s="7">
        <f ca="1" t="shared" si="0"/>
        <v>0.998945097783215</v>
      </c>
    </row>
    <row r="29" spans="1:5">
      <c r="A29" s="8" t="s">
        <v>70</v>
      </c>
      <c r="B29" s="8" t="s">
        <v>71</v>
      </c>
      <c r="C29" s="8" t="s">
        <v>72</v>
      </c>
      <c r="D29" s="8"/>
      <c r="E29" s="7">
        <f ca="1" t="shared" si="0"/>
        <v>0.301352726287853</v>
      </c>
    </row>
    <row r="30" spans="1:5">
      <c r="A30" s="9" t="s">
        <v>73</v>
      </c>
      <c r="B30" s="9" t="s">
        <v>71</v>
      </c>
      <c r="C30" s="9" t="s">
        <v>74</v>
      </c>
      <c r="D30" s="9"/>
      <c r="E30" s="10">
        <f ca="1" t="shared" si="0"/>
        <v>0.952898380440191</v>
      </c>
    </row>
    <row r="31" spans="1:5">
      <c r="A31" s="8" t="s">
        <v>75</v>
      </c>
      <c r="B31" s="8" t="s">
        <v>6</v>
      </c>
      <c r="C31" s="8" t="s">
        <v>76</v>
      </c>
      <c r="D31" s="8" t="s">
        <v>38</v>
      </c>
      <c r="E31" s="7">
        <f ca="1" t="shared" si="0"/>
        <v>0.740864179715531</v>
      </c>
    </row>
    <row r="32" spans="1:5">
      <c r="A32" s="8" t="s">
        <v>77</v>
      </c>
      <c r="B32" s="8" t="s">
        <v>6</v>
      </c>
      <c r="C32" s="8" t="s">
        <v>78</v>
      </c>
      <c r="D32" s="8" t="s">
        <v>8</v>
      </c>
      <c r="E32" s="7">
        <f ca="1" t="shared" si="0"/>
        <v>0.442556247310724</v>
      </c>
    </row>
    <row r="33" spans="1:5">
      <c r="A33" s="8" t="s">
        <v>79</v>
      </c>
      <c r="B33" s="8" t="s">
        <v>6</v>
      </c>
      <c r="C33" s="8" t="s">
        <v>80</v>
      </c>
      <c r="D33" s="8" t="s">
        <v>8</v>
      </c>
      <c r="E33" s="7">
        <f ca="1" t="shared" si="0"/>
        <v>0.877326121086857</v>
      </c>
    </row>
    <row r="34" spans="1:5">
      <c r="A34" s="8" t="s">
        <v>81</v>
      </c>
      <c r="B34" s="8" t="s">
        <v>82</v>
      </c>
      <c r="C34" s="8" t="s">
        <v>83</v>
      </c>
      <c r="D34" s="8" t="s">
        <v>38</v>
      </c>
      <c r="E34" s="7">
        <f ca="1" t="shared" si="0"/>
        <v>0.483665569901392</v>
      </c>
    </row>
    <row r="35" spans="1:5">
      <c r="A35" s="9" t="s">
        <v>84</v>
      </c>
      <c r="B35" s="9" t="s">
        <v>6</v>
      </c>
      <c r="C35" s="9" t="s">
        <v>85</v>
      </c>
      <c r="D35" s="9" t="s">
        <v>8</v>
      </c>
      <c r="E35" s="10">
        <f ca="1" t="shared" si="0"/>
        <v>0.00782116350013018</v>
      </c>
    </row>
    <row r="36" spans="1:5">
      <c r="A36" s="8" t="s">
        <v>86</v>
      </c>
      <c r="B36" s="8" t="s">
        <v>6</v>
      </c>
      <c r="C36" s="8" t="s">
        <v>87</v>
      </c>
      <c r="D36" s="8"/>
      <c r="E36" s="7">
        <f ca="1" t="shared" si="0"/>
        <v>0.853030241097072</v>
      </c>
    </row>
    <row r="37" spans="1:5">
      <c r="A37" s="11" t="s">
        <v>88</v>
      </c>
      <c r="B37" s="11" t="s">
        <v>6</v>
      </c>
      <c r="C37" s="11" t="s">
        <v>89</v>
      </c>
      <c r="D37" s="11"/>
      <c r="E37" s="7">
        <f ca="1" t="shared" si="0"/>
        <v>0.936838613658584</v>
      </c>
    </row>
    <row r="38" spans="1:5">
      <c r="A38" s="8" t="s">
        <v>90</v>
      </c>
      <c r="B38" s="8" t="s">
        <v>6</v>
      </c>
      <c r="C38" s="8" t="s">
        <v>91</v>
      </c>
      <c r="D38" s="8" t="s">
        <v>38</v>
      </c>
      <c r="E38" s="7">
        <f ca="1" t="shared" si="0"/>
        <v>0.687358949042643</v>
      </c>
    </row>
    <row r="39" spans="1:5">
      <c r="A39" s="9" t="s">
        <v>92</v>
      </c>
      <c r="B39" s="9" t="s">
        <v>6</v>
      </c>
      <c r="C39" s="9" t="s">
        <v>93</v>
      </c>
      <c r="D39" s="9" t="s">
        <v>38</v>
      </c>
      <c r="E39" s="10">
        <f ca="1" t="shared" si="0"/>
        <v>0.626277380940849</v>
      </c>
    </row>
    <row r="40" s="6" customFormat="1" spans="1:5">
      <c r="A40" s="11" t="s">
        <v>94</v>
      </c>
      <c r="B40" s="11" t="s">
        <v>95</v>
      </c>
      <c r="C40" s="11" t="s">
        <v>96</v>
      </c>
      <c r="D40" s="11" t="s">
        <v>38</v>
      </c>
      <c r="E40" s="12">
        <f ca="1" t="shared" si="0"/>
        <v>0.82589128480779</v>
      </c>
    </row>
    <row r="41" spans="1:5">
      <c r="A41" s="8" t="s">
        <v>97</v>
      </c>
      <c r="B41" s="8" t="s">
        <v>6</v>
      </c>
      <c r="C41" s="8" t="s">
        <v>98</v>
      </c>
      <c r="D41" s="8" t="s">
        <v>38</v>
      </c>
      <c r="E41" s="7">
        <f ca="1" t="shared" si="0"/>
        <v>0.0409252286083202</v>
      </c>
    </row>
    <row r="42" spans="1:5">
      <c r="A42" s="8" t="s">
        <v>99</v>
      </c>
      <c r="B42" s="8" t="s">
        <v>6</v>
      </c>
      <c r="C42" s="8" t="s">
        <v>100</v>
      </c>
      <c r="D42" s="8" t="s">
        <v>38</v>
      </c>
      <c r="E42" s="7">
        <f ca="1" t="shared" si="0"/>
        <v>0.206940869589395</v>
      </c>
    </row>
    <row r="43" spans="1:5">
      <c r="A43" s="8" t="s">
        <v>101</v>
      </c>
      <c r="B43" s="8" t="s">
        <v>6</v>
      </c>
      <c r="C43" s="8" t="s">
        <v>102</v>
      </c>
      <c r="D43" s="8" t="s">
        <v>11</v>
      </c>
      <c r="E43" s="7">
        <f ca="1" t="shared" si="0"/>
        <v>0.882932945502278</v>
      </c>
    </row>
    <row r="44" spans="1:5">
      <c r="A44" s="8" t="s">
        <v>103</v>
      </c>
      <c r="B44" s="8" t="s">
        <v>6</v>
      </c>
      <c r="C44" s="8" t="s">
        <v>104</v>
      </c>
      <c r="D44" s="8"/>
      <c r="E44" s="7">
        <f ca="1" t="shared" si="0"/>
        <v>0.91444949406</v>
      </c>
    </row>
    <row r="45" spans="1:5">
      <c r="A45" s="8" t="s">
        <v>105</v>
      </c>
      <c r="B45" s="8" t="s">
        <v>6</v>
      </c>
      <c r="C45" s="8" t="s">
        <v>106</v>
      </c>
      <c r="D45" s="8"/>
      <c r="E45" s="7">
        <f ca="1" t="shared" si="0"/>
        <v>0.331570815623506</v>
      </c>
    </row>
    <row r="46" spans="1:5">
      <c r="A46" s="8" t="s">
        <v>107</v>
      </c>
      <c r="B46" s="8" t="s">
        <v>108</v>
      </c>
      <c r="C46" s="8" t="s">
        <v>109</v>
      </c>
      <c r="D46" s="8" t="s">
        <v>11</v>
      </c>
      <c r="E46" s="7">
        <f ca="1" t="shared" si="0"/>
        <v>0.563841535951921</v>
      </c>
    </row>
    <row r="47" spans="1:5">
      <c r="A47" s="8" t="s">
        <v>110</v>
      </c>
      <c r="B47" s="8" t="s">
        <v>6</v>
      </c>
      <c r="C47" s="8" t="s">
        <v>111</v>
      </c>
      <c r="D47" s="8" t="s">
        <v>8</v>
      </c>
      <c r="E47" s="7">
        <f ca="1" t="shared" si="0"/>
        <v>0.16158808561374</v>
      </c>
    </row>
    <row r="48" spans="1:5">
      <c r="A48" s="8" t="s">
        <v>112</v>
      </c>
      <c r="B48" s="8" t="s">
        <v>6</v>
      </c>
      <c r="C48" s="8" t="s">
        <v>113</v>
      </c>
      <c r="D48" s="8"/>
      <c r="E48" s="7">
        <f ca="1" t="shared" si="0"/>
        <v>0.313761255597401</v>
      </c>
    </row>
    <row r="49" spans="1:5">
      <c r="A49" s="8" t="s">
        <v>114</v>
      </c>
      <c r="B49" s="8" t="s">
        <v>6</v>
      </c>
      <c r="C49" s="8" t="s">
        <v>115</v>
      </c>
      <c r="D49" s="8"/>
      <c r="E49" s="7">
        <f ca="1" t="shared" si="0"/>
        <v>0.209355276743175</v>
      </c>
    </row>
    <row r="50" spans="1:5">
      <c r="A50" s="9" t="s">
        <v>116</v>
      </c>
      <c r="B50" s="9" t="s">
        <v>6</v>
      </c>
      <c r="C50" s="9" t="s">
        <v>117</v>
      </c>
      <c r="D50" s="9" t="s">
        <v>118</v>
      </c>
      <c r="E50" s="10">
        <f ca="1" t="shared" si="0"/>
        <v>0.738200312095935</v>
      </c>
    </row>
    <row r="51" spans="1:5">
      <c r="A51" s="8" t="s">
        <v>119</v>
      </c>
      <c r="B51" s="8" t="s">
        <v>26</v>
      </c>
      <c r="C51" s="8" t="s">
        <v>120</v>
      </c>
      <c r="D51" s="8" t="s">
        <v>8</v>
      </c>
      <c r="E51" s="7">
        <f ca="1" t="shared" si="0"/>
        <v>0.718361519651077</v>
      </c>
    </row>
    <row r="52" spans="1:5">
      <c r="A52" s="11" t="s">
        <v>121</v>
      </c>
      <c r="B52" s="11" t="s">
        <v>6</v>
      </c>
      <c r="C52" s="11" t="s">
        <v>122</v>
      </c>
      <c r="D52" s="11" t="s">
        <v>11</v>
      </c>
      <c r="E52" s="12">
        <f ca="1" t="shared" si="0"/>
        <v>0.614840112230554</v>
      </c>
    </row>
    <row r="53" spans="1:5">
      <c r="A53" s="8" t="s">
        <v>123</v>
      </c>
      <c r="B53" s="8" t="s">
        <v>6</v>
      </c>
      <c r="C53" s="8" t="s">
        <v>124</v>
      </c>
      <c r="D53" s="8" t="s">
        <v>8</v>
      </c>
      <c r="E53" s="7">
        <f ca="1" t="shared" si="0"/>
        <v>0.199504351153023</v>
      </c>
    </row>
    <row r="54" spans="1:5">
      <c r="A54" s="8" t="s">
        <v>125</v>
      </c>
      <c r="B54" s="8"/>
      <c r="C54" s="8" t="s">
        <v>126</v>
      </c>
      <c r="D54" s="8"/>
      <c r="E54" s="7">
        <f ca="1" t="shared" si="0"/>
        <v>0.810139337774185</v>
      </c>
    </row>
    <row r="55" spans="1:5">
      <c r="A55" s="8" t="s">
        <v>127</v>
      </c>
      <c r="B55" s="8"/>
      <c r="C55" s="8" t="s">
        <v>128</v>
      </c>
      <c r="D55" s="8"/>
      <c r="E55" s="7">
        <f ca="1" t="shared" si="0"/>
        <v>0.16067871671192</v>
      </c>
    </row>
    <row r="56" spans="1:5">
      <c r="A56" s="8" t="s">
        <v>129</v>
      </c>
      <c r="B56" s="8" t="s">
        <v>6</v>
      </c>
      <c r="C56" s="8" t="s">
        <v>130</v>
      </c>
      <c r="D56" s="8" t="s">
        <v>38</v>
      </c>
      <c r="E56" s="7">
        <f ca="1" t="shared" si="0"/>
        <v>0.492725453293273</v>
      </c>
    </row>
    <row r="57" spans="1:5">
      <c r="A57" s="8" t="s">
        <v>131</v>
      </c>
      <c r="B57" s="8" t="s">
        <v>6</v>
      </c>
      <c r="C57" s="8" t="s">
        <v>132</v>
      </c>
      <c r="D57" s="8" t="s">
        <v>11</v>
      </c>
      <c r="E57" s="7">
        <f ca="1" t="shared" si="0"/>
        <v>0.998428561166568</v>
      </c>
    </row>
    <row r="58" spans="1:5">
      <c r="A58" s="8" t="s">
        <v>133</v>
      </c>
      <c r="B58" s="8" t="s">
        <v>33</v>
      </c>
      <c r="C58" s="8" t="s">
        <v>134</v>
      </c>
      <c r="D58" s="8" t="s">
        <v>11</v>
      </c>
      <c r="E58" s="7">
        <f ca="1" t="shared" si="0"/>
        <v>0.779926675441192</v>
      </c>
    </row>
    <row r="59" spans="1:5">
      <c r="A59" s="8" t="s">
        <v>135</v>
      </c>
      <c r="B59" s="8" t="s">
        <v>6</v>
      </c>
      <c r="C59" s="8" t="s">
        <v>136</v>
      </c>
      <c r="D59" s="8" t="s">
        <v>11</v>
      </c>
      <c r="E59" s="7">
        <f ca="1" t="shared" si="0"/>
        <v>0.342658759285867</v>
      </c>
    </row>
    <row r="60" spans="1:5">
      <c r="A60" s="8" t="s">
        <v>137</v>
      </c>
      <c r="B60" s="8" t="s">
        <v>6</v>
      </c>
      <c r="C60" s="8" t="s">
        <v>138</v>
      </c>
      <c r="D60" s="8" t="s">
        <v>11</v>
      </c>
      <c r="E60" s="7">
        <f ca="1" t="shared" si="0"/>
        <v>0.0288172869768275</v>
      </c>
    </row>
    <row r="61" spans="1:5">
      <c r="A61" s="8" t="s">
        <v>139</v>
      </c>
      <c r="B61" s="8" t="s">
        <v>6</v>
      </c>
      <c r="C61" s="8" t="s">
        <v>140</v>
      </c>
      <c r="D61" s="8" t="s">
        <v>11</v>
      </c>
      <c r="E61" s="7">
        <f ca="1" t="shared" si="0"/>
        <v>0.311231230946708</v>
      </c>
    </row>
    <row r="62" spans="1:5">
      <c r="A62" s="8" t="s">
        <v>141</v>
      </c>
      <c r="B62" s="8" t="s">
        <v>6</v>
      </c>
      <c r="C62" s="8" t="s">
        <v>142</v>
      </c>
      <c r="D62" s="8" t="s">
        <v>11</v>
      </c>
      <c r="E62" s="7">
        <f ca="1" t="shared" si="0"/>
        <v>0.250655350441893</v>
      </c>
    </row>
    <row r="63" spans="1:5">
      <c r="A63" s="8" t="s">
        <v>143</v>
      </c>
      <c r="B63" s="8" t="s">
        <v>144</v>
      </c>
      <c r="C63" s="8" t="s">
        <v>145</v>
      </c>
      <c r="D63" s="8" t="s">
        <v>11</v>
      </c>
      <c r="E63" s="7">
        <f ca="1" t="shared" si="0"/>
        <v>0.460944743822786</v>
      </c>
    </row>
    <row r="64" spans="1:5">
      <c r="A64" s="8" t="s">
        <v>146</v>
      </c>
      <c r="B64" s="8" t="s">
        <v>144</v>
      </c>
      <c r="C64" s="8" t="s">
        <v>147</v>
      </c>
      <c r="D64" s="8" t="s">
        <v>8</v>
      </c>
      <c r="E64" s="7">
        <f ca="1" t="shared" si="0"/>
        <v>0.343314974228244</v>
      </c>
    </row>
    <row r="65" spans="1:5">
      <c r="A65" s="8" t="s">
        <v>148</v>
      </c>
      <c r="B65" s="8" t="s">
        <v>149</v>
      </c>
      <c r="C65" s="8" t="s">
        <v>150</v>
      </c>
      <c r="D65" s="8" t="s">
        <v>11</v>
      </c>
      <c r="E65" s="7">
        <f ca="1" t="shared" si="0"/>
        <v>0.526316675325125</v>
      </c>
    </row>
    <row r="66" spans="1:5">
      <c r="A66" s="8" t="s">
        <v>151</v>
      </c>
      <c r="B66" s="8" t="s">
        <v>6</v>
      </c>
      <c r="C66" s="8" t="s">
        <v>152</v>
      </c>
      <c r="D66" s="8" t="s">
        <v>11</v>
      </c>
      <c r="E66" s="7">
        <f ca="1" t="shared" ref="E66:E86" si="1">RAND()</f>
        <v>0.301296783804033</v>
      </c>
    </row>
    <row r="67" spans="1:5">
      <c r="A67" s="8" t="s">
        <v>153</v>
      </c>
      <c r="B67" s="8" t="s">
        <v>6</v>
      </c>
      <c r="C67" s="8" t="s">
        <v>154</v>
      </c>
      <c r="D67" s="8" t="s">
        <v>11</v>
      </c>
      <c r="E67" s="7">
        <f ca="1" t="shared" si="1"/>
        <v>0.297418057042212</v>
      </c>
    </row>
    <row r="68" spans="1:5">
      <c r="A68" s="8" t="s">
        <v>155</v>
      </c>
      <c r="B68" s="8" t="s">
        <v>6</v>
      </c>
      <c r="C68" s="8" t="s">
        <v>156</v>
      </c>
      <c r="D68" s="8" t="s">
        <v>11</v>
      </c>
      <c r="E68" s="7">
        <f ca="1" t="shared" si="1"/>
        <v>0.725540276864287</v>
      </c>
    </row>
    <row r="69" spans="1:5">
      <c r="A69" s="8" t="s">
        <v>157</v>
      </c>
      <c r="B69" s="8" t="s">
        <v>6</v>
      </c>
      <c r="C69" s="8" t="s">
        <v>158</v>
      </c>
      <c r="D69" s="8" t="s">
        <v>11</v>
      </c>
      <c r="E69" s="7">
        <f ca="1" t="shared" si="1"/>
        <v>0.418715719202317</v>
      </c>
    </row>
    <row r="70" spans="1:5">
      <c r="A70" s="8" t="s">
        <v>159</v>
      </c>
      <c r="B70" s="8" t="s">
        <v>6</v>
      </c>
      <c r="C70" s="8" t="s">
        <v>160</v>
      </c>
      <c r="D70" s="8" t="s">
        <v>11</v>
      </c>
      <c r="E70" s="7">
        <f ca="1" t="shared" si="1"/>
        <v>0.384787779605688</v>
      </c>
    </row>
    <row r="71" spans="1:5">
      <c r="A71" s="8" t="s">
        <v>161</v>
      </c>
      <c r="B71" s="8" t="s">
        <v>6</v>
      </c>
      <c r="C71" s="8" t="s">
        <v>162</v>
      </c>
      <c r="D71" s="8"/>
      <c r="E71" s="7">
        <f ca="1" t="shared" si="1"/>
        <v>0.39467902914046</v>
      </c>
    </row>
    <row r="72" spans="1:5">
      <c r="A72" s="8" t="s">
        <v>163</v>
      </c>
      <c r="B72" s="8" t="s">
        <v>6</v>
      </c>
      <c r="C72" s="8" t="s">
        <v>164</v>
      </c>
      <c r="D72" s="8"/>
      <c r="E72" s="7">
        <f ca="1" t="shared" si="1"/>
        <v>0.338619736075652</v>
      </c>
    </row>
    <row r="73" spans="1:5">
      <c r="A73" s="8" t="s">
        <v>165</v>
      </c>
      <c r="B73" s="8" t="s">
        <v>6</v>
      </c>
      <c r="C73" s="8" t="s">
        <v>166</v>
      </c>
      <c r="D73" s="8"/>
      <c r="E73" s="7">
        <f ca="1" t="shared" si="1"/>
        <v>0.498397014827153</v>
      </c>
    </row>
    <row r="74" spans="1:5">
      <c r="A74" s="8" t="s">
        <v>167</v>
      </c>
      <c r="B74" s="8" t="s">
        <v>82</v>
      </c>
      <c r="C74" s="8" t="s">
        <v>168</v>
      </c>
      <c r="D74" s="8"/>
      <c r="E74" s="7">
        <f ca="1" t="shared" si="1"/>
        <v>0.0220144022095283</v>
      </c>
    </row>
    <row r="75" spans="1:5">
      <c r="A75" s="8" t="s">
        <v>169</v>
      </c>
      <c r="B75" s="8" t="s">
        <v>6</v>
      </c>
      <c r="C75" s="8" t="s">
        <v>170</v>
      </c>
      <c r="D75" s="8"/>
      <c r="E75" s="7">
        <f ca="1" t="shared" si="1"/>
        <v>0.632222540276163</v>
      </c>
    </row>
    <row r="76" spans="1:5">
      <c r="A76" s="8" t="s">
        <v>171</v>
      </c>
      <c r="B76" s="8" t="s">
        <v>6</v>
      </c>
      <c r="C76" s="8" t="s">
        <v>172</v>
      </c>
      <c r="D76" s="8"/>
      <c r="E76" s="7">
        <f ca="1" t="shared" si="1"/>
        <v>0.351205761652416</v>
      </c>
    </row>
    <row r="77" spans="1:5">
      <c r="A77" s="8" t="s">
        <v>173</v>
      </c>
      <c r="B77" s="8" t="s">
        <v>6</v>
      </c>
      <c r="C77" s="8" t="s">
        <v>174</v>
      </c>
      <c r="D77" s="8" t="s">
        <v>38</v>
      </c>
      <c r="E77" s="7">
        <f ca="1" t="shared" si="1"/>
        <v>0.141668205948892</v>
      </c>
    </row>
    <row r="78" spans="1:5">
      <c r="A78" s="8" t="s">
        <v>175</v>
      </c>
      <c r="B78" s="8" t="s">
        <v>6</v>
      </c>
      <c r="C78" s="8" t="s">
        <v>176</v>
      </c>
      <c r="D78" s="8" t="s">
        <v>38</v>
      </c>
      <c r="E78" s="7">
        <f ca="1" t="shared" si="1"/>
        <v>0.936584848462645</v>
      </c>
    </row>
    <row r="79" spans="1:5">
      <c r="A79" s="8" t="s">
        <v>177</v>
      </c>
      <c r="B79" s="8" t="s">
        <v>6</v>
      </c>
      <c r="C79" s="8" t="s">
        <v>178</v>
      </c>
      <c r="D79" s="8" t="s">
        <v>11</v>
      </c>
      <c r="E79" s="7">
        <f ca="1" t="shared" si="1"/>
        <v>0.615552841815647</v>
      </c>
    </row>
    <row r="80" spans="1:5">
      <c r="A80" s="8" t="s">
        <v>179</v>
      </c>
      <c r="B80" s="8" t="s">
        <v>6</v>
      </c>
      <c r="C80" s="8" t="s">
        <v>180</v>
      </c>
      <c r="D80" s="8" t="s">
        <v>11</v>
      </c>
      <c r="E80" s="7">
        <f ca="1" t="shared" si="1"/>
        <v>0.789601886772462</v>
      </c>
    </row>
    <row r="81" spans="1:5">
      <c r="A81" s="8" t="s">
        <v>181</v>
      </c>
      <c r="B81" s="8" t="s">
        <v>33</v>
      </c>
      <c r="C81" s="8" t="s">
        <v>182</v>
      </c>
      <c r="D81" s="8" t="s">
        <v>11</v>
      </c>
      <c r="E81" s="7">
        <f ca="1" t="shared" si="1"/>
        <v>0.325398598703226</v>
      </c>
    </row>
    <row r="82" spans="1:5">
      <c r="A82" s="8" t="s">
        <v>183</v>
      </c>
      <c r="B82" s="8" t="s">
        <v>6</v>
      </c>
      <c r="C82" s="8" t="s">
        <v>184</v>
      </c>
      <c r="D82" s="8" t="s">
        <v>11</v>
      </c>
      <c r="E82" s="7">
        <f ca="1" t="shared" si="1"/>
        <v>0.0814225792875511</v>
      </c>
    </row>
    <row r="83" spans="1:5">
      <c r="A83" s="8" t="s">
        <v>185</v>
      </c>
      <c r="B83" s="8" t="s">
        <v>6</v>
      </c>
      <c r="C83" s="8" t="s">
        <v>186</v>
      </c>
      <c r="D83" s="8"/>
      <c r="E83" s="7">
        <f ca="1" t="shared" si="1"/>
        <v>0.953372427626448</v>
      </c>
    </row>
    <row r="84" spans="1:5">
      <c r="A84" s="8" t="s">
        <v>187</v>
      </c>
      <c r="B84" s="8" t="s">
        <v>6</v>
      </c>
      <c r="C84" s="8" t="s">
        <v>188</v>
      </c>
      <c r="D84" s="8"/>
      <c r="E84" s="7">
        <f ca="1" t="shared" si="1"/>
        <v>0.608039729710354</v>
      </c>
    </row>
    <row r="85" spans="1:5">
      <c r="A85" s="8" t="s">
        <v>189</v>
      </c>
      <c r="B85" s="8" t="s">
        <v>6</v>
      </c>
      <c r="C85" s="8" t="s">
        <v>190</v>
      </c>
      <c r="D85" s="8" t="s">
        <v>11</v>
      </c>
      <c r="E85" s="7">
        <f ca="1" t="shared" si="1"/>
        <v>0.796979281594689</v>
      </c>
    </row>
    <row r="86" spans="1:5">
      <c r="A86" s="8" t="s">
        <v>191</v>
      </c>
      <c r="B86" s="8" t="s">
        <v>6</v>
      </c>
      <c r="C86" s="8" t="s">
        <v>192</v>
      </c>
      <c r="D86" s="8" t="s">
        <v>11</v>
      </c>
      <c r="E86" s="7">
        <f ca="1" t="shared" si="1"/>
        <v>0.808244092566121</v>
      </c>
    </row>
  </sheetData>
  <autoFilter xmlns:etc="http://www.wps.cn/officeDocument/2017/etCustomData" ref="A1:E86" etc:filterBottomFollowUsedRange="0">
    <sortState ref="A1:E86">
      <sortCondition ref="E1:E2"/>
    </sortState>
    <extLst/>
  </autoFilter>
  <sortState ref="A2:C2">
    <sortCondition ref="C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zoomScale="94" zoomScaleNormal="94" workbookViewId="0">
      <selection activeCell="C10" sqref="C10"/>
    </sheetView>
  </sheetViews>
  <sheetFormatPr defaultColWidth="9" defaultRowHeight="14.25" outlineLevelCol="4"/>
  <cols>
    <col min="2" max="2" width="30.5833333333333" style="2" customWidth="1"/>
    <col min="3" max="3" width="30.5833333333333" customWidth="1"/>
    <col min="4" max="4" width="30.5833333333333" style="2" customWidth="1"/>
    <col min="5" max="5" width="30.5833333333333" style="3" customWidth="1"/>
  </cols>
  <sheetData>
    <row r="1" ht="50.15" customHeight="1" spans="1:5">
      <c r="A1" t="s">
        <v>193</v>
      </c>
      <c r="B1" s="1" t="str">
        <f>_xlfn.CONCAT(INDEX(原始数据源!$B:$B,ROW()*2),INDEX(原始数据源!$C:$C,ROW()*2))</f>
        <v>[名]遗失物</v>
      </c>
      <c r="C1" s="5" t="str" cm="1">
        <f t="array" ref="C1">INDEX(原始数据源!$A:$A,ROW()*2)</f>
        <v>忘れ物（わすれもの）⓪</v>
      </c>
      <c r="D1" s="1" t="str">
        <f>_xlfn.CONCAT(INDEX(原始数据源!$B:$B,ROW()*2+1),INDEX(原始数据源!$C:$C,ROW()*2+1))</f>
        <v>[名]米饭，饭</v>
      </c>
      <c r="E1" s="5" t="str" cm="1">
        <f t="array" ref="E1">INDEX(原始数据源!$A:$A,ROW()*2+1)</f>
        <v>ご飯（ごはん）①</v>
      </c>
    </row>
    <row r="2" ht="50.15" customHeight="1" spans="2:5">
      <c r="B2" s="1" t="str">
        <f>_xlfn.CONCAT(INDEX(原始数据源!$B:$B,ROW()*2),INDEX(原始数据源!$C:$C,ROW()*2))</f>
        <v>[名]什么</v>
      </c>
      <c r="C2" s="5" t="str" cm="1">
        <f t="array" ref="C2">INDEX(原始数据源!$A:$A,ROW()*2)</f>
        <v>何（なに）①</v>
      </c>
      <c r="D2" s="1" t="str">
        <f>_xlfn.CONCAT(INDEX(原始数据源!$B:$B,ROW()*2+1),INDEX(原始数据源!$C:$C,ROW()*2+1))</f>
        <v>[名]早上</v>
      </c>
      <c r="E2" s="5" t="str" cm="1">
        <f t="array" ref="E2">INDEX(原始数据源!$A:$A,ROW()*2+1)</f>
        <v>朝（あさ）①</v>
      </c>
    </row>
    <row r="3" ht="50.15" customHeight="1" spans="2:5">
      <c r="B3" s="1" t="str">
        <f>_xlfn.CONCAT(INDEX(原始数据源!$B:$B,ROW()*2),INDEX(原始数据源!$C:$C,ROW()*2))</f>
        <v>[名]打工</v>
      </c>
      <c r="C3" s="5" t="str" cm="1">
        <f t="array" ref="C3">INDEX(原始数据源!$A:$A,ROW()*2)</f>
        <v>アルバイト（【德】arbeit）③</v>
      </c>
      <c r="D3" s="1" t="str">
        <f>_xlfn.CONCAT(INDEX(原始数据源!$B:$B,ROW()*2+1),INDEX(原始数据源!$C:$C,ROW()*2+1))</f>
        <v>[名]晚上*</v>
      </c>
      <c r="E3" s="5" t="str" cm="1">
        <f t="array" ref="E3">INDEX(原始数据源!$A:$A,ROW()*2+1)</f>
        <v>夜（よる）①*</v>
      </c>
    </row>
    <row r="4" ht="50.15" customHeight="1" spans="2:5">
      <c r="B4" s="1" t="str">
        <f>_xlfn.CONCAT(INDEX(原始数据源!$B:$B,ROW()*2),INDEX(原始数据源!$C:$C,ROW()*2))</f>
        <v>[名]社团活动</v>
      </c>
      <c r="C4" s="5" t="str" cm="1">
        <f t="array" ref="C4">INDEX(原始数据源!$A:$A,ROW()*2)</f>
        <v>部活（ぶかつ）⓪</v>
      </c>
      <c r="D4" s="1" t="str">
        <f>_xlfn.CONCAT(INDEX(原始数据源!$B:$B,ROW()*2+1),INDEX(原始数据源!$C:$C,ROW()*2+1))</f>
        <v>[接、助]然而，但是</v>
      </c>
      <c r="E4" s="5" t="str" cm="1">
        <f t="array" ref="E4">INDEX(原始数据源!$A:$A,ROW()*2+1)</f>
        <v>けど</v>
      </c>
    </row>
    <row r="5" ht="50.15" customHeight="1" spans="2:5">
      <c r="B5" s="1" t="str">
        <f>_xlfn.CONCAT(INDEX(原始数据源!$B:$B,ROW()*2),INDEX(原始数据源!$C:$C,ROW()*2))</f>
        <v>[副]还，再</v>
      </c>
      <c r="C5" s="5" t="str" cm="1">
        <f t="array" ref="C5">INDEX(原始数据源!$A:$A,ROW()*2)</f>
        <v>もう⓪</v>
      </c>
      <c r="D5" s="1" t="str">
        <f>_xlfn.CONCAT(INDEX(原始数据源!$B:$B,ROW()*2+1),INDEX(原始数据源!$C:$C,ROW()*2+1))</f>
        <v>[副]马上</v>
      </c>
      <c r="E5" s="5" t="str" cm="1">
        <f t="array" ref="E5">INDEX(原始数据源!$A:$A,ROW()*2+1)</f>
        <v>すぐ（【直】ぐ）①</v>
      </c>
    </row>
    <row r="6" ht="50.15" customHeight="1" spans="2:5">
      <c r="B6" s="1" t="str">
        <f>_xlfn.CONCAT(INDEX(原始数据源!$B:$B,ROW()*2),INDEX(原始数据源!$C:$C,ROW()*2))</f>
        <v>[副]已经</v>
      </c>
      <c r="C6" s="5" t="str" cm="1">
        <f t="array" ref="C6">INDEX(原始数据源!$A:$A,ROW()*2)</f>
        <v>もう①</v>
      </c>
      <c r="D6" s="1" t="str">
        <f>_xlfn.CONCAT(INDEX(原始数据源!$B:$B,ROW()*2+1),INDEX(原始数据源!$C:$C,ROW()*2+1))</f>
        <v>[形 Ⅰ]危险，情况不妙</v>
      </c>
      <c r="E6" s="5" t="str" cm="1">
        <f t="array" ref="E6">INDEX(原始数据源!$A:$A,ROW()*2+1)</f>
        <v>やばい②</v>
      </c>
    </row>
    <row r="7" ht="50.15" customHeight="1" spans="2:5">
      <c r="B7" s="1" t="str">
        <f>_xlfn.CONCAT(INDEX(原始数据源!$B:$B,ROW()*2),INDEX(原始数据源!$C:$C,ROW()*2))</f>
        <v>我走了</v>
      </c>
      <c r="C7" s="5" t="str" cm="1">
        <f t="array" ref="C7">INDEX(原始数据源!$A:$A,ROW()*2)</f>
        <v>行ってきます（いってきます）⑤</v>
      </c>
      <c r="D7" s="1" t="str">
        <f>_xlfn.CONCAT(INDEX(原始数据源!$B:$B,ROW()*2+1),INDEX(原始数据源!$C:$C,ROW()*2+1))</f>
        <v>[名]伞，雨伞</v>
      </c>
      <c r="E7" s="5" t="str" cm="1">
        <f t="array" ref="E7">INDEX(原始数据源!$A:$A,ROW()*2+1)</f>
        <v>傘（かさ）①</v>
      </c>
    </row>
    <row r="8" ht="50.15" customHeight="1" spans="2:5">
      <c r="B8" s="1" t="str">
        <f>_xlfn.CONCAT(INDEX(原始数据源!$B:$B,ROW()*2),INDEX(原始数据源!$C:$C,ROW()*2))</f>
        <v>[名]玄关</v>
      </c>
      <c r="C8" s="5" t="str" cm="1">
        <f t="array" ref="C8">INDEX(原始数据源!$A:$A,ROW()*2)</f>
        <v>玄関（げんかん）①</v>
      </c>
      <c r="D8" s="1" t="str">
        <f>_xlfn.CONCAT(INDEX(原始数据源!$B:$B,ROW()*2+1),INDEX(原始数据源!$C:$C,ROW()*2+1))</f>
        <v>[形Ⅰ]细长的</v>
      </c>
      <c r="E8" s="5" t="str" cm="1">
        <f t="array" ref="E8">INDEX(原始数据源!$A:$A,ROW()*2+1)</f>
        <v>細長い（ほそながい）④</v>
      </c>
    </row>
    <row r="9" ht="50.15" customHeight="1" spans="2:5">
      <c r="B9" s="1" t="str">
        <f>_xlfn.CONCAT(INDEX(原始数据源!$B:$B,ROW()*2),INDEX(原始数据源!$C:$C,ROW()*2))</f>
        <v>[名]几把，几支，几根</v>
      </c>
      <c r="C9" s="5" t="str" cm="1">
        <f t="array" ref="C9">INDEX(原始数据源!$A:$A,ROW()*2)</f>
        <v>何本（なんぼん）①</v>
      </c>
      <c r="D9" s="1" t="str">
        <f>_xlfn.CONCAT(INDEX(原始数据源!$B:$B,ROW()*2+1),INDEX(原始数据源!$C:$C,ROW()*2+1))</f>
        <v>[名]橙色</v>
      </c>
      <c r="E9" s="5" t="str" cm="1">
        <f t="array" ref="E9">INDEX(原始数据源!$A:$A,ROW()*2+1)</f>
        <v>オレンジ色（オレンジいろ）⑥</v>
      </c>
    </row>
    <row r="10" ht="50.15" customHeight="1" spans="2:5">
      <c r="B10" s="1" t="str">
        <f>_xlfn.CONCAT(INDEX(原始数据源!$B:$B,ROW()*2),INDEX(原始数据源!$C:$C,ROW()*2))</f>
        <v> [名]橙，橘</v>
      </c>
      <c r="C10" s="5" t="str" cm="1">
        <f t="array" ref="C10">INDEX(原始数据源!$A:$A,ROW()*2)</f>
        <v>オレンジ（orange）②</v>
      </c>
      <c r="D10" s="1" t="str">
        <f>_xlfn.CONCAT(INDEX(原始数据源!$B:$B,ROW()*2+1),INDEX(原始数据源!$C:$C,ROW()*2+1))</f>
        <v>[名]今天早晨</v>
      </c>
      <c r="E10" s="5" t="str" cm="1">
        <f t="array" ref="E10">INDEX(原始数据源!$A:$A,ROW()*2+1)</f>
        <v>今朝（けさ）①</v>
      </c>
    </row>
    <row r="11" ht="50.15" customHeight="1" spans="2:5">
      <c r="B11" s="1" t="str">
        <f>_xlfn.CONCAT(INDEX(原始数据源!$B:$B,ROW()*2),INDEX(原始数据源!$C:$C,ROW()*2))</f>
        <v>[自 Ⅰ]去</v>
      </c>
      <c r="C11" s="5" t="str" cm="1">
        <f t="array" ref="C11">INDEX(原始数据源!$A:$A,ROW()*2)</f>
        <v>行きます（いきます）③</v>
      </c>
      <c r="D11" s="1" t="str">
        <f>_xlfn.CONCAT(INDEX(原始数据源!$B:$B,ROW()*2+1),INDEX(原始数据源!$C:$C,ROW()*2+1))</f>
        <v>[形Ⅰ]远的</v>
      </c>
      <c r="E11" s="5" t="str" cm="1">
        <f t="array" ref="E11">INDEX(原始数据源!$A:$A,ROW()*2+1)</f>
        <v>遠い（とおい）⓪</v>
      </c>
    </row>
    <row r="12" ht="50.15" customHeight="1" spans="2:5">
      <c r="B12" s="1" t="str">
        <f>_xlfn.CONCAT(INDEX(原始数据源!$B:$B,ROW()*2),INDEX(原始数据源!$C:$C,ROW()*2))</f>
        <v>（谦逊语）我借用一下</v>
      </c>
      <c r="C12" s="5" t="str" cm="1">
        <f t="array" ref="C12">INDEX(原始数据源!$A:$A,ROW()*2)</f>
        <v>お借りします（おかりします）⑤</v>
      </c>
      <c r="D12" s="1" t="str">
        <f>_xlfn.CONCAT(INDEX(原始数据源!$B:$B,ROW()*2+1),INDEX(原始数据源!$C:$C,ROW()*2+1))</f>
        <v>一路顺风，慢走</v>
      </c>
      <c r="E12" s="5" t="str" cm="1">
        <f t="array" ref="E12">INDEX(原始数据源!$A:$A,ROW()*2+1)</f>
        <v>行ってらっしゃい（いってらっしゃい）⑦</v>
      </c>
    </row>
    <row r="13" ht="50.15" customHeight="1" spans="2:5">
      <c r="B13" s="1" t="str">
        <f>_xlfn.CONCAT(INDEX(原始数据源!$B:$B,ROW()*2),INDEX(原始数据源!$C:$C,ROW()*2))</f>
        <v>[名]每天早上</v>
      </c>
      <c r="C13" s="5" t="str" cm="1">
        <f t="array" ref="C13">INDEX(原始数据源!$A:$A,ROW()*2)</f>
        <v>毎朝（まいあさ）①</v>
      </c>
      <c r="D13" s="1" t="str">
        <f>_xlfn.CONCAT(INDEX(原始数据源!$B:$B,ROW()*2+1),INDEX(原始数据源!$C:$C,ROW()*2+1))</f>
        <v>[名]公司</v>
      </c>
      <c r="E13" s="5" t="str" cm="1">
        <f t="array" ref="E13">INDEX(原始数据源!$A:$A,ROW()*2+1)</f>
        <v>会社（かいしゃ）⓪</v>
      </c>
    </row>
    <row r="14" ht="50.15" customHeight="1" spans="2:5">
      <c r="B14" s="1" t="str">
        <f>_xlfn.CONCAT(INDEX(原始数据源!$B:$B,ROW()*2),INDEX(原始数据源!$C:$C,ROW()*2))</f>
        <v>[自 Ⅰ]返回</v>
      </c>
      <c r="C14" s="5" t="str" cm="1">
        <f t="array" ref="C14">INDEX(原始数据源!$A:$A,ROW()*2)</f>
        <v>帰ります（かえります）④</v>
      </c>
      <c r="D14" s="1" t="str">
        <f>_xlfn.CONCAT(INDEX(原始数据源!$B:$B,ROW()*2+1),INDEX(原始数据源!$C:$C,ROW()*2+1))</f>
        <v>[专]京都</v>
      </c>
      <c r="E14" s="5" t="str" cm="1">
        <f t="array" ref="E14">INDEX(原始数据源!$A:$A,ROW()*2+1)</f>
        <v>京都（きょうと）①</v>
      </c>
    </row>
    <row r="15" ht="50.15" customHeight="1" spans="2:5">
      <c r="B15" s="1" t="str">
        <f>_xlfn.CONCAT(INDEX(原始数据源!$B:$B,ROW()*2),INDEX(原始数据源!$C:$C,ROW()*2))</f>
        <v>[专]大阪*</v>
      </c>
      <c r="C15" s="5" t="str" cm="1">
        <f t="array" ref="C15">INDEX(原始数据源!$A:$A,ROW()*2)</f>
        <v>大阪（おおさか）⓪*</v>
      </c>
      <c r="D15" s="1" t="str">
        <f>_xlfn.CONCAT(INDEX(原始数据源!$B:$B,ROW()*2+1),INDEX(原始数据源!$C:$C,ROW()*2+1))</f>
        <v>[名]夜里，深夜</v>
      </c>
      <c r="E15" s="5" t="str" cm="1">
        <f t="array" ref="E15">INDEX(原始数据源!$A:$A,ROW()*2+1)</f>
        <v>夜中（よなか）③</v>
      </c>
    </row>
    <row r="16" ht="50.15" customHeight="1" spans="2:5">
      <c r="B16" s="1" t="str">
        <f>_xlfn.CONCAT(INDEX(原始数据源!$B:$B,ROW()*2),INDEX(原始数据源!$C:$C,ROW()*2))</f>
        <v>[名]博物馆</v>
      </c>
      <c r="C16" s="5" t="str" cm="1">
        <f t="array" ref="C16">INDEX(原始数据源!$A:$A,ROW()*2)</f>
        <v>博物館（はくぶつかん）④</v>
      </c>
      <c r="D16" s="1" t="str">
        <f>_xlfn.CONCAT(INDEX(原始数据源!$B:$B,ROW()*2+1),INDEX(原始数据源!$C:$C,ROW()*2+1))</f>
        <v>[名]抽屉</v>
      </c>
      <c r="E16" s="5" t="str" cm="1">
        <f t="array" ref="E16">INDEX(原始数据源!$A:$A,ROW()*2+1)</f>
        <v>引き出し（ひきだし）⓪</v>
      </c>
    </row>
    <row r="17" ht="50.15" customHeight="1" spans="2:5">
      <c r="B17" s="1" t="str">
        <f>_xlfn.CONCAT(INDEX(原始数据源!$B:$B,ROW()*2),INDEX(原始数据源!$C:$C,ROW()*2))</f>
        <v>[名、形Ⅱ]重要的</v>
      </c>
      <c r="C17" s="5" t="str" cm="1">
        <f t="array" ref="C17">INDEX(原始数据源!$A:$A,ROW()*2)</f>
        <v>重要（じゅうよう）⓪</v>
      </c>
      <c r="D17" s="1" t="str">
        <f>_xlfn.CONCAT(INDEX(原始数据源!$B:$B,ROW()*2+1),INDEX(原始数据源!$C:$C,ROW()*2+1))</f>
        <v>[名]理由，缘故*</v>
      </c>
      <c r="E17" s="5" t="str" cm="1">
        <f t="array" ref="E17">INDEX(原始数据源!$A:$A,ROW()*2+1)</f>
        <v>理由（りゆう）⓪*</v>
      </c>
    </row>
    <row r="18" ht="50.15" customHeight="1" spans="2:5">
      <c r="B18" s="1" t="str">
        <f>_xlfn.CONCAT(INDEX(原始数据源!$B:$B,ROW()*2),INDEX(原始数据源!$C:$C,ROW()*2))</f>
        <v>[名]多少次</v>
      </c>
      <c r="C18" s="5" t="str" cm="1">
        <f t="array" ref="C18">INDEX(原始数据源!$A:$A,ROW()*2)</f>
        <v>何回（なんかい）①</v>
      </c>
      <c r="D18" s="1" t="str">
        <f>_xlfn.CONCAT(INDEX(原始数据源!$B:$B,ROW()*2+1),INDEX(原始数据源!$C:$C,ROW()*2+1))</f>
        <v>[名]身体</v>
      </c>
      <c r="E18" s="5" t="str" cm="1">
        <f t="array" ref="E18">INDEX(原始数据源!$A:$A,ROW()*2+1)</f>
        <v>体（からだ）⓪</v>
      </c>
    </row>
    <row r="19" ht="50.15" customHeight="1" spans="2:5">
      <c r="B19" s="1" t="str">
        <f>_xlfn.CONCAT(INDEX(原始数据源!$B:$B,ROW()*2),INDEX(原始数据源!$C:$C,ROW()*2))</f>
        <v>[名]训练</v>
      </c>
      <c r="C19" s="5" t="str" cm="1">
        <f t="array" ref="C19">INDEX(原始数据源!$A:$A,ROW()*2)</f>
        <v>トレーニング（training）②</v>
      </c>
      <c r="D19" s="1" t="str">
        <f>_xlfn.CONCAT(INDEX(原始数据源!$B:$B,ROW()*2+1),INDEX(原始数据源!$C:$C,ROW()*2+1))</f>
        <v>[名]成绩*</v>
      </c>
      <c r="E19" s="5" t="str" cm="1">
        <f t="array" ref="E19">INDEX(原始数据源!$A:$A,ROW()*2+1)</f>
        <v>成績（せいせき）⓪*</v>
      </c>
    </row>
    <row r="20" ht="50.15" customHeight="1" spans="2:5">
      <c r="B20" s="1" t="str">
        <f>_xlfn.CONCAT(INDEX(原始数据源!$B:$B,ROW()*2),INDEX(原始数据源!$C:$C,ROW()*2))</f>
        <v>[名、 他Ⅲ]发表；发布；宣布</v>
      </c>
      <c r="C20" s="5" t="str" cm="1">
        <f t="array" ref="C20">INDEX(原始数据源!$A:$A,ROW()*2)</f>
        <v>発表（はっぴょう）⓪</v>
      </c>
      <c r="D20" s="1" t="str">
        <f>_xlfn.CONCAT(INDEX(原始数据源!$B:$B,ROW()*2+1),INDEX(原始数据源!$C:$C,ROW()*2+1))</f>
        <v>[名]测试，测验</v>
      </c>
      <c r="E20" s="5" t="str" cm="1">
        <f t="array" ref="E20">INDEX(原始数据源!$A:$A,ROW()*2+1)</f>
        <v>テスト（test）①</v>
      </c>
    </row>
    <row r="21" ht="50.15" customHeight="1" spans="2:5">
      <c r="B21" s="1" t="str">
        <f>_xlfn.CONCAT(INDEX(原始数据源!$B:$B,ROW()*2),INDEX(原始数据源!$C:$C,ROW()*2))</f>
        <v>[名]内容</v>
      </c>
      <c r="C21" s="5" t="str" cm="1">
        <f t="array" ref="C21">INDEX(原始数据源!$A:$A,ROW()*2)</f>
        <v>内容（ないよう）⓪</v>
      </c>
      <c r="D21" s="1" t="str">
        <f>_xlfn.CONCAT(INDEX(原始数据源!$B:$B,ROW()*2+1),INDEX(原始数据源!$C:$C,ROW()*2+1))</f>
        <v>[名]本月，这个月</v>
      </c>
      <c r="E21" s="5" t="str" cm="1">
        <f t="array" ref="E21">INDEX(原始数据源!$A:$A,ROW()*2+1)</f>
        <v>今月（こんげつ）⓪</v>
      </c>
    </row>
    <row r="22" ht="50.15" customHeight="1" spans="2:5">
      <c r="B22" s="1" t="str">
        <f>_xlfn.CONCAT(INDEX(原始数据源!$B:$B,ROW()*2),INDEX(原始数据源!$C:$C,ROW()*2))</f>
        <v>[名]四日，四号</v>
      </c>
      <c r="C22" s="5" t="str" cm="1">
        <f t="array" ref="C22">INDEX(原始数据源!$A:$A,ROW()*2)</f>
        <v>四日（よっか）⓪</v>
      </c>
      <c r="D22" s="1" t="str">
        <f>_xlfn.CONCAT(INDEX(原始数据源!$B:$B,ROW()*2+1),INDEX(原始数据源!$C:$C,ROW()*2+1))</f>
        <v>[名]六日，六号</v>
      </c>
      <c r="E22" s="5" t="str" cm="1">
        <f t="array" ref="E22">INDEX(原始数据源!$A:$A,ROW()*2+1)</f>
        <v>六日（むいか）⓪</v>
      </c>
    </row>
    <row r="23" ht="50.15" customHeight="1" spans="2:5">
      <c r="B23" s="1" t="str">
        <f>_xlfn.CONCAT(INDEX(原始数据源!$B:$B,ROW()*2),INDEX(原始数据源!$C:$C,ROW()*2))</f>
        <v>[形Ⅱ]有名的</v>
      </c>
      <c r="C23" s="5" t="str" cm="1">
        <f t="array" ref="C23">INDEX(原始数据源!$A:$A,ROW()*2)</f>
        <v>有名（ゆうめい）⓪</v>
      </c>
      <c r="D23" s="1" t="str">
        <f>_xlfn.CONCAT(INDEX(原始数据源!$B:$B,ROW()*2+1),INDEX(原始数据源!$C:$C,ROW()*2+1))</f>
        <v>[名]研究所</v>
      </c>
      <c r="E23" s="5" t="str" cm="1">
        <f t="array" ref="E23">INDEX(原始数据源!$A:$A,ROW()*2+1)</f>
        <v>研究所（けんきゅうじょ）⓪</v>
      </c>
    </row>
    <row r="24" ht="50.15" customHeight="1" spans="2:5">
      <c r="B24" s="1" t="str">
        <f>_xlfn.CONCAT(INDEX(原始数据源!$B:$B,ROW()*2),INDEX(原始数据源!$C:$C,ROW()*2))</f>
        <v>[名]专业</v>
      </c>
      <c r="C24" s="5" t="str" cm="1">
        <f t="array" ref="C24">INDEX(原始数据源!$A:$A,ROW()*2)</f>
        <v>専門（せんもん）⓪</v>
      </c>
      <c r="D24" s="1" t="str">
        <f>_xlfn.CONCAT(INDEX(原始数据源!$B:$B,ROW()*2+1),INDEX(原始数据源!$C:$C,ROW()*2+1))</f>
        <v>[名]菜谱，食谱</v>
      </c>
      <c r="E24" s="5" t="str" cm="1">
        <f t="array" ref="E24">INDEX(原始数据源!$A:$A,ROW()*2+1)</f>
        <v>レシピ（recipe）①</v>
      </c>
    </row>
    <row r="25" ht="50.15" customHeight="1" spans="2:5">
      <c r="B25" s="1" t="str">
        <f>_xlfn.CONCAT(INDEX(原始数据源!$B:$B,ROW()*2),INDEX(原始数据源!$C:$C,ROW()*2))</f>
        <v>[名]章鱼烧*</v>
      </c>
      <c r="C25" s="5" t="str" cm="1">
        <f t="array" ref="C25">INDEX(原始数据源!$A:$A,ROW()*2)</f>
        <v>たこ焼き（たこやき）⓪*</v>
      </c>
      <c r="D25" s="1" t="str">
        <f>_xlfn.CONCAT(INDEX(原始数据源!$B:$B,ROW()*2+1),INDEX(原始数据源!$C:$C,ROW()*2+1))</f>
        <v>[副]慢慢地，徐徐地；渐渐； 就要，快要</v>
      </c>
      <c r="E25" s="5" t="str" cm="1">
        <f t="array" ref="E25">INDEX(原始数据源!$A:$A,ROW()*2+1)</f>
        <v>そろそろ①</v>
      </c>
    </row>
    <row r="26" ht="50.15" customHeight="1" spans="2:5">
      <c r="B26" s="1" t="str">
        <f>_xlfn.CONCAT(INDEX(原始数据源!$B:$B,ROW()*2),INDEX(原始数据源!$C:$C,ROW()*2))</f>
        <v>[名]时间；小时</v>
      </c>
      <c r="C26" s="5" t="str" cm="1">
        <f t="array" ref="C26">INDEX(原始数据源!$A:$A,ROW()*2)</f>
        <v>時間（じかん）⓪</v>
      </c>
      <c r="D26" s="1" t="str">
        <f>_xlfn.CONCAT(INDEX(原始数据源!$B:$B,ROW()*2+1),INDEX(原始数据源!$C:$C,ROW()*2+1))</f>
        <v>[名]火灾</v>
      </c>
      <c r="E26" s="5" t="str" cm="1">
        <f t="array" ref="E26">INDEX(原始数据源!$A:$A,ROW()*2+1)</f>
        <v>火事（かじ）①</v>
      </c>
    </row>
    <row r="27" ht="50.15" customHeight="1" spans="2:5">
      <c r="B27" s="1" t="str">
        <f>_xlfn.CONCAT(INDEX(原始数据源!$B:$B,ROW()*2),INDEX(原始数据源!$C:$C,ROW()*2))</f>
        <v>我回来了</v>
      </c>
      <c r="C27" s="5" t="str" cm="1">
        <f t="array" ref="C27">INDEX(原始数据源!$A:$A,ROW()*2)</f>
        <v>ただいま⓪</v>
      </c>
      <c r="D27" s="1" t="str">
        <f>_xlfn.CONCAT(INDEX(原始数据源!$B:$B,ROW()*2+1),INDEX(原始数据源!$C:$C,ROW()*2+1))</f>
        <v>你回来了，欢迎回来</v>
      </c>
      <c r="E27" s="5" t="str" cm="1">
        <f t="array" ref="E27">INDEX(原始数据源!$A:$A,ROW()*2+1)</f>
        <v>お帰りなさい（おかえりなさい）⑥</v>
      </c>
    </row>
    <row r="28" ht="50.15" customHeight="1" spans="2:5">
      <c r="B28" s="1" t="str">
        <f>_xlfn.CONCAT(INDEX(原始数据源!$B:$B,ROW()*2),INDEX(原始数据源!$C:$C,ROW()*2))</f>
        <v>[名]桌子</v>
      </c>
      <c r="C28" s="5" t="str" cm="1">
        <f t="array" ref="C28">INDEX(原始数据源!$A:$A,ROW()*2)</f>
        <v>テーブル（table）⓪</v>
      </c>
      <c r="D28" s="1" t="str">
        <f>_xlfn.CONCAT(INDEX(原始数据源!$B:$B,ROW()*2+1),INDEX(原始数据源!$C:$C,ROW()*2+1))</f>
        <v>[名]上，上面</v>
      </c>
      <c r="E28" s="5" t="str" cm="1">
        <f t="array" ref="E28">INDEX(原始数据源!$A:$A,ROW()*2+1)</f>
        <v>上（うえ）⓪</v>
      </c>
    </row>
    <row r="29" ht="50.15" customHeight="1" spans="2:5">
      <c r="B29" s="1" t="str">
        <f>_xlfn.CONCAT(INDEX(原始数据源!$B:$B,ROW()*2),INDEX(原始数据源!$C:$C,ROW()*2))</f>
        <v>[形 Ⅰ]不正常的；可笑的</v>
      </c>
      <c r="C29" s="5" t="str" cm="1">
        <f t="array" ref="C29">INDEX(原始数据源!$A:$A,ROW()*2)</f>
        <v>おかしい③</v>
      </c>
      <c r="D29" s="1" t="str">
        <f>_xlfn.CONCAT(INDEX(原始数据源!$B:$B,ROW()*2+1),INDEX(原始数据源!$C:$C,ROW()*2+1))</f>
        <v>[名]暑假</v>
      </c>
      <c r="E29" s="5" t="str" cm="1">
        <f t="array" ref="E29">INDEX(原始数据源!$A:$A,ROW()*2+1)</f>
        <v>夏休み（なつやすみ）③</v>
      </c>
    </row>
    <row r="30" ht="50.15" customHeight="1" spans="2:5">
      <c r="B30" s="1" t="str">
        <f>_xlfn.CONCAT(INDEX(原始数据源!$B:$B,ROW()*2),INDEX(原始数据源!$C:$C,ROW()*2))</f>
        <v>[名]地方，场所</v>
      </c>
      <c r="C30" s="5" t="str" cm="1">
        <f t="array" ref="C30">INDEX(原始数据源!$A:$A,ROW()*2)</f>
        <v>ところ（【所】）③</v>
      </c>
      <c r="D30" s="1" t="str">
        <f>_xlfn.CONCAT(INDEX(原始数据源!$B:$B,ROW()*2+1),INDEX(原始数据源!$C:$C,ROW()*2+1))</f>
        <v>[名]海，海洋</v>
      </c>
      <c r="E30" s="5" t="str" cm="1">
        <f t="array" ref="E30">INDEX(原始数据源!$A:$A,ROW()*2+1)</f>
        <v>海（うみ）①</v>
      </c>
    </row>
    <row r="31" ht="50.15" customHeight="1" spans="2:5">
      <c r="B31" s="1" t="str">
        <f>_xlfn.CONCAT(INDEX(原始数据源!$B:$B,ROW()*2),INDEX(原始数据源!$C:$C,ROW()*2))</f>
        <v>[名]百货商场</v>
      </c>
      <c r="C31" s="5" t="str" cm="1">
        <f t="array" ref="C31">INDEX(原始数据源!$A:$A,ROW()*2)</f>
        <v>デパート（department）②</v>
      </c>
      <c r="D31" s="1" t="str">
        <f>_xlfn.CONCAT(INDEX(原始数据源!$B:$B,ROW()*2+1),INDEX(原始数据源!$C:$C,ROW()*2+1))</f>
        <v>[他Ⅰ]买，购买</v>
      </c>
      <c r="E31" s="5" t="str" cm="1">
        <f t="array" ref="E31">INDEX(原始数据源!$A:$A,ROW()*2+1)</f>
        <v>買います（かいます）③</v>
      </c>
    </row>
    <row r="32" ht="50.15" customHeight="1" spans="2:5">
      <c r="B32" s="1" t="str">
        <f>_xlfn.CONCAT(INDEX(原始数据源!$B:$B,ROW()*2),INDEX(原始数据源!$C:$C,ROW()*2))</f>
        <v>[他Ⅰ]找，寻找</v>
      </c>
      <c r="C32" s="5" t="str" cm="1">
        <f t="array" ref="C32">INDEX(原始数据源!$A:$A,ROW()*2)</f>
        <v>探します（さがします）④</v>
      </c>
      <c r="D32" s="1" t="str">
        <f>_xlfn.CONCAT(INDEX(原始数据源!$B:$B,ROW()*2+1),INDEX(原始数据源!$C:$C,ROW()*2+1))</f>
        <v>[名、  自他Ⅲ]问题；提问</v>
      </c>
      <c r="E32" s="5" t="str" cm="1">
        <f t="array" ref="E32">INDEX(原始数据源!$A:$A,ROW()*2+1)</f>
        <v>質問（しつもん）⓪</v>
      </c>
    </row>
    <row r="33" ht="50.15" customHeight="1" spans="2:5">
      <c r="B33" s="1" t="str">
        <f>_xlfn.CONCAT(INDEX(原始数据源!$B:$B,ROW()*2),INDEX(原始数据源!$C:$C,ROW()*2))</f>
        <v>[名]院子</v>
      </c>
      <c r="C33" s="5" t="str" cm="1">
        <f t="array" ref="C33">INDEX(原始数据源!$A:$A,ROW()*2)</f>
        <v>庭（にわ）⓪</v>
      </c>
      <c r="D33" s="1" t="str">
        <f>_xlfn.CONCAT(INDEX(原始数据源!$B:$B,ROW()*2+1),INDEX(原始数据源!$C:$C,ROW()*2+1))</f>
        <v>[名]后面</v>
      </c>
      <c r="E33" s="5" t="str" cm="1">
        <f t="array" ref="E33">INDEX(原始数据源!$A:$A,ROW()*2+1)</f>
        <v>後ろ（うしろ）⓪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33"/>
  <sheetViews>
    <sheetView topLeftCell="A22" workbookViewId="0">
      <selection activeCell="A1" sqref="A1:D33"/>
    </sheetView>
  </sheetViews>
  <sheetFormatPr defaultColWidth="9" defaultRowHeight="14.25" outlineLevelCol="2"/>
  <cols>
    <col min="1" max="4" width="30.5833333333333" customWidth="1"/>
  </cols>
  <sheetData>
    <row r="1" ht="50.15" customHeight="1" spans="1:3">
      <c r="A1" s="1" t="str">
        <f>'中-&gt;日'!$B1</f>
        <v>[名]遗失物</v>
      </c>
      <c r="B1" s="1"/>
      <c r="C1" s="1" t="str">
        <f>'中-&gt;日'!$D1</f>
        <v>[名]米饭，饭</v>
      </c>
    </row>
    <row r="2" ht="50.15" customHeight="1" spans="1:3">
      <c r="A2" s="1" t="str">
        <f>'中-&gt;日'!$B2</f>
        <v>[名]什么</v>
      </c>
      <c r="B2" s="1"/>
      <c r="C2" s="1" t="str">
        <f>'中-&gt;日'!$D2</f>
        <v>[名]早上</v>
      </c>
    </row>
    <row r="3" ht="50.15" customHeight="1" spans="1:3">
      <c r="A3" s="1" t="str">
        <f>'中-&gt;日'!$B3</f>
        <v>[名]打工</v>
      </c>
      <c r="B3" s="1"/>
      <c r="C3" s="1" t="str">
        <f>'中-&gt;日'!$D3</f>
        <v>[名]晚上*</v>
      </c>
    </row>
    <row r="4" ht="50.15" customHeight="1" spans="1:3">
      <c r="A4" s="1" t="str">
        <f>'中-&gt;日'!$B4</f>
        <v>[名]社团活动</v>
      </c>
      <c r="B4" s="1"/>
      <c r="C4" s="1" t="str">
        <f>'中-&gt;日'!$D4</f>
        <v>[接、助]然而，但是</v>
      </c>
    </row>
    <row r="5" ht="50.15" customHeight="1" spans="1:3">
      <c r="A5" s="1" t="str">
        <f>'中-&gt;日'!$B5</f>
        <v>[副]还，再</v>
      </c>
      <c r="B5" s="1"/>
      <c r="C5" s="1" t="str">
        <f>'中-&gt;日'!$D5</f>
        <v>[副]马上</v>
      </c>
    </row>
    <row r="6" ht="50.15" customHeight="1" spans="1:3">
      <c r="A6" s="1" t="str">
        <f>'中-&gt;日'!$B6</f>
        <v>[副]已经</v>
      </c>
      <c r="B6" s="1"/>
      <c r="C6" s="1" t="str">
        <f>'中-&gt;日'!$D6</f>
        <v>[形 Ⅰ]危险，情况不妙</v>
      </c>
    </row>
    <row r="7" ht="50.15" customHeight="1" spans="1:3">
      <c r="A7" s="1" t="str">
        <f>'中-&gt;日'!$B7</f>
        <v>我走了</v>
      </c>
      <c r="B7" s="1"/>
      <c r="C7" s="1" t="str">
        <f>'中-&gt;日'!$D7</f>
        <v>[名]伞，雨伞</v>
      </c>
    </row>
    <row r="8" ht="50.15" customHeight="1" spans="1:3">
      <c r="A8" s="1" t="str">
        <f>'中-&gt;日'!$B8</f>
        <v>[名]玄关</v>
      </c>
      <c r="B8" s="1"/>
      <c r="C8" s="1" t="str">
        <f>'中-&gt;日'!$D8</f>
        <v>[形Ⅰ]细长的</v>
      </c>
    </row>
    <row r="9" ht="50.15" customHeight="1" spans="1:3">
      <c r="A9" s="1" t="str">
        <f>'中-&gt;日'!$B9</f>
        <v>[名]几把，几支，几根</v>
      </c>
      <c r="B9" s="1"/>
      <c r="C9" s="1" t="str">
        <f>'中-&gt;日'!$D9</f>
        <v>[名]橙色</v>
      </c>
    </row>
    <row r="10" ht="50.15" customHeight="1" spans="1:3">
      <c r="A10" s="1" t="str">
        <f>'中-&gt;日'!$B10</f>
        <v> [名]橙，橘</v>
      </c>
      <c r="B10" s="1"/>
      <c r="C10" s="1" t="str">
        <f>'中-&gt;日'!$D10</f>
        <v>[名]今天早晨</v>
      </c>
    </row>
    <row r="11" ht="50.15" customHeight="1" spans="1:3">
      <c r="A11" s="1" t="str">
        <f>'中-&gt;日'!$B11</f>
        <v>[自 Ⅰ]去</v>
      </c>
      <c r="B11" s="1"/>
      <c r="C11" s="1" t="str">
        <f>'中-&gt;日'!$D11</f>
        <v>[形Ⅰ]远的</v>
      </c>
    </row>
    <row r="12" ht="50.15" customHeight="1" spans="1:3">
      <c r="A12" s="1" t="str">
        <f>'中-&gt;日'!$B12</f>
        <v>（谦逊语）我借用一下</v>
      </c>
      <c r="B12" s="1"/>
      <c r="C12" s="1" t="str">
        <f>'中-&gt;日'!$D12</f>
        <v>一路顺风，慢走</v>
      </c>
    </row>
    <row r="13" ht="50.15" customHeight="1" spans="1:3">
      <c r="A13" s="1" t="str">
        <f>'中-&gt;日'!$B13</f>
        <v>[名]每天早上</v>
      </c>
      <c r="B13" s="1"/>
      <c r="C13" s="1" t="str">
        <f>'中-&gt;日'!$D13</f>
        <v>[名]公司</v>
      </c>
    </row>
    <row r="14" ht="50.15" customHeight="1" spans="1:3">
      <c r="A14" s="1" t="str">
        <f>'中-&gt;日'!$B14</f>
        <v>[自 Ⅰ]返回</v>
      </c>
      <c r="B14" s="1"/>
      <c r="C14" s="1" t="str">
        <f>'中-&gt;日'!$D14</f>
        <v>[专]京都</v>
      </c>
    </row>
    <row r="15" ht="50.15" customHeight="1" spans="1:3">
      <c r="A15" s="1" t="str">
        <f>'中-&gt;日'!$B15</f>
        <v>[专]大阪*</v>
      </c>
      <c r="B15" s="1"/>
      <c r="C15" s="1" t="str">
        <f>'中-&gt;日'!$D15</f>
        <v>[名]夜里，深夜</v>
      </c>
    </row>
    <row r="16" ht="50.15" customHeight="1" spans="1:3">
      <c r="A16" s="1" t="str">
        <f>'中-&gt;日'!$B16</f>
        <v>[名]博物馆</v>
      </c>
      <c r="B16" s="1"/>
      <c r="C16" s="1" t="str">
        <f>'中-&gt;日'!$D16</f>
        <v>[名]抽屉</v>
      </c>
    </row>
    <row r="17" ht="50.15" customHeight="1" spans="1:3">
      <c r="A17" s="1" t="str">
        <f>'中-&gt;日'!$B17</f>
        <v>[名、形Ⅱ]重要的</v>
      </c>
      <c r="B17" s="1"/>
      <c r="C17" s="1" t="str">
        <f>'中-&gt;日'!$D17</f>
        <v>[名]理由，缘故*</v>
      </c>
    </row>
    <row r="18" ht="50.15" customHeight="1" spans="1:3">
      <c r="A18" s="1" t="str">
        <f>'中-&gt;日'!$B18</f>
        <v>[名]多少次</v>
      </c>
      <c r="B18" s="1"/>
      <c r="C18" s="1" t="str">
        <f>'中-&gt;日'!$D18</f>
        <v>[名]身体</v>
      </c>
    </row>
    <row r="19" ht="50.15" customHeight="1" spans="1:3">
      <c r="A19" s="1" t="str">
        <f>'中-&gt;日'!$B19</f>
        <v>[名]训练</v>
      </c>
      <c r="B19" s="1"/>
      <c r="C19" s="1" t="str">
        <f>'中-&gt;日'!$D19</f>
        <v>[名]成绩*</v>
      </c>
    </row>
    <row r="20" ht="50.15" customHeight="1" spans="1:3">
      <c r="A20" s="1" t="str">
        <f>'中-&gt;日'!$B20</f>
        <v>[名、 他Ⅲ]发表；发布；宣布</v>
      </c>
      <c r="B20" s="1"/>
      <c r="C20" s="1" t="str">
        <f>'中-&gt;日'!$D20</f>
        <v>[名]测试，测验</v>
      </c>
    </row>
    <row r="21" ht="50.15" customHeight="1" spans="1:3">
      <c r="A21" s="1" t="str">
        <f>'中-&gt;日'!$B21</f>
        <v>[名]内容</v>
      </c>
      <c r="B21" s="1"/>
      <c r="C21" s="1" t="str">
        <f>'中-&gt;日'!$D21</f>
        <v>[名]本月，这个月</v>
      </c>
    </row>
    <row r="22" ht="50.15" customHeight="1" spans="1:3">
      <c r="A22" s="1" t="str">
        <f>'中-&gt;日'!$B22</f>
        <v>[名]四日，四号</v>
      </c>
      <c r="B22" s="1"/>
      <c r="C22" s="1" t="str">
        <f>'中-&gt;日'!$D22</f>
        <v>[名]六日，六号</v>
      </c>
    </row>
    <row r="23" ht="50.15" customHeight="1" spans="1:3">
      <c r="A23" s="1" t="str">
        <f>'中-&gt;日'!$B23</f>
        <v>[形Ⅱ]有名的</v>
      </c>
      <c r="B23" s="1"/>
      <c r="C23" s="1" t="str">
        <f>'中-&gt;日'!$D23</f>
        <v>[名]研究所</v>
      </c>
    </row>
    <row r="24" ht="50.15" customHeight="1" spans="1:3">
      <c r="A24" s="1" t="str">
        <f>'中-&gt;日'!$B24</f>
        <v>[名]专业</v>
      </c>
      <c r="B24" s="1"/>
      <c r="C24" s="1" t="str">
        <f>'中-&gt;日'!$D24</f>
        <v>[名]菜谱，食谱</v>
      </c>
    </row>
    <row r="25" ht="50.15" customHeight="1" spans="1:3">
      <c r="A25" s="1" t="str">
        <f>'中-&gt;日'!$B25</f>
        <v>[名]章鱼烧*</v>
      </c>
      <c r="B25" s="1"/>
      <c r="C25" s="1" t="str">
        <f>'中-&gt;日'!$D25</f>
        <v>[副]慢慢地，徐徐地；渐渐； 就要，快要</v>
      </c>
    </row>
    <row r="26" ht="50.15" customHeight="1" spans="1:3">
      <c r="A26" s="1" t="str">
        <f>'中-&gt;日'!$B26</f>
        <v>[名]时间；小时</v>
      </c>
      <c r="B26" s="1"/>
      <c r="C26" s="1" t="str">
        <f>'中-&gt;日'!$D26</f>
        <v>[名]火灾</v>
      </c>
    </row>
    <row r="27" ht="50.15" customHeight="1" spans="1:3">
      <c r="A27" s="1" t="str">
        <f>'中-&gt;日'!$B27</f>
        <v>我回来了</v>
      </c>
      <c r="B27" s="1"/>
      <c r="C27" s="1" t="str">
        <f>'中-&gt;日'!$D27</f>
        <v>你回来了，欢迎回来</v>
      </c>
    </row>
    <row r="28" ht="50.15" customHeight="1" spans="1:3">
      <c r="A28" s="1" t="str">
        <f>'中-&gt;日'!$B28</f>
        <v>[名]桌子</v>
      </c>
      <c r="B28" s="1"/>
      <c r="C28" s="1" t="str">
        <f>'中-&gt;日'!$D28</f>
        <v>[名]上，上面</v>
      </c>
    </row>
    <row r="29" ht="50.15" customHeight="1" spans="1:3">
      <c r="A29" s="1" t="str">
        <f>'中-&gt;日'!$B29</f>
        <v>[形 Ⅰ]不正常的；可笑的</v>
      </c>
      <c r="B29" s="1"/>
      <c r="C29" s="1" t="str">
        <f>'中-&gt;日'!$D29</f>
        <v>[名]暑假</v>
      </c>
    </row>
    <row r="30" ht="50.15" customHeight="1" spans="1:3">
      <c r="A30" s="1" t="str">
        <f>'中-&gt;日'!$B30</f>
        <v>[名]地方，场所</v>
      </c>
      <c r="B30" s="1"/>
      <c r="C30" s="1" t="str">
        <f>'中-&gt;日'!$D30</f>
        <v>[名]海，海洋</v>
      </c>
    </row>
    <row r="31" ht="50.15" customHeight="1" spans="1:3">
      <c r="A31" s="1" t="str">
        <f>'中-&gt;日'!$B31</f>
        <v>[名]百货商场</v>
      </c>
      <c r="B31" s="1"/>
      <c r="C31" s="1" t="str">
        <f>'中-&gt;日'!$D31</f>
        <v>[他Ⅰ]买，购买</v>
      </c>
    </row>
    <row r="32" ht="50.15" customHeight="1" spans="1:3">
      <c r="A32" s="1" t="str">
        <f>'中-&gt;日'!$B32</f>
        <v>[他Ⅰ]找，寻找</v>
      </c>
      <c r="B32" s="1"/>
      <c r="C32" s="1" t="str">
        <f>'中-&gt;日'!$D32</f>
        <v>[名、  自他Ⅲ]问题；提问</v>
      </c>
    </row>
    <row r="33" ht="50.15" customHeight="1" spans="1:3">
      <c r="A33" s="1" t="str">
        <f>'中-&gt;日'!$B33</f>
        <v>[名]院子</v>
      </c>
      <c r="B33" s="1"/>
      <c r="C33" s="1" t="str">
        <f>'中-&gt;日'!$D33</f>
        <v>[名]后面</v>
      </c>
    </row>
  </sheetData>
  <pageMargins left="0.708661417322835" right="0.708661417322835" top="0.748031496062992" bottom="0.748031496062992" header="0.31496062992126" footer="0.31496062992126"/>
  <pageSetup paperSize="9" scale="93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31" workbookViewId="0">
      <selection activeCell="A34" sqref="$A34:$XFD36"/>
    </sheetView>
  </sheetViews>
  <sheetFormatPr defaultColWidth="9" defaultRowHeight="14.25" outlineLevelCol="4"/>
  <cols>
    <col min="2" max="2" width="30.5833333333333" style="2" customWidth="1"/>
    <col min="3" max="3" width="30.5833333333333" style="3" customWidth="1"/>
    <col min="4" max="4" width="30.5833333333333" style="2" customWidth="1"/>
    <col min="5" max="5" width="30.5833333333333" style="3" customWidth="1"/>
  </cols>
  <sheetData>
    <row r="1" ht="50.15" customHeight="1" spans="1:5">
      <c r="A1" t="s">
        <v>193</v>
      </c>
      <c r="B1" s="1" t="str" cm="1">
        <f t="array" ref="B1">INDEX(原始数据源!$A:$A,ROW()*2)</f>
        <v>忘れ物（わすれもの）⓪</v>
      </c>
      <c r="C1" s="4" t="str">
        <f>_xlfn.CONCAT(INDEX(原始数据源!$B:$B,ROW()*2),INDEX(原始数据源!$C:$C,ROW()*2))</f>
        <v>[名]遗失物</v>
      </c>
      <c r="D1" s="1" t="str" cm="1">
        <f t="array" ref="D1">INDEX(原始数据源!$A:$A,ROW()*2+1)</f>
        <v>ご飯（ごはん）①</v>
      </c>
      <c r="E1" s="4" t="str">
        <f>_xlfn.CONCAT(INDEX(原始数据源!$B:$B,ROW()*2+1),INDEX(原始数据源!$C:$C,ROW()*2+1))</f>
        <v>[名]米饭，饭</v>
      </c>
    </row>
    <row r="2" ht="50.15" customHeight="1" spans="2:5">
      <c r="B2" s="1" t="str" cm="1">
        <f t="array" ref="B2">INDEX(原始数据源!$A:$A,ROW()*2)</f>
        <v>何（なに）①</v>
      </c>
      <c r="C2" s="4" t="str">
        <f>_xlfn.CONCAT(INDEX(原始数据源!$B:$B,ROW()*2),INDEX(原始数据源!$C:$C,ROW()*2))</f>
        <v>[名]什么</v>
      </c>
      <c r="D2" s="1" t="str" cm="1">
        <f t="array" ref="D2">INDEX(原始数据源!$A:$A,ROW()*2+1)</f>
        <v>朝（あさ）①</v>
      </c>
      <c r="E2" s="4" t="str">
        <f>_xlfn.CONCAT(INDEX(原始数据源!$B:$B,ROW()*2+1),INDEX(原始数据源!$C:$C,ROW()*2+1))</f>
        <v>[名]早上</v>
      </c>
    </row>
    <row r="3" ht="50.15" customHeight="1" spans="2:5">
      <c r="B3" s="1" t="str" cm="1">
        <f t="array" ref="B3">INDEX(原始数据源!$A:$A,ROW()*2)</f>
        <v>アルバイト（【德】arbeit）③</v>
      </c>
      <c r="C3" s="4" t="str">
        <f>_xlfn.CONCAT(INDEX(原始数据源!$B:$B,ROW()*2),INDEX(原始数据源!$C:$C,ROW()*2))</f>
        <v>[名]打工</v>
      </c>
      <c r="D3" s="1" t="str" cm="1">
        <f t="array" ref="D3">INDEX(原始数据源!$A:$A,ROW()*2+1)</f>
        <v>夜（よる）①*</v>
      </c>
      <c r="E3" s="4" t="str">
        <f>_xlfn.CONCAT(INDEX(原始数据源!$B:$B,ROW()*2+1),INDEX(原始数据源!$C:$C,ROW()*2+1))</f>
        <v>[名]晚上*</v>
      </c>
    </row>
    <row r="4" ht="50.15" customHeight="1" spans="2:5">
      <c r="B4" s="1" t="str" cm="1">
        <f t="array" ref="B4">INDEX(原始数据源!$A:$A,ROW()*2)</f>
        <v>部活（ぶかつ）⓪</v>
      </c>
      <c r="C4" s="4" t="str">
        <f>_xlfn.CONCAT(INDEX(原始数据源!$B:$B,ROW()*2),INDEX(原始数据源!$C:$C,ROW()*2))</f>
        <v>[名]社团活动</v>
      </c>
      <c r="D4" s="1" t="str" cm="1">
        <f t="array" ref="D4">INDEX(原始数据源!$A:$A,ROW()*2+1)</f>
        <v>けど</v>
      </c>
      <c r="E4" s="4" t="str">
        <f>_xlfn.CONCAT(INDEX(原始数据源!$B:$B,ROW()*2+1),INDEX(原始数据源!$C:$C,ROW()*2+1))</f>
        <v>[接、助]然而，但是</v>
      </c>
    </row>
    <row r="5" ht="50.15" customHeight="1" spans="2:5">
      <c r="B5" s="1" t="str" cm="1">
        <f t="array" ref="B5">INDEX(原始数据源!$A:$A,ROW()*2)</f>
        <v>もう⓪</v>
      </c>
      <c r="C5" s="4" t="str">
        <f>_xlfn.CONCAT(INDEX(原始数据源!$B:$B,ROW()*2),INDEX(原始数据源!$C:$C,ROW()*2))</f>
        <v>[副]还，再</v>
      </c>
      <c r="D5" s="1" t="str" cm="1">
        <f t="array" ref="D5">INDEX(原始数据源!$A:$A,ROW()*2+1)</f>
        <v>すぐ（【直】ぐ）①</v>
      </c>
      <c r="E5" s="4" t="str">
        <f>_xlfn.CONCAT(INDEX(原始数据源!$B:$B,ROW()*2+1),INDEX(原始数据源!$C:$C,ROW()*2+1))</f>
        <v>[副]马上</v>
      </c>
    </row>
    <row r="6" ht="50.15" customHeight="1" spans="2:5">
      <c r="B6" s="1" t="str" cm="1">
        <f t="array" ref="B6">INDEX(原始数据源!$A:$A,ROW()*2)</f>
        <v>もう①</v>
      </c>
      <c r="C6" s="4" t="str">
        <f>_xlfn.CONCAT(INDEX(原始数据源!$B:$B,ROW()*2),INDEX(原始数据源!$C:$C,ROW()*2))</f>
        <v>[副]已经</v>
      </c>
      <c r="D6" s="1" t="str" cm="1">
        <f t="array" ref="D6">INDEX(原始数据源!$A:$A,ROW()*2+1)</f>
        <v>やばい②</v>
      </c>
      <c r="E6" s="4" t="str">
        <f>_xlfn.CONCAT(INDEX(原始数据源!$B:$B,ROW()*2+1),INDEX(原始数据源!$C:$C,ROW()*2+1))</f>
        <v>[形 Ⅰ]危险，情况不妙</v>
      </c>
    </row>
    <row r="7" ht="50.15" customHeight="1" spans="2:5">
      <c r="B7" s="1" t="str" cm="1">
        <f t="array" ref="B7">INDEX(原始数据源!$A:$A,ROW()*2)</f>
        <v>行ってきます（いってきます）⑤</v>
      </c>
      <c r="C7" s="4" t="str">
        <f>_xlfn.CONCAT(INDEX(原始数据源!$B:$B,ROW()*2),INDEX(原始数据源!$C:$C,ROW()*2))</f>
        <v>我走了</v>
      </c>
      <c r="D7" s="1" t="str" cm="1">
        <f t="array" ref="D7">INDEX(原始数据源!$A:$A,ROW()*2+1)</f>
        <v>傘（かさ）①</v>
      </c>
      <c r="E7" s="4" t="str">
        <f>_xlfn.CONCAT(INDEX(原始数据源!$B:$B,ROW()*2+1),INDEX(原始数据源!$C:$C,ROW()*2+1))</f>
        <v>[名]伞，雨伞</v>
      </c>
    </row>
    <row r="8" ht="50.15" customHeight="1" spans="2:5">
      <c r="B8" s="1" t="str" cm="1">
        <f t="array" ref="B8">INDEX(原始数据源!$A:$A,ROW()*2)</f>
        <v>玄関（げんかん）①</v>
      </c>
      <c r="C8" s="4" t="str">
        <f>_xlfn.CONCAT(INDEX(原始数据源!$B:$B,ROW()*2),INDEX(原始数据源!$C:$C,ROW()*2))</f>
        <v>[名]玄关</v>
      </c>
      <c r="D8" s="1" t="str" cm="1">
        <f t="array" ref="D8">INDEX(原始数据源!$A:$A,ROW()*2+1)</f>
        <v>細長い（ほそながい）④</v>
      </c>
      <c r="E8" s="4" t="str">
        <f>_xlfn.CONCAT(INDEX(原始数据源!$B:$B,ROW()*2+1),INDEX(原始数据源!$C:$C,ROW()*2+1))</f>
        <v>[形Ⅰ]细长的</v>
      </c>
    </row>
    <row r="9" ht="50.15" customHeight="1" spans="2:5">
      <c r="B9" s="1" t="str" cm="1">
        <f t="array" ref="B9">INDEX(原始数据源!$A:$A,ROW()*2)</f>
        <v>何本（なんぼん）①</v>
      </c>
      <c r="C9" s="4" t="str">
        <f>_xlfn.CONCAT(INDEX(原始数据源!$B:$B,ROW()*2),INDEX(原始数据源!$C:$C,ROW()*2))</f>
        <v>[名]几把，几支，几根</v>
      </c>
      <c r="D9" s="1" t="str" cm="1">
        <f t="array" ref="D9">INDEX(原始数据源!$A:$A,ROW()*2+1)</f>
        <v>オレンジ色（オレンジいろ）⑥</v>
      </c>
      <c r="E9" s="4" t="str">
        <f>_xlfn.CONCAT(INDEX(原始数据源!$B:$B,ROW()*2+1),INDEX(原始数据源!$C:$C,ROW()*2+1))</f>
        <v>[名]橙色</v>
      </c>
    </row>
    <row r="10" ht="50.15" customHeight="1" spans="2:5">
      <c r="B10" s="1" t="str" cm="1">
        <f t="array" ref="B10">INDEX(原始数据源!$A:$A,ROW()*2)</f>
        <v>オレンジ（orange）②</v>
      </c>
      <c r="C10" s="4" t="str">
        <f>_xlfn.CONCAT(INDEX(原始数据源!$B:$B,ROW()*2),INDEX(原始数据源!$C:$C,ROW()*2))</f>
        <v> [名]橙，橘</v>
      </c>
      <c r="D10" s="1" t="str" cm="1">
        <f t="array" ref="D10">INDEX(原始数据源!$A:$A,ROW()*2+1)</f>
        <v>今朝（けさ）①</v>
      </c>
      <c r="E10" s="4" t="str">
        <f>_xlfn.CONCAT(INDEX(原始数据源!$B:$B,ROW()*2+1),INDEX(原始数据源!$C:$C,ROW()*2+1))</f>
        <v>[名]今天早晨</v>
      </c>
    </row>
    <row r="11" ht="50.15" customHeight="1" spans="2:5">
      <c r="B11" s="1" t="str" cm="1">
        <f t="array" ref="B11">INDEX(原始数据源!$A:$A,ROW()*2)</f>
        <v>行きます（いきます）③</v>
      </c>
      <c r="C11" s="4" t="str">
        <f>_xlfn.CONCAT(INDEX(原始数据源!$B:$B,ROW()*2),INDEX(原始数据源!$C:$C,ROW()*2))</f>
        <v>[自 Ⅰ]去</v>
      </c>
      <c r="D11" s="1" t="str" cm="1">
        <f t="array" ref="D11">INDEX(原始数据源!$A:$A,ROW()*2+1)</f>
        <v>遠い（とおい）⓪</v>
      </c>
      <c r="E11" s="4" t="str">
        <f>_xlfn.CONCAT(INDEX(原始数据源!$B:$B,ROW()*2+1),INDEX(原始数据源!$C:$C,ROW()*2+1))</f>
        <v>[形Ⅰ]远的</v>
      </c>
    </row>
    <row r="12" ht="50.15" customHeight="1" spans="2:5">
      <c r="B12" s="1" t="str" cm="1">
        <f t="array" ref="B12">INDEX(原始数据源!$A:$A,ROW()*2)</f>
        <v>お借りします（おかりします）⑤</v>
      </c>
      <c r="C12" s="4" t="str">
        <f>_xlfn.CONCAT(INDEX(原始数据源!$B:$B,ROW()*2),INDEX(原始数据源!$C:$C,ROW()*2))</f>
        <v>（谦逊语）我借用一下</v>
      </c>
      <c r="D12" s="1" t="str" cm="1">
        <f t="array" ref="D12">INDEX(原始数据源!$A:$A,ROW()*2+1)</f>
        <v>行ってらっしゃい（いってらっしゃい）⑦</v>
      </c>
      <c r="E12" s="4" t="str">
        <f>_xlfn.CONCAT(INDEX(原始数据源!$B:$B,ROW()*2+1),INDEX(原始数据源!$C:$C,ROW()*2+1))</f>
        <v>一路顺风，慢走</v>
      </c>
    </row>
    <row r="13" ht="50.15" customHeight="1" spans="2:5">
      <c r="B13" s="1" t="str" cm="1">
        <f t="array" ref="B13">INDEX(原始数据源!$A:$A,ROW()*2)</f>
        <v>毎朝（まいあさ）①</v>
      </c>
      <c r="C13" s="4" t="str">
        <f>_xlfn.CONCAT(INDEX(原始数据源!$B:$B,ROW()*2),INDEX(原始数据源!$C:$C,ROW()*2))</f>
        <v>[名]每天早上</v>
      </c>
      <c r="D13" s="1" t="str" cm="1">
        <f t="array" ref="D13">INDEX(原始数据源!$A:$A,ROW()*2+1)</f>
        <v>会社（かいしゃ）⓪</v>
      </c>
      <c r="E13" s="4" t="str">
        <f>_xlfn.CONCAT(INDEX(原始数据源!$B:$B,ROW()*2+1),INDEX(原始数据源!$C:$C,ROW()*2+1))</f>
        <v>[名]公司</v>
      </c>
    </row>
    <row r="14" ht="50.15" customHeight="1" spans="2:5">
      <c r="B14" s="1" t="str" cm="1">
        <f t="array" ref="B14">INDEX(原始数据源!$A:$A,ROW()*2)</f>
        <v>帰ります（かえります）④</v>
      </c>
      <c r="C14" s="4" t="str">
        <f>_xlfn.CONCAT(INDEX(原始数据源!$B:$B,ROW()*2),INDEX(原始数据源!$C:$C,ROW()*2))</f>
        <v>[自 Ⅰ]返回</v>
      </c>
      <c r="D14" s="1" t="str" cm="1">
        <f t="array" ref="D14">INDEX(原始数据源!$A:$A,ROW()*2+1)</f>
        <v>京都（きょうと）①</v>
      </c>
      <c r="E14" s="4" t="str">
        <f>_xlfn.CONCAT(INDEX(原始数据源!$B:$B,ROW()*2+1),INDEX(原始数据源!$C:$C,ROW()*2+1))</f>
        <v>[专]京都</v>
      </c>
    </row>
    <row r="15" ht="50.15" customHeight="1" spans="2:5">
      <c r="B15" s="1" t="str" cm="1">
        <f t="array" ref="B15">INDEX(原始数据源!$A:$A,ROW()*2)</f>
        <v>大阪（おおさか）⓪*</v>
      </c>
      <c r="C15" s="4" t="str">
        <f>_xlfn.CONCAT(INDEX(原始数据源!$B:$B,ROW()*2),INDEX(原始数据源!$C:$C,ROW()*2))</f>
        <v>[专]大阪*</v>
      </c>
      <c r="D15" s="1" t="str" cm="1">
        <f t="array" ref="D15">INDEX(原始数据源!$A:$A,ROW()*2+1)</f>
        <v>夜中（よなか）③</v>
      </c>
      <c r="E15" s="4" t="str">
        <f>_xlfn.CONCAT(INDEX(原始数据源!$B:$B,ROW()*2+1),INDEX(原始数据源!$C:$C,ROW()*2+1))</f>
        <v>[名]夜里，深夜</v>
      </c>
    </row>
    <row r="16" ht="50.15" customHeight="1" spans="2:5">
      <c r="B16" s="1" t="str" cm="1">
        <f t="array" ref="B16">INDEX(原始数据源!$A:$A,ROW()*2)</f>
        <v>博物館（はくぶつかん）④</v>
      </c>
      <c r="C16" s="4" t="str">
        <f>_xlfn.CONCAT(INDEX(原始数据源!$B:$B,ROW()*2),INDEX(原始数据源!$C:$C,ROW()*2))</f>
        <v>[名]博物馆</v>
      </c>
      <c r="D16" s="1" t="str" cm="1">
        <f t="array" ref="D16">INDEX(原始数据源!$A:$A,ROW()*2+1)</f>
        <v>引き出し（ひきだし）⓪</v>
      </c>
      <c r="E16" s="4" t="str">
        <f>_xlfn.CONCAT(INDEX(原始数据源!$B:$B,ROW()*2+1),INDEX(原始数据源!$C:$C,ROW()*2+1))</f>
        <v>[名]抽屉</v>
      </c>
    </row>
    <row r="17" ht="50.15" customHeight="1" spans="2:5">
      <c r="B17" s="1" t="str" cm="1">
        <f t="array" ref="B17">INDEX(原始数据源!$A:$A,ROW()*2)</f>
        <v>重要（じゅうよう）⓪</v>
      </c>
      <c r="C17" s="4" t="str">
        <f>_xlfn.CONCAT(INDEX(原始数据源!$B:$B,ROW()*2),INDEX(原始数据源!$C:$C,ROW()*2))</f>
        <v>[名、形Ⅱ]重要的</v>
      </c>
      <c r="D17" s="1" t="str" cm="1">
        <f t="array" ref="D17">INDEX(原始数据源!$A:$A,ROW()*2+1)</f>
        <v>理由（りゆう）⓪*</v>
      </c>
      <c r="E17" s="4" t="str">
        <f>_xlfn.CONCAT(INDEX(原始数据源!$B:$B,ROW()*2+1),INDEX(原始数据源!$C:$C,ROW()*2+1))</f>
        <v>[名]理由，缘故*</v>
      </c>
    </row>
    <row r="18" ht="50.15" customHeight="1" spans="2:5">
      <c r="B18" s="1" t="str" cm="1">
        <f t="array" ref="B18">INDEX(原始数据源!$A:$A,ROW()*2)</f>
        <v>何回（なんかい）①</v>
      </c>
      <c r="C18" s="4" t="str">
        <f>_xlfn.CONCAT(INDEX(原始数据源!$B:$B,ROW()*2),INDEX(原始数据源!$C:$C,ROW()*2))</f>
        <v>[名]多少次</v>
      </c>
      <c r="D18" s="1" t="str" cm="1">
        <f t="array" ref="D18">INDEX(原始数据源!$A:$A,ROW()*2+1)</f>
        <v>体（からだ）⓪</v>
      </c>
      <c r="E18" s="4" t="str">
        <f>_xlfn.CONCAT(INDEX(原始数据源!$B:$B,ROW()*2+1),INDEX(原始数据源!$C:$C,ROW()*2+1))</f>
        <v>[名]身体</v>
      </c>
    </row>
    <row r="19" ht="50.15" customHeight="1" spans="2:5">
      <c r="B19" s="1" t="str" cm="1">
        <f t="array" ref="B19">INDEX(原始数据源!$A:$A,ROW()*2)</f>
        <v>トレーニング（training）②</v>
      </c>
      <c r="C19" s="4" t="str">
        <f>_xlfn.CONCAT(INDEX(原始数据源!$B:$B,ROW()*2),INDEX(原始数据源!$C:$C,ROW()*2))</f>
        <v>[名]训练</v>
      </c>
      <c r="D19" s="1" t="str" cm="1">
        <f t="array" ref="D19">INDEX(原始数据源!$A:$A,ROW()*2+1)</f>
        <v>成績（せいせき）⓪*</v>
      </c>
      <c r="E19" s="4" t="str">
        <f>_xlfn.CONCAT(INDEX(原始数据源!$B:$B,ROW()*2+1),INDEX(原始数据源!$C:$C,ROW()*2+1))</f>
        <v>[名]成绩*</v>
      </c>
    </row>
    <row r="20" ht="50.15" customHeight="1" spans="2:5">
      <c r="B20" s="1" t="str" cm="1">
        <f t="array" ref="B20">INDEX(原始数据源!$A:$A,ROW()*2)</f>
        <v>発表（はっぴょう）⓪</v>
      </c>
      <c r="C20" s="4" t="str">
        <f>_xlfn.CONCAT(INDEX(原始数据源!$B:$B,ROW()*2),INDEX(原始数据源!$C:$C,ROW()*2))</f>
        <v>[名、 他Ⅲ]发表；发布；宣布</v>
      </c>
      <c r="D20" s="1" t="str" cm="1">
        <f t="array" ref="D20">INDEX(原始数据源!$A:$A,ROW()*2+1)</f>
        <v>テスト（test）①</v>
      </c>
      <c r="E20" s="4" t="str">
        <f>_xlfn.CONCAT(INDEX(原始数据源!$B:$B,ROW()*2+1),INDEX(原始数据源!$C:$C,ROW()*2+1))</f>
        <v>[名]测试，测验</v>
      </c>
    </row>
    <row r="21" ht="50.15" customHeight="1" spans="2:5">
      <c r="B21" s="1" t="str" cm="1">
        <f t="array" ref="B21">INDEX(原始数据源!$A:$A,ROW()*2)</f>
        <v>内容（ないよう）⓪</v>
      </c>
      <c r="C21" s="4" t="str">
        <f>_xlfn.CONCAT(INDEX(原始数据源!$B:$B,ROW()*2),INDEX(原始数据源!$C:$C,ROW()*2))</f>
        <v>[名]内容</v>
      </c>
      <c r="D21" s="1" t="str" cm="1">
        <f t="array" ref="D21">INDEX(原始数据源!$A:$A,ROW()*2+1)</f>
        <v>今月（こんげつ）⓪</v>
      </c>
      <c r="E21" s="4" t="str">
        <f>_xlfn.CONCAT(INDEX(原始数据源!$B:$B,ROW()*2+1),INDEX(原始数据源!$C:$C,ROW()*2+1))</f>
        <v>[名]本月，这个月</v>
      </c>
    </row>
    <row r="22" ht="50.15" customHeight="1" spans="2:5">
      <c r="B22" s="1" t="str" cm="1">
        <f t="array" ref="B22">INDEX(原始数据源!$A:$A,ROW()*2)</f>
        <v>四日（よっか）⓪</v>
      </c>
      <c r="C22" s="4" t="str">
        <f>_xlfn.CONCAT(INDEX(原始数据源!$B:$B,ROW()*2),INDEX(原始数据源!$C:$C,ROW()*2))</f>
        <v>[名]四日，四号</v>
      </c>
      <c r="D22" s="1" t="str" cm="1">
        <f t="array" ref="D22">INDEX(原始数据源!$A:$A,ROW()*2+1)</f>
        <v>六日（むいか）⓪</v>
      </c>
      <c r="E22" s="4" t="str">
        <f>_xlfn.CONCAT(INDEX(原始数据源!$B:$B,ROW()*2+1),INDEX(原始数据源!$C:$C,ROW()*2+1))</f>
        <v>[名]六日，六号</v>
      </c>
    </row>
    <row r="23" ht="50.15" customHeight="1" spans="2:5">
      <c r="B23" s="1" t="str" cm="1">
        <f t="array" ref="B23">INDEX(原始数据源!$A:$A,ROW()*2)</f>
        <v>有名（ゆうめい）⓪</v>
      </c>
      <c r="C23" s="4" t="str">
        <f>_xlfn.CONCAT(INDEX(原始数据源!$B:$B,ROW()*2),INDEX(原始数据源!$C:$C,ROW()*2))</f>
        <v>[形Ⅱ]有名的</v>
      </c>
      <c r="D23" s="1" t="str" cm="1">
        <f t="array" ref="D23">INDEX(原始数据源!$A:$A,ROW()*2+1)</f>
        <v>研究所（けんきゅうじょ）⓪</v>
      </c>
      <c r="E23" s="4" t="str">
        <f>_xlfn.CONCAT(INDEX(原始数据源!$B:$B,ROW()*2+1),INDEX(原始数据源!$C:$C,ROW()*2+1))</f>
        <v>[名]研究所</v>
      </c>
    </row>
    <row r="24" ht="50.15" customHeight="1" spans="2:5">
      <c r="B24" s="1" t="str" cm="1">
        <f t="array" ref="B24">INDEX(原始数据源!$A:$A,ROW()*2)</f>
        <v>専門（せんもん）⓪</v>
      </c>
      <c r="C24" s="4" t="str">
        <f>_xlfn.CONCAT(INDEX(原始数据源!$B:$B,ROW()*2),INDEX(原始数据源!$C:$C,ROW()*2))</f>
        <v>[名]专业</v>
      </c>
      <c r="D24" s="1" t="str" cm="1">
        <f t="array" ref="D24">INDEX(原始数据源!$A:$A,ROW()*2+1)</f>
        <v>レシピ（recipe）①</v>
      </c>
      <c r="E24" s="4" t="str">
        <f>_xlfn.CONCAT(INDEX(原始数据源!$B:$B,ROW()*2+1),INDEX(原始数据源!$C:$C,ROW()*2+1))</f>
        <v>[名]菜谱，食谱</v>
      </c>
    </row>
    <row r="25" ht="50.15" customHeight="1" spans="2:5">
      <c r="B25" s="1" t="str" cm="1">
        <f t="array" ref="B25">INDEX(原始数据源!$A:$A,ROW()*2)</f>
        <v>たこ焼き（たこやき）⓪*</v>
      </c>
      <c r="C25" s="4" t="str">
        <f>_xlfn.CONCAT(INDEX(原始数据源!$B:$B,ROW()*2),INDEX(原始数据源!$C:$C,ROW()*2))</f>
        <v>[名]章鱼烧*</v>
      </c>
      <c r="D25" s="1" t="str" cm="1">
        <f t="array" ref="D25">INDEX(原始数据源!$A:$A,ROW()*2+1)</f>
        <v>そろそろ①</v>
      </c>
      <c r="E25" s="4" t="str">
        <f>_xlfn.CONCAT(INDEX(原始数据源!$B:$B,ROW()*2+1),INDEX(原始数据源!$C:$C,ROW()*2+1))</f>
        <v>[副]慢慢地，徐徐地；渐渐； 就要，快要</v>
      </c>
    </row>
    <row r="26" ht="50.15" customHeight="1" spans="2:5">
      <c r="B26" s="1" t="str" cm="1">
        <f t="array" ref="B26">INDEX(原始数据源!$A:$A,ROW()*2)</f>
        <v>時間（じかん）⓪</v>
      </c>
      <c r="C26" s="4" t="str">
        <f>_xlfn.CONCAT(INDEX(原始数据源!$B:$B,ROW()*2),INDEX(原始数据源!$C:$C,ROW()*2))</f>
        <v>[名]时间；小时</v>
      </c>
      <c r="D26" s="1" t="str" cm="1">
        <f t="array" ref="D26">INDEX(原始数据源!$A:$A,ROW()*2+1)</f>
        <v>火事（かじ）①</v>
      </c>
      <c r="E26" s="4" t="str">
        <f>_xlfn.CONCAT(INDEX(原始数据源!$B:$B,ROW()*2+1),INDEX(原始数据源!$C:$C,ROW()*2+1))</f>
        <v>[名]火灾</v>
      </c>
    </row>
    <row r="27" ht="50.15" customHeight="1" spans="2:5">
      <c r="B27" s="1" t="str" cm="1">
        <f t="array" ref="B27">INDEX(原始数据源!$A:$A,ROW()*2)</f>
        <v>ただいま⓪</v>
      </c>
      <c r="C27" s="4" t="str">
        <f>_xlfn.CONCAT(INDEX(原始数据源!$B:$B,ROW()*2),INDEX(原始数据源!$C:$C,ROW()*2))</f>
        <v>我回来了</v>
      </c>
      <c r="D27" s="1" t="str" cm="1">
        <f t="array" ref="D27">INDEX(原始数据源!$A:$A,ROW()*2+1)</f>
        <v>お帰りなさい（おかえりなさい）⑥</v>
      </c>
      <c r="E27" s="4" t="str">
        <f>_xlfn.CONCAT(INDEX(原始数据源!$B:$B,ROW()*2+1),INDEX(原始数据源!$C:$C,ROW()*2+1))</f>
        <v>你回来了，欢迎回来</v>
      </c>
    </row>
    <row r="28" ht="50.15" customHeight="1" spans="2:5">
      <c r="B28" s="1" t="str" cm="1">
        <f t="array" ref="B28">INDEX(原始数据源!$A:$A,ROW()*2)</f>
        <v>テーブル（table）⓪</v>
      </c>
      <c r="C28" s="4" t="str">
        <f>_xlfn.CONCAT(INDEX(原始数据源!$B:$B,ROW()*2),INDEX(原始数据源!$C:$C,ROW()*2))</f>
        <v>[名]桌子</v>
      </c>
      <c r="D28" s="1" t="str" cm="1">
        <f t="array" ref="D28">INDEX(原始数据源!$A:$A,ROW()*2+1)</f>
        <v>上（うえ）⓪</v>
      </c>
      <c r="E28" s="4" t="str">
        <f>_xlfn.CONCAT(INDEX(原始数据源!$B:$B,ROW()*2+1),INDEX(原始数据源!$C:$C,ROW()*2+1))</f>
        <v>[名]上，上面</v>
      </c>
    </row>
    <row r="29" ht="50.15" customHeight="1" spans="2:5">
      <c r="B29" s="1" t="str" cm="1">
        <f t="array" ref="B29">INDEX(原始数据源!$A:$A,ROW()*2)</f>
        <v>おかしい③</v>
      </c>
      <c r="C29" s="4" t="str">
        <f>_xlfn.CONCAT(INDEX(原始数据源!$B:$B,ROW()*2),INDEX(原始数据源!$C:$C,ROW()*2))</f>
        <v>[形 Ⅰ]不正常的；可笑的</v>
      </c>
      <c r="D29" s="1" t="str" cm="1">
        <f t="array" ref="D29">INDEX(原始数据源!$A:$A,ROW()*2+1)</f>
        <v>夏休み（なつやすみ）③</v>
      </c>
      <c r="E29" s="4" t="str">
        <f>_xlfn.CONCAT(INDEX(原始数据源!$B:$B,ROW()*2+1),INDEX(原始数据源!$C:$C,ROW()*2+1))</f>
        <v>[名]暑假</v>
      </c>
    </row>
    <row r="30" ht="50.15" customHeight="1" spans="2:5">
      <c r="B30" s="1" t="str" cm="1">
        <f t="array" ref="B30">INDEX(原始数据源!$A:$A,ROW()*2)</f>
        <v>ところ（【所】）③</v>
      </c>
      <c r="C30" s="4" t="str">
        <f>_xlfn.CONCAT(INDEX(原始数据源!$B:$B,ROW()*2),INDEX(原始数据源!$C:$C,ROW()*2))</f>
        <v>[名]地方，场所</v>
      </c>
      <c r="D30" s="1" t="str" cm="1">
        <f t="array" ref="D30">INDEX(原始数据源!$A:$A,ROW()*2+1)</f>
        <v>海（うみ）①</v>
      </c>
      <c r="E30" s="4" t="str">
        <f>_xlfn.CONCAT(INDEX(原始数据源!$B:$B,ROW()*2+1),INDEX(原始数据源!$C:$C,ROW()*2+1))</f>
        <v>[名]海，海洋</v>
      </c>
    </row>
    <row r="31" ht="50.15" customHeight="1" spans="2:5">
      <c r="B31" s="1" t="str" cm="1">
        <f t="array" ref="B31">INDEX(原始数据源!$A:$A,ROW()*2)</f>
        <v>デパート（department）②</v>
      </c>
      <c r="C31" s="4" t="str">
        <f>_xlfn.CONCAT(INDEX(原始数据源!$B:$B,ROW()*2),INDEX(原始数据源!$C:$C,ROW()*2))</f>
        <v>[名]百货商场</v>
      </c>
      <c r="D31" s="1" t="str" cm="1">
        <f t="array" ref="D31">INDEX(原始数据源!$A:$A,ROW()*2+1)</f>
        <v>買います（かいます）③</v>
      </c>
      <c r="E31" s="4" t="str">
        <f>_xlfn.CONCAT(INDEX(原始数据源!$B:$B,ROW()*2+1),INDEX(原始数据源!$C:$C,ROW()*2+1))</f>
        <v>[他Ⅰ]买，购买</v>
      </c>
    </row>
    <row r="32" ht="50.15" customHeight="1" spans="2:5">
      <c r="B32" s="1" t="str" cm="1">
        <f t="array" ref="B32">INDEX(原始数据源!$A:$A,ROW()*2)</f>
        <v>探します（さがします）④</v>
      </c>
      <c r="C32" s="4" t="str">
        <f>_xlfn.CONCAT(INDEX(原始数据源!$B:$B,ROW()*2),INDEX(原始数据源!$C:$C,ROW()*2))</f>
        <v>[他Ⅰ]找，寻找</v>
      </c>
      <c r="D32" s="1" t="str" cm="1">
        <f t="array" ref="D32">INDEX(原始数据源!$A:$A,ROW()*2+1)</f>
        <v>質問（しつもん）⓪</v>
      </c>
      <c r="E32" s="4" t="str">
        <f>_xlfn.CONCAT(INDEX(原始数据源!$B:$B,ROW()*2+1),INDEX(原始数据源!$C:$C,ROW()*2+1))</f>
        <v>[名、  自他Ⅲ]问题；提问</v>
      </c>
    </row>
    <row r="33" ht="50.15" customHeight="1" spans="2:5">
      <c r="B33" s="1" t="str" cm="1">
        <f t="array" ref="B33">INDEX(原始数据源!$A:$A,ROW()*2)</f>
        <v>庭（にわ）⓪</v>
      </c>
      <c r="C33" s="4" t="str">
        <f>_xlfn.CONCAT(INDEX(原始数据源!$B:$B,ROW()*2),INDEX(原始数据源!$C:$C,ROW()*2))</f>
        <v>[名]院子</v>
      </c>
      <c r="D33" s="1" t="str" cm="1">
        <f t="array" ref="D33">INDEX(原始数据源!$A:$A,ROW()*2+1)</f>
        <v>後ろ（うしろ）⓪</v>
      </c>
      <c r="E33" s="4" t="str">
        <f>_xlfn.CONCAT(INDEX(原始数据源!$B:$B,ROW()*2+1),INDEX(原始数据源!$C:$C,ROW()*2+1))</f>
        <v>[名]后面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zoomScale="130" zoomScaleNormal="130" topLeftCell="A24" workbookViewId="0">
      <selection activeCell="A34" sqref="$A34:$XFD36"/>
    </sheetView>
  </sheetViews>
  <sheetFormatPr defaultColWidth="9" defaultRowHeight="14.25" outlineLevelCol="2"/>
  <cols>
    <col min="1" max="4" width="30.5833333333333" customWidth="1"/>
  </cols>
  <sheetData>
    <row r="1" ht="50.15" customHeight="1" spans="1:3">
      <c r="A1" s="1" t="str">
        <f>'日-&gt;中'!$B1</f>
        <v>忘れ物（わすれもの）⓪</v>
      </c>
      <c r="C1" s="1" t="str">
        <f>'日-&gt;中'!$D1</f>
        <v>ご飯（ごはん）①</v>
      </c>
    </row>
    <row r="2" ht="50.15" customHeight="1" spans="1:3">
      <c r="A2" s="1" t="str">
        <f>'日-&gt;中'!$B2</f>
        <v>何（なに）①</v>
      </c>
      <c r="C2" s="1" t="str">
        <f>'日-&gt;中'!$D2</f>
        <v>朝（あさ）①</v>
      </c>
    </row>
    <row r="3" ht="50.15" customHeight="1" spans="1:3">
      <c r="A3" s="1" t="str">
        <f>'日-&gt;中'!$B3</f>
        <v>アルバイト（【德】arbeit）③</v>
      </c>
      <c r="C3" s="1" t="str">
        <f>'日-&gt;中'!$D3</f>
        <v>夜（よる）①*</v>
      </c>
    </row>
    <row r="4" ht="50.15" customHeight="1" spans="1:3">
      <c r="A4" s="1" t="str">
        <f>'日-&gt;中'!$B4</f>
        <v>部活（ぶかつ）⓪</v>
      </c>
      <c r="C4" s="1" t="str">
        <f>'日-&gt;中'!$D4</f>
        <v>けど</v>
      </c>
    </row>
    <row r="5" ht="50.15" customHeight="1" spans="1:3">
      <c r="A5" s="1" t="str">
        <f>'日-&gt;中'!$B5</f>
        <v>もう⓪</v>
      </c>
      <c r="C5" s="1" t="str">
        <f>'日-&gt;中'!$D5</f>
        <v>すぐ（【直】ぐ）①</v>
      </c>
    </row>
    <row r="6" ht="50.15" customHeight="1" spans="1:3">
      <c r="A6" s="1" t="str">
        <f>'日-&gt;中'!$B6</f>
        <v>もう①</v>
      </c>
      <c r="C6" s="1" t="str">
        <f>'日-&gt;中'!$D6</f>
        <v>やばい②</v>
      </c>
    </row>
    <row r="7" ht="50.15" customHeight="1" spans="1:3">
      <c r="A7" s="1" t="str">
        <f>'日-&gt;中'!$B7</f>
        <v>行ってきます（いってきます）⑤</v>
      </c>
      <c r="C7" s="1" t="str">
        <f>'日-&gt;中'!$D7</f>
        <v>傘（かさ）①</v>
      </c>
    </row>
    <row r="8" ht="50.15" customHeight="1" spans="1:3">
      <c r="A8" s="1" t="str">
        <f>'日-&gt;中'!$B8</f>
        <v>玄関（げんかん）①</v>
      </c>
      <c r="C8" s="1" t="str">
        <f>'日-&gt;中'!$D8</f>
        <v>細長い（ほそながい）④</v>
      </c>
    </row>
    <row r="9" ht="50.15" customHeight="1" spans="1:3">
      <c r="A9" s="1" t="str">
        <f>'日-&gt;中'!$B9</f>
        <v>何本（なんぼん）①</v>
      </c>
      <c r="C9" s="1" t="str">
        <f>'日-&gt;中'!$D9</f>
        <v>オレンジ色（オレンジいろ）⑥</v>
      </c>
    </row>
    <row r="10" ht="50.15" customHeight="1" spans="1:3">
      <c r="A10" s="1" t="str">
        <f>'日-&gt;中'!$B10</f>
        <v>オレンジ（orange）②</v>
      </c>
      <c r="C10" s="1" t="str">
        <f>'日-&gt;中'!$D10</f>
        <v>今朝（けさ）①</v>
      </c>
    </row>
    <row r="11" ht="50.15" customHeight="1" spans="1:3">
      <c r="A11" s="1" t="str">
        <f>'日-&gt;中'!$B11</f>
        <v>行きます（いきます）③</v>
      </c>
      <c r="C11" s="1" t="str">
        <f>'日-&gt;中'!$D11</f>
        <v>遠い（とおい）⓪</v>
      </c>
    </row>
    <row r="12" ht="50.15" customHeight="1" spans="1:3">
      <c r="A12" s="1" t="str">
        <f>'日-&gt;中'!$B12</f>
        <v>お借りします（おかりします）⑤</v>
      </c>
      <c r="C12" s="1" t="str">
        <f>'日-&gt;中'!$D12</f>
        <v>行ってらっしゃい（いってらっしゃい）⑦</v>
      </c>
    </row>
    <row r="13" ht="50.15" customHeight="1" spans="1:3">
      <c r="A13" s="1" t="str">
        <f>'日-&gt;中'!$B13</f>
        <v>毎朝（まいあさ）①</v>
      </c>
      <c r="C13" s="1" t="str">
        <f>'日-&gt;中'!$D13</f>
        <v>会社（かいしゃ）⓪</v>
      </c>
    </row>
    <row r="14" ht="50.15" customHeight="1" spans="1:3">
      <c r="A14" s="1" t="str">
        <f>'日-&gt;中'!$B14</f>
        <v>帰ります（かえります）④</v>
      </c>
      <c r="C14" s="1" t="str">
        <f>'日-&gt;中'!$D14</f>
        <v>京都（きょうと）①</v>
      </c>
    </row>
    <row r="15" ht="50.15" customHeight="1" spans="1:3">
      <c r="A15" s="1" t="str">
        <f>'日-&gt;中'!$B15</f>
        <v>大阪（おおさか）⓪*</v>
      </c>
      <c r="C15" s="1" t="str">
        <f>'日-&gt;中'!$D15</f>
        <v>夜中（よなか）③</v>
      </c>
    </row>
    <row r="16" ht="50.15" customHeight="1" spans="1:3">
      <c r="A16" s="1" t="str">
        <f>'日-&gt;中'!$B16</f>
        <v>博物館（はくぶつかん）④</v>
      </c>
      <c r="C16" s="1" t="str">
        <f>'日-&gt;中'!$D16</f>
        <v>引き出し（ひきだし）⓪</v>
      </c>
    </row>
    <row r="17" ht="50.15" customHeight="1" spans="1:3">
      <c r="A17" s="1" t="str">
        <f>'日-&gt;中'!$B17</f>
        <v>重要（じゅうよう）⓪</v>
      </c>
      <c r="C17" s="1" t="str">
        <f>'日-&gt;中'!$D17</f>
        <v>理由（りゆう）⓪*</v>
      </c>
    </row>
    <row r="18" ht="50.15" customHeight="1" spans="1:3">
      <c r="A18" s="1" t="str">
        <f>'日-&gt;中'!$B18</f>
        <v>何回（なんかい）①</v>
      </c>
      <c r="C18" s="1" t="str">
        <f>'日-&gt;中'!$D18</f>
        <v>体（からだ）⓪</v>
      </c>
    </row>
    <row r="19" ht="50.15" customHeight="1" spans="1:3">
      <c r="A19" s="1" t="str">
        <f>'日-&gt;中'!$B19</f>
        <v>トレーニング（training）②</v>
      </c>
      <c r="C19" s="1" t="str">
        <f>'日-&gt;中'!$D19</f>
        <v>成績（せいせき）⓪*</v>
      </c>
    </row>
    <row r="20" ht="50.15" customHeight="1" spans="1:3">
      <c r="A20" s="1" t="str">
        <f>'日-&gt;中'!$B20</f>
        <v>発表（はっぴょう）⓪</v>
      </c>
      <c r="C20" s="1" t="str">
        <f>'日-&gt;中'!$D20</f>
        <v>テスト（test）①</v>
      </c>
    </row>
    <row r="21" ht="50.15" customHeight="1" spans="1:3">
      <c r="A21" s="1" t="str">
        <f>'日-&gt;中'!$B21</f>
        <v>内容（ないよう）⓪</v>
      </c>
      <c r="C21" s="1" t="str">
        <f>'日-&gt;中'!$D21</f>
        <v>今月（こんげつ）⓪</v>
      </c>
    </row>
    <row r="22" ht="50.15" customHeight="1" spans="1:3">
      <c r="A22" s="1" t="str">
        <f>'日-&gt;中'!$B22</f>
        <v>四日（よっか）⓪</v>
      </c>
      <c r="C22" s="1" t="str">
        <f>'日-&gt;中'!$D22</f>
        <v>六日（むいか）⓪</v>
      </c>
    </row>
    <row r="23" ht="50.15" customHeight="1" spans="1:3">
      <c r="A23" s="1" t="str">
        <f>'日-&gt;中'!$B23</f>
        <v>有名（ゆうめい）⓪</v>
      </c>
      <c r="C23" s="1" t="str">
        <f>'日-&gt;中'!$D23</f>
        <v>研究所（けんきゅうじょ）⓪</v>
      </c>
    </row>
    <row r="24" ht="50.15" customHeight="1" spans="1:3">
      <c r="A24" s="1" t="str">
        <f>'日-&gt;中'!$B24</f>
        <v>専門（せんもん）⓪</v>
      </c>
      <c r="C24" s="1" t="str">
        <f>'日-&gt;中'!$D24</f>
        <v>レシピ（recipe）①</v>
      </c>
    </row>
    <row r="25" ht="50.15" customHeight="1" spans="1:3">
      <c r="A25" s="1" t="str">
        <f>'日-&gt;中'!$B25</f>
        <v>たこ焼き（たこやき）⓪*</v>
      </c>
      <c r="C25" s="1" t="str">
        <f>'日-&gt;中'!$D25</f>
        <v>そろそろ①</v>
      </c>
    </row>
    <row r="26" ht="50.15" customHeight="1" spans="1:3">
      <c r="A26" s="1" t="str">
        <f>'日-&gt;中'!$B26</f>
        <v>時間（じかん）⓪</v>
      </c>
      <c r="C26" s="1" t="str">
        <f>'日-&gt;中'!$D26</f>
        <v>火事（かじ）①</v>
      </c>
    </row>
    <row r="27" ht="50.15" customHeight="1" spans="1:3">
      <c r="A27" s="1" t="str">
        <f>'日-&gt;中'!$B27</f>
        <v>ただいま⓪</v>
      </c>
      <c r="C27" s="1" t="str">
        <f>'日-&gt;中'!$D27</f>
        <v>お帰りなさい（おかえりなさい）⑥</v>
      </c>
    </row>
    <row r="28" ht="50.15" customHeight="1" spans="1:3">
      <c r="A28" s="1" t="str">
        <f>'日-&gt;中'!$B28</f>
        <v>テーブル（table）⓪</v>
      </c>
      <c r="C28" s="1" t="str">
        <f>'日-&gt;中'!$D28</f>
        <v>上（うえ）⓪</v>
      </c>
    </row>
    <row r="29" ht="50.15" customHeight="1" spans="1:3">
      <c r="A29" s="1" t="str">
        <f>'日-&gt;中'!$B29</f>
        <v>おかしい③</v>
      </c>
      <c r="C29" s="1" t="str">
        <f>'日-&gt;中'!$D29</f>
        <v>夏休み（なつやすみ）③</v>
      </c>
    </row>
    <row r="30" ht="50.15" customHeight="1" spans="1:3">
      <c r="A30" s="1" t="str">
        <f>'日-&gt;中'!$B30</f>
        <v>ところ（【所】）③</v>
      </c>
      <c r="C30" s="1" t="str">
        <f>'日-&gt;中'!$D30</f>
        <v>海（うみ）①</v>
      </c>
    </row>
    <row r="31" ht="50.15" customHeight="1" spans="1:3">
      <c r="A31" s="1" t="str">
        <f>'日-&gt;中'!$B31</f>
        <v>デパート（department）②</v>
      </c>
      <c r="C31" s="1" t="str">
        <f>'日-&gt;中'!$D31</f>
        <v>買います（かいます）③</v>
      </c>
    </row>
    <row r="32" ht="50.15" customHeight="1" spans="1:3">
      <c r="A32" s="1" t="str">
        <f>'日-&gt;中'!$B32</f>
        <v>探します（さがします）④</v>
      </c>
      <c r="C32" s="1" t="str">
        <f>'日-&gt;中'!$D32</f>
        <v>質問（しつもん）⓪</v>
      </c>
    </row>
    <row r="33" ht="50.15" customHeight="1" spans="1:3">
      <c r="A33" s="1" t="str">
        <f>'日-&gt;中'!$B33</f>
        <v>庭（にわ）⓪</v>
      </c>
      <c r="C33" s="1" t="str">
        <f>'日-&gt;中'!$D33</f>
        <v>後ろ（うしろ）⓪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原始数据源</vt:lpstr>
      <vt:lpstr>中-&gt;日</vt:lpstr>
      <vt:lpstr>中-&gt;日默写页</vt:lpstr>
      <vt:lpstr>日-&gt;中</vt:lpstr>
      <vt:lpstr>日-&gt;中默写页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Nya</dc:creator>
  <cp:lastModifiedBy>七号叽</cp:lastModifiedBy>
  <dcterms:created xsi:type="dcterms:W3CDTF">2024-03-12T13:25:00Z</dcterms:created>
  <cp:lastPrinted>2024-05-28T13:44:00Z</cp:lastPrinted>
  <dcterms:modified xsi:type="dcterms:W3CDTF">2025-10-06T05:37:13Z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0AEC92C24E6F4112A37894FD24ACE64C_12</vt:lpwstr>
  </property>
  <property fmtid="{D5CDD505-2E9C-101B-9397-08002B2CF9AE}" pid="3" name="KSOProductBuildVer">
    <vt:lpwstr>2052-12.1.0.22529</vt:lpwstr>
  </property>
</Properties>
</file>