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80"/>
  </bookViews>
  <sheets>
    <sheet name="原始数据源" sheetId="1" r:id="rId1"/>
    <sheet name="中-&gt;日" sheetId="3" r:id="rId2"/>
    <sheet name="中-&gt;日默写页" sheetId="5" r:id="rId3"/>
    <sheet name="日-&gt;中" sheetId="4" r:id="rId4"/>
    <sheet name="日-&gt;中默写页" sheetId="6" r:id="rId5"/>
  </sheets>
  <definedNames>
    <definedName name="_xlnm._FilterDatabase" localSheetId="0" hidden="1">原始数据源!$A$1:$E$95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<sst xmlns="http://schemas.openxmlformats.org/spreadsheetml/2006/main" count="340" uniqueCount="215">
  <si>
    <t>单词</t>
  </si>
  <si>
    <t>词性</t>
  </si>
  <si>
    <t>中文</t>
  </si>
  <si>
    <t>等级</t>
  </si>
  <si>
    <t>排序列</t>
  </si>
  <si>
    <t>スケジュール（schedule）②③</t>
  </si>
  <si>
    <t>[名]</t>
  </si>
  <si>
    <t>日程，安排</t>
  </si>
  <si>
    <t>N2</t>
  </si>
  <si>
    <t>～時間（じかん）</t>
  </si>
  <si>
    <t>[接尾]</t>
  </si>
  <si>
    <t>……小时</t>
  </si>
  <si>
    <t>N5</t>
  </si>
  <si>
    <t>～半（はん）*</t>
  </si>
  <si>
    <t>……（点）半*</t>
  </si>
  <si>
    <t>休む（やすむ）②</t>
  </si>
  <si>
    <t>[自Ⅰ]</t>
  </si>
  <si>
    <t>休息</t>
  </si>
  <si>
    <t>ページ（page）⓪</t>
  </si>
  <si>
    <t>页</t>
  </si>
  <si>
    <t>やる⓪</t>
  </si>
  <si>
    <t>[他Ⅰ]</t>
  </si>
  <si>
    <t>给；做</t>
  </si>
  <si>
    <t>眠い（ねむい）⓪②</t>
  </si>
  <si>
    <t>[形Ⅰ]</t>
  </si>
  <si>
    <t>困倦</t>
  </si>
  <si>
    <t>N4</t>
  </si>
  <si>
    <t>起きる（おきる）②</t>
  </si>
  <si>
    <t>[自Ⅱ]</t>
  </si>
  <si>
    <t>起床</t>
  </si>
  <si>
    <t>偉い（えらい）②</t>
  </si>
  <si>
    <t>伟大的</t>
  </si>
  <si>
    <t>かなり①</t>
  </si>
  <si>
    <t>[副]</t>
  </si>
  <si>
    <t>相当的</t>
  </si>
  <si>
    <t>効率（こうりつ）⓪*</t>
  </si>
  <si>
    <t>效率*</t>
  </si>
  <si>
    <t>N3</t>
  </si>
  <si>
    <t>いつも①</t>
  </si>
  <si>
    <t>经常，总是</t>
  </si>
  <si>
    <t>～頃（ごろ）①</t>
  </si>
  <si>
    <t>[接]</t>
  </si>
  <si>
    <t>（接时间）左右</t>
  </si>
  <si>
    <t>寝る（ねる）⓪</t>
  </si>
  <si>
    <t>睡觉</t>
  </si>
  <si>
    <t>なる①</t>
  </si>
  <si>
    <t>变成，成为</t>
  </si>
  <si>
    <t>できない②</t>
  </si>
  <si>
    <t>不可以，不能够</t>
  </si>
  <si>
    <t>だめ②</t>
  </si>
  <si>
    <t>[名、形Ⅱ]</t>
  </si>
  <si>
    <t>不行</t>
  </si>
  <si>
    <t>効率的（こうりつてき）⓪</t>
  </si>
  <si>
    <t>[形Ⅱ]</t>
  </si>
  <si>
    <t>效率好，不浪费</t>
  </si>
  <si>
    <t>美容（びよう）⓪</t>
  </si>
  <si>
    <t>美容</t>
  </si>
  <si>
    <t>寝不足（ねぶそく）⓪②</t>
  </si>
  <si>
    <t>[名、自Ⅲ]</t>
  </si>
  <si>
    <t>睡眠不足</t>
  </si>
  <si>
    <t>とりあえず③</t>
  </si>
  <si>
    <t>暂且</t>
  </si>
  <si>
    <t>N1</t>
  </si>
  <si>
    <t>休憩（きゅうけい）⓪</t>
  </si>
  <si>
    <t>忘れる（わすれる）⓪</t>
  </si>
  <si>
    <t>[他Ⅱ]</t>
  </si>
  <si>
    <t>忘记；遗忘</t>
  </si>
  <si>
    <t>全部（ぜんぶ）①</t>
  </si>
  <si>
    <t>[名、副]</t>
  </si>
  <si>
    <t>全部</t>
  </si>
  <si>
    <t>食費（しょくひ）⓪</t>
  </si>
  <si>
    <t>餐费，伙食费</t>
  </si>
  <si>
    <t>毎月（まいつき）⓪</t>
  </si>
  <si>
    <t>每月</t>
  </si>
  <si>
    <t>初め（はじめ）⓪</t>
  </si>
  <si>
    <t>初始，开头</t>
  </si>
  <si>
    <t>体調（たいちょう）⓪</t>
  </si>
  <si>
    <t>身体状况</t>
  </si>
  <si>
    <t>大分（だいぶ）⓪</t>
  </si>
  <si>
    <t>相当；很</t>
  </si>
  <si>
    <t>昼休み（ひるやすみ）③</t>
  </si>
  <si>
    <t>午休</t>
  </si>
  <si>
    <t>家（いえ）②</t>
  </si>
  <si>
    <t>家，房屋</t>
  </si>
  <si>
    <t>ゲーム（game）①</t>
  </si>
  <si>
    <t>游戏</t>
  </si>
  <si>
    <t>会う（あう）①</t>
  </si>
  <si>
    <t>碰面，见面</t>
  </si>
  <si>
    <t>咲く（さく）⓪</t>
  </si>
  <si>
    <t>开，绽放</t>
  </si>
  <si>
    <t>冬休み（ふゆやすみ）③*</t>
  </si>
  <si>
    <t>寒假*</t>
  </si>
  <si>
    <t>今週末（こんしゅうまつ）③</t>
  </si>
  <si>
    <t>本周末</t>
  </si>
  <si>
    <t>イベント（event）⓪</t>
  </si>
  <si>
    <t>事件，大事（外来语）</t>
  </si>
  <si>
    <t>近い（ちかい）②</t>
  </si>
  <si>
    <t>近的；亲近的</t>
  </si>
  <si>
    <t>毎日（まいにち）①</t>
  </si>
  <si>
    <t>每天</t>
  </si>
  <si>
    <t>食材（しょくざい）⓪</t>
  </si>
  <si>
    <t>食材</t>
  </si>
  <si>
    <t>安全（あんぜん）⓪</t>
  </si>
  <si>
    <t>安全</t>
  </si>
  <si>
    <t>何時間（なんじかん）③</t>
  </si>
  <si>
    <t>几小时</t>
  </si>
  <si>
    <t>願う（ねがう）②</t>
  </si>
  <si>
    <t>祈祷；恳请</t>
  </si>
  <si>
    <t>紹介（しょうかい）⓪</t>
  </si>
  <si>
    <t>[名、他Ⅲ]</t>
  </si>
  <si>
    <t>介绍</t>
  </si>
  <si>
    <t>ある①</t>
  </si>
  <si>
    <t>在，有</t>
  </si>
  <si>
    <t>いる⓪</t>
  </si>
  <si>
    <t>違う（ちがう）⓪</t>
  </si>
  <si>
    <t>不同</t>
  </si>
  <si>
    <t>わかる②</t>
  </si>
  <si>
    <t>明白，懂</t>
  </si>
  <si>
    <t>覚える（おぼえる）③</t>
  </si>
  <si>
    <t>记住</t>
  </si>
  <si>
    <t>する⓪</t>
  </si>
  <si>
    <r>
      <rPr>
        <sz val="11"/>
        <color theme="1"/>
        <rFont val="等线"/>
        <charset val="134"/>
        <scheme val="minor"/>
      </rPr>
      <t>[他</t>
    </r>
    <r>
      <rPr>
        <sz val="11"/>
        <color theme="1"/>
        <rFont val="游ゴシック"/>
        <charset val="134"/>
      </rPr>
      <t>Ⅲ</t>
    </r>
    <r>
      <rPr>
        <sz val="11"/>
        <color theme="1"/>
        <rFont val="等线"/>
        <charset val="134"/>
        <scheme val="minor"/>
      </rPr>
      <t>]</t>
    </r>
  </si>
  <si>
    <t>做</t>
  </si>
  <si>
    <t>買い物（かいもの）⓪</t>
  </si>
  <si>
    <t>购物</t>
  </si>
  <si>
    <t>勉強（べんきょう）⓪</t>
  </si>
  <si>
    <t>[名、自他Ⅲ]</t>
  </si>
  <si>
    <t>学习</t>
  </si>
  <si>
    <t>約束（やくそく）⓪</t>
  </si>
  <si>
    <t>约定</t>
  </si>
  <si>
    <t>運動（うんどう）⓪</t>
  </si>
  <si>
    <t>运动</t>
  </si>
  <si>
    <t>料理（りょうり）①</t>
  </si>
  <si>
    <t>料理</t>
  </si>
  <si>
    <t>食事（しょくじ）⓪</t>
  </si>
  <si>
    <t>吃饭，进餐</t>
  </si>
  <si>
    <t>旅行（りょこう）⓪</t>
  </si>
  <si>
    <t>旅行，旅游</t>
  </si>
  <si>
    <t>失礼（しつれい）②</t>
  </si>
  <si>
    <t>[形Ⅱ、自Ⅲ]</t>
  </si>
  <si>
    <t>失礼的，不礼貌的</t>
  </si>
  <si>
    <t>運転（うんてん）⓪</t>
  </si>
  <si>
    <t>驾驶</t>
  </si>
  <si>
    <t>行く（いく）⓪</t>
  </si>
  <si>
    <t>去</t>
  </si>
  <si>
    <t>来る（くる）①</t>
  </si>
  <si>
    <t>[自Ⅲ]</t>
  </si>
  <si>
    <t>来</t>
  </si>
  <si>
    <t>帰る（かえる）①</t>
  </si>
  <si>
    <t>返回</t>
  </si>
  <si>
    <t>買う（かう）⓪</t>
  </si>
  <si>
    <t>买，购买</t>
  </si>
  <si>
    <t>探す（さがす）⓪</t>
  </si>
  <si>
    <t>找、寻找</t>
  </si>
  <si>
    <t>昇格（しょうかく）⓪</t>
  </si>
  <si>
    <t>晋升</t>
  </si>
  <si>
    <t>昇進（しょうしん）⓪*</t>
  </si>
  <si>
    <t>晋升*</t>
  </si>
  <si>
    <t>量（りょう）①</t>
  </si>
  <si>
    <t>量，数量</t>
  </si>
  <si>
    <t>普通（ふつう）⓪</t>
  </si>
  <si>
    <t>普通，一般</t>
  </si>
  <si>
    <t>実績（じっせき）⓪</t>
  </si>
  <si>
    <t>实际取得的成果、业绩</t>
  </si>
  <si>
    <t>勤勉（きんべん）⓪</t>
  </si>
  <si>
    <t>勤勉，勤奋</t>
  </si>
  <si>
    <t>緑（みどり）①</t>
  </si>
  <si>
    <t>绿，绿色</t>
  </si>
  <si>
    <t>オンライン（online）③</t>
  </si>
  <si>
    <t>线上</t>
  </si>
  <si>
    <t>講座（こうざ）⓪</t>
  </si>
  <si>
    <t>讲座</t>
  </si>
  <si>
    <t>市民（しみん）①</t>
  </si>
  <si>
    <t>市民</t>
  </si>
  <si>
    <t>苦しい（くるしい）③</t>
  </si>
  <si>
    <t>痛苦的；艰难的</t>
  </si>
  <si>
    <t>古い（ふるい）②</t>
  </si>
  <si>
    <t>古老的，旧的</t>
  </si>
  <si>
    <t>無理（むり）①</t>
  </si>
  <si>
    <t>勉强；强行</t>
  </si>
  <si>
    <t>弱い（よわい）②</t>
  </si>
  <si>
    <t>弱的，软弱的</t>
  </si>
  <si>
    <t>発音（はつおん）⓪</t>
  </si>
  <si>
    <t>发音，发声</t>
  </si>
  <si>
    <t>正しい（ただしい）③</t>
  </si>
  <si>
    <t>正确的</t>
  </si>
  <si>
    <t>湖（みずうみ）③</t>
  </si>
  <si>
    <t>湖，湖泊</t>
  </si>
  <si>
    <t>働く（はたらく）⓪</t>
  </si>
  <si>
    <t>工作，劳动</t>
  </si>
  <si>
    <t>出かける（でかける）⓪</t>
  </si>
  <si>
    <t>出门</t>
  </si>
  <si>
    <t>試合（しあい）⓪</t>
  </si>
  <si>
    <t>比赛</t>
  </si>
  <si>
    <t>宿題（しゅくだい）⓪</t>
  </si>
  <si>
    <t>作业</t>
  </si>
  <si>
    <t>今週（こんしゅう）⓪</t>
  </si>
  <si>
    <t>本周</t>
  </si>
  <si>
    <t>たくさん③⓪</t>
  </si>
  <si>
    <t>很多，许多</t>
  </si>
  <si>
    <t>なかなか⓪</t>
  </si>
  <si>
    <t>（不）轻易……（后续否定）</t>
  </si>
  <si>
    <t>終わる（おわる）⓪</t>
  </si>
  <si>
    <t>结束</t>
  </si>
  <si>
    <t>遊ぶ（あそぶ）⓪</t>
  </si>
  <si>
    <t>玩，游玩</t>
  </si>
  <si>
    <t>やり方（やりかた）⓪</t>
  </si>
  <si>
    <t>做法</t>
  </si>
  <si>
    <t>計画（けいかく）⓪</t>
  </si>
  <si>
    <t>计划</t>
  </si>
  <si>
    <t>駅前（えきまえ）③⓪</t>
  </si>
  <si>
    <t>站前，车站附近</t>
  </si>
  <si>
    <t>場所（ばしょ）⓪</t>
  </si>
  <si>
    <t>地方，场所</t>
  </si>
  <si>
    <t>中-&gt;日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</si>
</sst>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游ゴシック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eetMetadata" Target="metadata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5"/>
  <sheetViews>
    <sheetView tabSelected="1" zoomScale="145" zoomScaleNormal="145" topLeftCell="A9" workbookViewId="0">
      <selection activeCell="A46" sqref="A46"/>
    </sheetView>
  </sheetViews>
  <sheetFormatPr defaultColWidth="9" defaultRowHeight="14" outlineLevelCol="4"/>
  <cols>
    <col min="1" max="1" width="32.0833333333333" style="4" customWidth="1"/>
    <col min="2" max="4" width="18.5833333333333" style="4" customWidth="1"/>
    <col min="5" max="5" width="11.75" style="3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7" t="s">
        <v>5</v>
      </c>
      <c r="B2" s="7" t="s">
        <v>6</v>
      </c>
      <c r="C2" s="7" t="s">
        <v>7</v>
      </c>
      <c r="D2" s="7" t="s">
        <v>8</v>
      </c>
      <c r="E2" s="6">
        <f ca="1" t="shared" ref="E2:E11" si="0">RAND()</f>
        <v>0.907472087834197</v>
      </c>
    </row>
    <row r="3" spans="1:5">
      <c r="A3" s="7" t="s">
        <v>9</v>
      </c>
      <c r="B3" s="7" t="s">
        <v>10</v>
      </c>
      <c r="C3" s="7" t="s">
        <v>11</v>
      </c>
      <c r="D3" s="7" t="s">
        <v>12</v>
      </c>
      <c r="E3" s="6">
        <f ca="1" t="shared" si="0"/>
        <v>0.193105121454707</v>
      </c>
    </row>
    <row r="4" spans="1:5">
      <c r="A4" s="8" t="s">
        <v>13</v>
      </c>
      <c r="B4" s="8" t="s">
        <v>10</v>
      </c>
      <c r="C4" s="8" t="s">
        <v>14</v>
      </c>
      <c r="D4" s="8"/>
      <c r="E4" s="9">
        <f ca="1" t="shared" si="0"/>
        <v>0.802754401177928</v>
      </c>
    </row>
    <row r="5" spans="1:5">
      <c r="A5" s="7" t="s">
        <v>15</v>
      </c>
      <c r="B5" s="7" t="s">
        <v>16</v>
      </c>
      <c r="C5" s="7" t="s">
        <v>17</v>
      </c>
      <c r="D5" s="7" t="s">
        <v>12</v>
      </c>
      <c r="E5" s="6">
        <f ca="1" t="shared" si="0"/>
        <v>0.0689876528559195</v>
      </c>
    </row>
    <row r="6" spans="1:5">
      <c r="A6" s="7" t="s">
        <v>18</v>
      </c>
      <c r="B6" s="7" t="s">
        <v>6</v>
      </c>
      <c r="C6" s="7" t="s">
        <v>19</v>
      </c>
      <c r="D6" s="7" t="s">
        <v>12</v>
      </c>
      <c r="E6" s="6">
        <f ca="1" t="shared" si="0"/>
        <v>0.0399900185289173</v>
      </c>
    </row>
    <row r="7" spans="1:5">
      <c r="A7" s="7" t="s">
        <v>20</v>
      </c>
      <c r="B7" s="7" t="s">
        <v>21</v>
      </c>
      <c r="C7" s="7" t="s">
        <v>22</v>
      </c>
      <c r="D7" s="7" t="s">
        <v>12</v>
      </c>
      <c r="E7" s="6">
        <f ca="1" t="shared" si="0"/>
        <v>0.202109187574909</v>
      </c>
    </row>
    <row r="8" spans="1:5">
      <c r="A8" s="7" t="s">
        <v>23</v>
      </c>
      <c r="B8" s="7" t="s">
        <v>24</v>
      </c>
      <c r="C8" s="7" t="s">
        <v>25</v>
      </c>
      <c r="D8" s="7" t="s">
        <v>26</v>
      </c>
      <c r="E8" s="6">
        <f ca="1" t="shared" si="0"/>
        <v>0.935926911878009</v>
      </c>
    </row>
    <row r="9" spans="1:5">
      <c r="A9" s="7" t="s">
        <v>27</v>
      </c>
      <c r="B9" s="7" t="s">
        <v>28</v>
      </c>
      <c r="C9" s="7" t="s">
        <v>29</v>
      </c>
      <c r="D9" s="7" t="s">
        <v>12</v>
      </c>
      <c r="E9" s="6">
        <f ca="1" t="shared" si="0"/>
        <v>0.468048981656868</v>
      </c>
    </row>
    <row r="10" spans="1:5">
      <c r="A10" s="7" t="s">
        <v>30</v>
      </c>
      <c r="B10" s="7" t="s">
        <v>24</v>
      </c>
      <c r="C10" s="7" t="s">
        <v>31</v>
      </c>
      <c r="D10" s="7" t="s">
        <v>12</v>
      </c>
      <c r="E10" s="6">
        <f ca="1" t="shared" si="0"/>
        <v>0.372557133883565</v>
      </c>
    </row>
    <row r="11" spans="1:5">
      <c r="A11" s="7" t="s">
        <v>32</v>
      </c>
      <c r="B11" s="7" t="s">
        <v>33</v>
      </c>
      <c r="C11" s="7" t="s">
        <v>34</v>
      </c>
      <c r="D11" s="7" t="s">
        <v>26</v>
      </c>
      <c r="E11" s="6">
        <f ca="1" t="shared" si="0"/>
        <v>0.583530501165938</v>
      </c>
    </row>
    <row r="12" spans="1:5">
      <c r="A12" s="8" t="s">
        <v>35</v>
      </c>
      <c r="B12" s="8" t="s">
        <v>6</v>
      </c>
      <c r="C12" s="8" t="s">
        <v>36</v>
      </c>
      <c r="D12" s="8" t="s">
        <v>37</v>
      </c>
      <c r="E12" s="9">
        <f ca="1" t="shared" ref="E12:E42" si="1">RAND()</f>
        <v>0.857893394240852</v>
      </c>
    </row>
    <row r="13" spans="1:5">
      <c r="A13" s="7" t="s">
        <v>38</v>
      </c>
      <c r="B13" s="7" t="s">
        <v>33</v>
      </c>
      <c r="C13" s="7" t="s">
        <v>39</v>
      </c>
      <c r="D13" s="7" t="s">
        <v>12</v>
      </c>
      <c r="E13" s="6">
        <f ca="1" t="shared" si="1"/>
        <v>0.361779083831514</v>
      </c>
    </row>
    <row r="14" spans="1:5">
      <c r="A14" s="7" t="s">
        <v>40</v>
      </c>
      <c r="B14" s="7" t="s">
        <v>41</v>
      </c>
      <c r="C14" s="7" t="s">
        <v>42</v>
      </c>
      <c r="D14" s="7" t="s">
        <v>12</v>
      </c>
      <c r="E14" s="6">
        <f ca="1" t="shared" si="1"/>
        <v>0.532830874365685</v>
      </c>
    </row>
    <row r="15" customHeight="1" spans="1:5">
      <c r="A15" s="7" t="s">
        <v>43</v>
      </c>
      <c r="B15" s="7" t="s">
        <v>28</v>
      </c>
      <c r="C15" s="7" t="s">
        <v>44</v>
      </c>
      <c r="D15" s="7" t="s">
        <v>12</v>
      </c>
      <c r="E15" s="6">
        <f ca="1" t="shared" si="1"/>
        <v>0.547990082489107</v>
      </c>
    </row>
    <row r="16" spans="1:5">
      <c r="A16" s="7" t="s">
        <v>45</v>
      </c>
      <c r="B16" s="7" t="s">
        <v>16</v>
      </c>
      <c r="C16" s="7" t="s">
        <v>46</v>
      </c>
      <c r="D16" s="7" t="s">
        <v>12</v>
      </c>
      <c r="E16" s="6">
        <f ca="1" t="shared" si="1"/>
        <v>0.732492773380211</v>
      </c>
    </row>
    <row r="17" spans="1:5">
      <c r="A17" s="7" t="s">
        <v>47</v>
      </c>
      <c r="B17" s="7" t="s">
        <v>24</v>
      </c>
      <c r="C17" s="7" t="s">
        <v>48</v>
      </c>
      <c r="D17" s="7"/>
      <c r="E17" s="6">
        <f ca="1" t="shared" si="1"/>
        <v>0.199299951363749</v>
      </c>
    </row>
    <row r="18" spans="1:5">
      <c r="A18" s="7" t="s">
        <v>49</v>
      </c>
      <c r="B18" s="7" t="s">
        <v>50</v>
      </c>
      <c r="C18" s="7" t="s">
        <v>51</v>
      </c>
      <c r="D18" s="7" t="s">
        <v>26</v>
      </c>
      <c r="E18" s="6">
        <f ca="1" t="shared" si="1"/>
        <v>0.942506469051805</v>
      </c>
    </row>
    <row r="19" spans="1:5">
      <c r="A19" s="7" t="s">
        <v>52</v>
      </c>
      <c r="B19" s="7" t="s">
        <v>53</v>
      </c>
      <c r="C19" s="7" t="s">
        <v>54</v>
      </c>
      <c r="D19" s="7"/>
      <c r="E19" s="6">
        <f ca="1" t="shared" si="1"/>
        <v>0.475465802074062</v>
      </c>
    </row>
    <row r="20" spans="1:5">
      <c r="A20" s="7" t="s">
        <v>55</v>
      </c>
      <c r="B20" s="7" t="s">
        <v>6</v>
      </c>
      <c r="C20" s="7" t="s">
        <v>56</v>
      </c>
      <c r="D20" s="7" t="s">
        <v>37</v>
      </c>
      <c r="E20" s="6">
        <f ca="1" t="shared" si="1"/>
        <v>0.606506567921471</v>
      </c>
    </row>
    <row r="21" spans="1:5">
      <c r="A21" s="7" t="s">
        <v>57</v>
      </c>
      <c r="B21" s="7" t="s">
        <v>58</v>
      </c>
      <c r="C21" s="7" t="s">
        <v>59</v>
      </c>
      <c r="D21" s="7"/>
      <c r="E21" s="6">
        <f ca="1" t="shared" si="1"/>
        <v>0.24503332441417</v>
      </c>
    </row>
    <row r="22" spans="1:5">
      <c r="A22" s="7" t="s">
        <v>60</v>
      </c>
      <c r="B22" s="7" t="s">
        <v>33</v>
      </c>
      <c r="C22" s="7" t="s">
        <v>61</v>
      </c>
      <c r="D22" s="7" t="s">
        <v>62</v>
      </c>
      <c r="E22" s="6">
        <f ca="1" t="shared" si="1"/>
        <v>0.683227669175615</v>
      </c>
    </row>
    <row r="23" spans="1:5">
      <c r="A23" s="7" t="s">
        <v>63</v>
      </c>
      <c r="B23" s="7" t="s">
        <v>6</v>
      </c>
      <c r="C23" s="7" t="s">
        <v>17</v>
      </c>
      <c r="D23" s="7" t="s">
        <v>37</v>
      </c>
      <c r="E23" s="6">
        <f ca="1" t="shared" si="1"/>
        <v>0.664683226568433</v>
      </c>
    </row>
    <row r="24" spans="1:5">
      <c r="A24" s="7" t="s">
        <v>64</v>
      </c>
      <c r="B24" s="7" t="s">
        <v>65</v>
      </c>
      <c r="C24" s="7" t="s">
        <v>66</v>
      </c>
      <c r="D24" s="7" t="s">
        <v>12</v>
      </c>
      <c r="E24" s="6">
        <f ca="1" t="shared" si="1"/>
        <v>0.89071631008419</v>
      </c>
    </row>
    <row r="25" spans="1:5">
      <c r="A25" s="7" t="s">
        <v>67</v>
      </c>
      <c r="B25" s="7" t="s">
        <v>68</v>
      </c>
      <c r="C25" s="7" t="s">
        <v>69</v>
      </c>
      <c r="D25" s="7" t="s">
        <v>12</v>
      </c>
      <c r="E25" s="6">
        <f ca="1" t="shared" si="1"/>
        <v>0.832214592697653</v>
      </c>
    </row>
    <row r="26" spans="1:5">
      <c r="A26" s="7" t="s">
        <v>70</v>
      </c>
      <c r="B26" s="7" t="s">
        <v>6</v>
      </c>
      <c r="C26" s="7" t="s">
        <v>71</v>
      </c>
      <c r="D26" s="7" t="s">
        <v>37</v>
      </c>
      <c r="E26" s="6">
        <f ca="1" t="shared" si="1"/>
        <v>0.264058463347739</v>
      </c>
    </row>
    <row r="27" spans="1:5">
      <c r="A27" s="7" t="s">
        <v>72</v>
      </c>
      <c r="B27" s="7" t="s">
        <v>6</v>
      </c>
      <c r="C27" s="7" t="s">
        <v>73</v>
      </c>
      <c r="D27" s="7" t="s">
        <v>12</v>
      </c>
      <c r="E27" s="6">
        <f ca="1" t="shared" si="1"/>
        <v>0.205851623293739</v>
      </c>
    </row>
    <row r="28" spans="1:5">
      <c r="A28" s="7" t="s">
        <v>74</v>
      </c>
      <c r="B28" s="7" t="s">
        <v>6</v>
      </c>
      <c r="C28" s="7" t="s">
        <v>75</v>
      </c>
      <c r="D28" s="7"/>
      <c r="E28" s="6">
        <f ca="1" t="shared" si="1"/>
        <v>0.755184858771037</v>
      </c>
    </row>
    <row r="29" spans="1:5">
      <c r="A29" s="7" t="s">
        <v>76</v>
      </c>
      <c r="B29" s="7" t="s">
        <v>6</v>
      </c>
      <c r="C29" s="7" t="s">
        <v>77</v>
      </c>
      <c r="D29" s="7"/>
      <c r="E29" s="6">
        <f ca="1" t="shared" si="1"/>
        <v>0.43702095763882</v>
      </c>
    </row>
    <row r="30" spans="1:5">
      <c r="A30" s="7" t="s">
        <v>78</v>
      </c>
      <c r="B30" s="7" t="s">
        <v>33</v>
      </c>
      <c r="C30" s="7" t="s">
        <v>79</v>
      </c>
      <c r="D30" s="7" t="s">
        <v>26</v>
      </c>
      <c r="E30" s="6">
        <f ca="1" t="shared" si="1"/>
        <v>0.339736887472021</v>
      </c>
    </row>
    <row r="31" spans="1:5">
      <c r="A31" s="7" t="s">
        <v>80</v>
      </c>
      <c r="B31" s="7" t="s">
        <v>6</v>
      </c>
      <c r="C31" s="7" t="s">
        <v>81</v>
      </c>
      <c r="D31" s="7" t="s">
        <v>26</v>
      </c>
      <c r="E31" s="6">
        <f ca="1" t="shared" si="1"/>
        <v>0.526592759984823</v>
      </c>
    </row>
    <row r="32" spans="1:5">
      <c r="A32" s="7" t="s">
        <v>82</v>
      </c>
      <c r="B32" s="7" t="s">
        <v>6</v>
      </c>
      <c r="C32" s="7" t="s">
        <v>83</v>
      </c>
      <c r="D32" s="7"/>
      <c r="E32" s="6">
        <f ca="1" t="shared" si="1"/>
        <v>0.00376168333608007</v>
      </c>
    </row>
    <row r="33" spans="1:5">
      <c r="A33" s="7" t="s">
        <v>84</v>
      </c>
      <c r="B33" s="7" t="s">
        <v>6</v>
      </c>
      <c r="C33" s="7" t="s">
        <v>85</v>
      </c>
      <c r="D33" s="7" t="s">
        <v>26</v>
      </c>
      <c r="E33" s="6">
        <f ca="1" t="shared" si="1"/>
        <v>0.724517610567724</v>
      </c>
    </row>
    <row r="34" spans="1:5">
      <c r="A34" s="7" t="s">
        <v>86</v>
      </c>
      <c r="B34" s="7" t="s">
        <v>16</v>
      </c>
      <c r="C34" s="7" t="s">
        <v>87</v>
      </c>
      <c r="D34" s="7" t="s">
        <v>12</v>
      </c>
      <c r="E34" s="6">
        <f ca="1" t="shared" si="1"/>
        <v>0.531635133421652</v>
      </c>
    </row>
    <row r="35" spans="1:5">
      <c r="A35" s="7" t="s">
        <v>88</v>
      </c>
      <c r="B35" s="7" t="s">
        <v>16</v>
      </c>
      <c r="C35" s="7" t="s">
        <v>89</v>
      </c>
      <c r="D35" s="7" t="s">
        <v>12</v>
      </c>
      <c r="E35" s="6">
        <f ca="1" t="shared" si="1"/>
        <v>0.495729062841392</v>
      </c>
    </row>
    <row r="36" spans="1:5">
      <c r="A36" s="8" t="s">
        <v>90</v>
      </c>
      <c r="B36" s="8" t="s">
        <v>6</v>
      </c>
      <c r="C36" s="8" t="s">
        <v>91</v>
      </c>
      <c r="D36" s="8"/>
      <c r="E36" s="9">
        <f ca="1" t="shared" si="1"/>
        <v>0.0479401013463807</v>
      </c>
    </row>
    <row r="37" spans="1:5">
      <c r="A37" s="7" t="s">
        <v>92</v>
      </c>
      <c r="B37" s="7" t="s">
        <v>6</v>
      </c>
      <c r="C37" s="7" t="s">
        <v>93</v>
      </c>
      <c r="D37" s="7"/>
      <c r="E37" s="6">
        <f ca="1" t="shared" si="1"/>
        <v>0.102173342192496</v>
      </c>
    </row>
    <row r="38" spans="1:5">
      <c r="A38" s="7" t="s">
        <v>94</v>
      </c>
      <c r="B38" s="7" t="s">
        <v>6</v>
      </c>
      <c r="C38" s="7" t="s">
        <v>95</v>
      </c>
      <c r="D38" s="7" t="s">
        <v>26</v>
      </c>
      <c r="E38" s="6">
        <f ca="1" t="shared" si="1"/>
        <v>0.439820831447457</v>
      </c>
    </row>
    <row r="39" spans="1:5">
      <c r="A39" s="7" t="s">
        <v>96</v>
      </c>
      <c r="B39" s="7" t="s">
        <v>24</v>
      </c>
      <c r="C39" s="7" t="s">
        <v>97</v>
      </c>
      <c r="D39" s="7" t="s">
        <v>12</v>
      </c>
      <c r="E39" s="6">
        <f ca="1" t="shared" si="1"/>
        <v>0.812083617062823</v>
      </c>
    </row>
    <row r="40" spans="1:5">
      <c r="A40" s="7" t="s">
        <v>98</v>
      </c>
      <c r="B40" s="7" t="s">
        <v>6</v>
      </c>
      <c r="C40" s="7" t="s">
        <v>99</v>
      </c>
      <c r="D40" s="7" t="s">
        <v>12</v>
      </c>
      <c r="E40" s="6">
        <f ca="1" t="shared" si="1"/>
        <v>0.186886982705553</v>
      </c>
    </row>
    <row r="41" spans="1:5">
      <c r="A41" s="7" t="s">
        <v>100</v>
      </c>
      <c r="B41" s="7" t="s">
        <v>6</v>
      </c>
      <c r="C41" s="7" t="s">
        <v>101</v>
      </c>
      <c r="D41" s="7" t="s">
        <v>62</v>
      </c>
      <c r="E41" s="6">
        <f ca="1" t="shared" si="1"/>
        <v>0.0270249974596641</v>
      </c>
    </row>
    <row r="42" spans="1:5">
      <c r="A42" s="7" t="s">
        <v>102</v>
      </c>
      <c r="B42" s="7" t="s">
        <v>50</v>
      </c>
      <c r="C42" s="7" t="s">
        <v>103</v>
      </c>
      <c r="D42" s="7" t="s">
        <v>26</v>
      </c>
      <c r="E42" s="6">
        <f ca="1" t="shared" si="1"/>
        <v>0.643543637765778</v>
      </c>
    </row>
    <row r="43" spans="1:5">
      <c r="A43" s="7" t="s">
        <v>104</v>
      </c>
      <c r="B43" s="7" t="s">
        <v>6</v>
      </c>
      <c r="C43" s="7" t="s">
        <v>105</v>
      </c>
      <c r="D43" s="7"/>
      <c r="E43" s="6">
        <f ca="1" t="shared" ref="E43:E52" si="2">RAND()</f>
        <v>0.738858109532792</v>
      </c>
    </row>
    <row r="44" spans="1:5">
      <c r="A44" s="7" t="s">
        <v>106</v>
      </c>
      <c r="B44" s="7" t="s">
        <v>21</v>
      </c>
      <c r="C44" s="7" t="s">
        <v>107</v>
      </c>
      <c r="D44" s="7"/>
      <c r="E44" s="6">
        <f ca="1" t="shared" si="2"/>
        <v>0.992879441138412</v>
      </c>
    </row>
    <row r="45" spans="1:5">
      <c r="A45" s="7" t="s">
        <v>108</v>
      </c>
      <c r="B45" s="7" t="s">
        <v>109</v>
      </c>
      <c r="C45" s="7" t="s">
        <v>110</v>
      </c>
      <c r="D45" s="7"/>
      <c r="E45" s="6">
        <f ca="1" t="shared" si="2"/>
        <v>0.964418412710807</v>
      </c>
    </row>
    <row r="46" spans="1:5">
      <c r="A46" s="7" t="s">
        <v>111</v>
      </c>
      <c r="B46" s="7" t="s">
        <v>16</v>
      </c>
      <c r="C46" s="7" t="s">
        <v>112</v>
      </c>
      <c r="D46" s="7"/>
      <c r="E46" s="6">
        <f ca="1" t="shared" si="2"/>
        <v>0.525599843288259</v>
      </c>
    </row>
    <row r="47" spans="1:5">
      <c r="A47" s="7" t="s">
        <v>113</v>
      </c>
      <c r="B47" s="7" t="s">
        <v>28</v>
      </c>
      <c r="C47" s="7" t="s">
        <v>112</v>
      </c>
      <c r="D47" s="7"/>
      <c r="E47" s="6">
        <f ca="1" t="shared" si="2"/>
        <v>0.689939556799062</v>
      </c>
    </row>
    <row r="48" spans="1:5">
      <c r="A48" s="7" t="s">
        <v>114</v>
      </c>
      <c r="B48" s="7" t="s">
        <v>16</v>
      </c>
      <c r="C48" s="7" t="s">
        <v>115</v>
      </c>
      <c r="D48" s="7"/>
      <c r="E48" s="6">
        <f ca="1" t="shared" si="2"/>
        <v>0.253663266791982</v>
      </c>
    </row>
    <row r="49" spans="1:5">
      <c r="A49" s="7" t="s">
        <v>116</v>
      </c>
      <c r="B49" s="7" t="s">
        <v>16</v>
      </c>
      <c r="C49" s="7" t="s">
        <v>117</v>
      </c>
      <c r="D49" s="7"/>
      <c r="E49" s="6">
        <f ca="1" t="shared" si="2"/>
        <v>0.243169476223619</v>
      </c>
    </row>
    <row r="50" spans="1:5">
      <c r="A50" s="7" t="s">
        <v>118</v>
      </c>
      <c r="B50" s="7" t="s">
        <v>65</v>
      </c>
      <c r="C50" s="7" t="s">
        <v>119</v>
      </c>
      <c r="D50" s="7"/>
      <c r="E50" s="6">
        <f ca="1" t="shared" si="2"/>
        <v>0.944613638259916</v>
      </c>
    </row>
    <row r="51" ht="18" spans="1:5">
      <c r="A51" s="7" t="s">
        <v>120</v>
      </c>
      <c r="B51" s="7" t="s">
        <v>121</v>
      </c>
      <c r="C51" s="7" t="s">
        <v>122</v>
      </c>
      <c r="D51" s="7"/>
      <c r="E51" s="6">
        <f ca="1" t="shared" si="2"/>
        <v>0.669570579120508</v>
      </c>
    </row>
    <row r="52" spans="1:5">
      <c r="A52" s="7" t="s">
        <v>123</v>
      </c>
      <c r="B52" s="7" t="s">
        <v>58</v>
      </c>
      <c r="C52" s="7" t="s">
        <v>124</v>
      </c>
      <c r="D52" s="7"/>
      <c r="E52" s="6">
        <f ca="1" t="shared" si="2"/>
        <v>0.0747055866223867</v>
      </c>
    </row>
    <row r="53" spans="1:5">
      <c r="A53" s="7" t="s">
        <v>125</v>
      </c>
      <c r="B53" s="7" t="s">
        <v>126</v>
      </c>
      <c r="C53" s="7" t="s">
        <v>127</v>
      </c>
      <c r="D53" s="7"/>
      <c r="E53" s="6">
        <f ca="1" t="shared" ref="E53:E80" si="3">RAND()</f>
        <v>0.389132691281212</v>
      </c>
    </row>
    <row r="54" spans="1:5">
      <c r="A54" s="7" t="s">
        <v>128</v>
      </c>
      <c r="B54" s="7" t="s">
        <v>126</v>
      </c>
      <c r="C54" s="7" t="s">
        <v>129</v>
      </c>
      <c r="D54" s="7"/>
      <c r="E54" s="6">
        <f ca="1" t="shared" si="3"/>
        <v>0.440777972073895</v>
      </c>
    </row>
    <row r="55" spans="1:5">
      <c r="A55" s="7" t="s">
        <v>130</v>
      </c>
      <c r="B55" s="7" t="s">
        <v>58</v>
      </c>
      <c r="C55" s="7" t="s">
        <v>131</v>
      </c>
      <c r="D55" s="7"/>
      <c r="E55" s="6">
        <f ca="1" t="shared" si="3"/>
        <v>0.318472922095498</v>
      </c>
    </row>
    <row r="56" spans="1:5">
      <c r="A56" s="7" t="s">
        <v>132</v>
      </c>
      <c r="B56" s="7" t="s">
        <v>109</v>
      </c>
      <c r="C56" s="7" t="s">
        <v>133</v>
      </c>
      <c r="D56" s="7"/>
      <c r="E56" s="6">
        <f ca="1" t="shared" si="3"/>
        <v>0.656864156041625</v>
      </c>
    </row>
    <row r="57" spans="1:5">
      <c r="A57" s="7" t="s">
        <v>134</v>
      </c>
      <c r="B57" s="7" t="s">
        <v>58</v>
      </c>
      <c r="C57" s="7" t="s">
        <v>135</v>
      </c>
      <c r="D57" s="7"/>
      <c r="E57" s="6">
        <f ca="1" t="shared" si="3"/>
        <v>0.727283862815477</v>
      </c>
    </row>
    <row r="58" spans="1:5">
      <c r="A58" s="7" t="s">
        <v>136</v>
      </c>
      <c r="B58" s="7" t="s">
        <v>58</v>
      </c>
      <c r="C58" s="7" t="s">
        <v>137</v>
      </c>
      <c r="D58" s="7"/>
      <c r="E58" s="6">
        <f ca="1" t="shared" si="3"/>
        <v>0.351835584067161</v>
      </c>
    </row>
    <row r="59" spans="1:5">
      <c r="A59" s="7" t="s">
        <v>138</v>
      </c>
      <c r="B59" s="7" t="s">
        <v>139</v>
      </c>
      <c r="C59" s="7" t="s">
        <v>140</v>
      </c>
      <c r="D59" s="7"/>
      <c r="E59" s="6">
        <f ca="1" t="shared" si="3"/>
        <v>0.863298517980893</v>
      </c>
    </row>
    <row r="60" spans="1:5">
      <c r="A60" s="7" t="s">
        <v>141</v>
      </c>
      <c r="B60" s="7" t="s">
        <v>126</v>
      </c>
      <c r="C60" s="7" t="s">
        <v>142</v>
      </c>
      <c r="D60" s="7"/>
      <c r="E60" s="6">
        <f ca="1" t="shared" si="3"/>
        <v>0.773310784797893</v>
      </c>
    </row>
    <row r="61" spans="1:5">
      <c r="A61" s="7" t="s">
        <v>143</v>
      </c>
      <c r="B61" s="7" t="s">
        <v>16</v>
      </c>
      <c r="C61" s="7" t="s">
        <v>144</v>
      </c>
      <c r="D61" s="7"/>
      <c r="E61" s="6">
        <f ca="1" t="shared" si="3"/>
        <v>0.957651607067029</v>
      </c>
    </row>
    <row r="62" spans="1:5">
      <c r="A62" s="7" t="s">
        <v>145</v>
      </c>
      <c r="B62" s="7" t="s">
        <v>146</v>
      </c>
      <c r="C62" s="7" t="s">
        <v>147</v>
      </c>
      <c r="D62" s="7"/>
      <c r="E62" s="6">
        <f ca="1" t="shared" si="3"/>
        <v>0.760073211895709</v>
      </c>
    </row>
    <row r="63" spans="1:5">
      <c r="A63" s="7" t="s">
        <v>148</v>
      </c>
      <c r="B63" s="7" t="s">
        <v>16</v>
      </c>
      <c r="C63" s="7" t="s">
        <v>149</v>
      </c>
      <c r="D63" s="7"/>
      <c r="E63" s="6">
        <f ca="1" t="shared" si="3"/>
        <v>0.901870697669223</v>
      </c>
    </row>
    <row r="64" spans="1:5">
      <c r="A64" s="7" t="s">
        <v>150</v>
      </c>
      <c r="B64" s="7" t="s">
        <v>21</v>
      </c>
      <c r="C64" s="7" t="s">
        <v>151</v>
      </c>
      <c r="D64" s="7"/>
      <c r="E64" s="6">
        <f ca="1" t="shared" si="3"/>
        <v>0.838530170409411</v>
      </c>
    </row>
    <row r="65" spans="1:5">
      <c r="A65" s="7" t="s">
        <v>152</v>
      </c>
      <c r="B65" s="7" t="s">
        <v>21</v>
      </c>
      <c r="C65" s="7" t="s">
        <v>153</v>
      </c>
      <c r="D65" s="7"/>
      <c r="E65" s="6">
        <f ca="1" t="shared" si="3"/>
        <v>0.930546290937426</v>
      </c>
    </row>
    <row r="66" spans="1:5">
      <c r="A66" s="7" t="s">
        <v>154</v>
      </c>
      <c r="B66" s="7" t="s">
        <v>126</v>
      </c>
      <c r="C66" s="7" t="s">
        <v>155</v>
      </c>
      <c r="D66" s="7"/>
      <c r="E66" s="6">
        <f ca="1" t="shared" si="3"/>
        <v>0.804926653899051</v>
      </c>
    </row>
    <row r="67" spans="1:5">
      <c r="A67" s="8" t="s">
        <v>156</v>
      </c>
      <c r="B67" s="8" t="s">
        <v>126</v>
      </c>
      <c r="C67" s="8" t="s">
        <v>157</v>
      </c>
      <c r="D67" s="8" t="s">
        <v>62</v>
      </c>
      <c r="E67" s="9">
        <f ca="1" t="shared" si="3"/>
        <v>0.538212738996589</v>
      </c>
    </row>
    <row r="68" spans="1:5">
      <c r="A68" s="10" t="s">
        <v>158</v>
      </c>
      <c r="B68" s="10" t="s">
        <v>6</v>
      </c>
      <c r="C68" s="10" t="s">
        <v>159</v>
      </c>
      <c r="D68" s="10"/>
      <c r="E68" s="11">
        <f ca="1" t="shared" si="3"/>
        <v>0.568440770759609</v>
      </c>
    </row>
    <row r="69" spans="1:5">
      <c r="A69" s="10" t="s">
        <v>160</v>
      </c>
      <c r="B69" s="10" t="s">
        <v>6</v>
      </c>
      <c r="C69" s="10" t="s">
        <v>161</v>
      </c>
      <c r="D69" s="10"/>
      <c r="E69" s="11">
        <f ca="1" t="shared" si="3"/>
        <v>0.73497659387847</v>
      </c>
    </row>
    <row r="70" spans="1:5">
      <c r="A70" s="7" t="s">
        <v>162</v>
      </c>
      <c r="B70" s="7" t="s">
        <v>6</v>
      </c>
      <c r="C70" s="7" t="s">
        <v>163</v>
      </c>
      <c r="D70" s="7" t="s">
        <v>37</v>
      </c>
      <c r="E70" s="6">
        <f ca="1" t="shared" si="3"/>
        <v>0.337685514919354</v>
      </c>
    </row>
    <row r="71" spans="1:5">
      <c r="A71" s="7" t="s">
        <v>164</v>
      </c>
      <c r="B71" s="7" t="s">
        <v>50</v>
      </c>
      <c r="C71" s="7" t="s">
        <v>165</v>
      </c>
      <c r="D71" s="7" t="s">
        <v>62</v>
      </c>
      <c r="E71" s="6">
        <f ca="1" t="shared" si="3"/>
        <v>0.265447113779986</v>
      </c>
    </row>
    <row r="72" spans="1:5">
      <c r="A72" s="7" t="s">
        <v>166</v>
      </c>
      <c r="B72" s="7" t="s">
        <v>6</v>
      </c>
      <c r="C72" s="7" t="s">
        <v>167</v>
      </c>
      <c r="D72" s="7" t="s">
        <v>12</v>
      </c>
      <c r="E72" s="6">
        <f ca="1" t="shared" si="3"/>
        <v>0.707324245819662</v>
      </c>
    </row>
    <row r="73" spans="1:5">
      <c r="A73" s="7" t="s">
        <v>168</v>
      </c>
      <c r="B73" s="7" t="s">
        <v>6</v>
      </c>
      <c r="C73" s="7" t="s">
        <v>169</v>
      </c>
      <c r="D73" s="7"/>
      <c r="E73" s="6">
        <f ca="1" t="shared" si="3"/>
        <v>0.909349513507861</v>
      </c>
    </row>
    <row r="74" spans="1:5">
      <c r="A74" s="7" t="s">
        <v>170</v>
      </c>
      <c r="B74" s="7" t="s">
        <v>6</v>
      </c>
      <c r="C74" s="7" t="s">
        <v>171</v>
      </c>
      <c r="D74" s="7" t="s">
        <v>37</v>
      </c>
      <c r="E74" s="6">
        <f ca="1" t="shared" si="3"/>
        <v>0.161661343166285</v>
      </c>
    </row>
    <row r="75" spans="1:5">
      <c r="A75" s="7" t="s">
        <v>172</v>
      </c>
      <c r="B75" s="7" t="s">
        <v>6</v>
      </c>
      <c r="C75" s="7" t="s">
        <v>173</v>
      </c>
      <c r="D75" s="7"/>
      <c r="E75" s="6">
        <f ca="1" t="shared" si="3"/>
        <v>0.360611622869264</v>
      </c>
    </row>
    <row r="76" spans="1:5">
      <c r="A76" s="7" t="s">
        <v>174</v>
      </c>
      <c r="B76" s="7" t="s">
        <v>24</v>
      </c>
      <c r="C76" s="7" t="s">
        <v>175</v>
      </c>
      <c r="D76" s="7"/>
      <c r="E76" s="6">
        <f ca="1" t="shared" si="3"/>
        <v>0.45916585475286</v>
      </c>
    </row>
    <row r="77" spans="1:5">
      <c r="A77" s="7" t="s">
        <v>176</v>
      </c>
      <c r="B77" s="7" t="s">
        <v>24</v>
      </c>
      <c r="C77" s="7" t="s">
        <v>177</v>
      </c>
      <c r="D77" s="7" t="s">
        <v>12</v>
      </c>
      <c r="E77" s="6">
        <f ca="1" t="shared" si="3"/>
        <v>0.289604905337476</v>
      </c>
    </row>
    <row r="78" spans="1:5">
      <c r="A78" s="7" t="s">
        <v>178</v>
      </c>
      <c r="B78" s="7" t="s">
        <v>50</v>
      </c>
      <c r="C78" s="7" t="s">
        <v>179</v>
      </c>
      <c r="D78" s="7" t="s">
        <v>37</v>
      </c>
      <c r="E78" s="6">
        <f ca="1" t="shared" si="3"/>
        <v>0.197031286395542</v>
      </c>
    </row>
    <row r="79" spans="1:5">
      <c r="A79" s="7" t="s">
        <v>180</v>
      </c>
      <c r="B79" s="7" t="s">
        <v>24</v>
      </c>
      <c r="C79" s="7" t="s">
        <v>181</v>
      </c>
      <c r="D79" s="7" t="s">
        <v>12</v>
      </c>
      <c r="E79" s="6">
        <f ca="1" t="shared" si="3"/>
        <v>0.740610747667294</v>
      </c>
    </row>
    <row r="80" spans="1:5">
      <c r="A80" s="7" t="s">
        <v>182</v>
      </c>
      <c r="B80" s="7" t="s">
        <v>6</v>
      </c>
      <c r="C80" s="7" t="s">
        <v>183</v>
      </c>
      <c r="D80" s="7" t="s">
        <v>26</v>
      </c>
      <c r="E80" s="6">
        <f ca="1" t="shared" si="3"/>
        <v>0.0472448981127274</v>
      </c>
    </row>
    <row r="81" spans="1:5">
      <c r="A81" s="7" t="s">
        <v>184</v>
      </c>
      <c r="B81" s="7" t="s">
        <v>24</v>
      </c>
      <c r="C81" s="7" t="s">
        <v>185</v>
      </c>
      <c r="D81" s="7"/>
      <c r="E81" s="6"/>
    </row>
    <row r="82" spans="1:5">
      <c r="A82" s="7" t="s">
        <v>186</v>
      </c>
      <c r="B82" s="7" t="s">
        <v>6</v>
      </c>
      <c r="C82" s="7" t="s">
        <v>187</v>
      </c>
      <c r="D82" s="7"/>
      <c r="E82" s="6"/>
    </row>
    <row r="83" spans="1:5">
      <c r="A83" s="7" t="s">
        <v>188</v>
      </c>
      <c r="B83" s="7" t="s">
        <v>16</v>
      </c>
      <c r="C83" s="7" t="s">
        <v>189</v>
      </c>
      <c r="D83" s="7" t="s">
        <v>12</v>
      </c>
      <c r="E83" s="6">
        <f ca="1">RAND()</f>
        <v>0.592171829057688</v>
      </c>
    </row>
    <row r="84" spans="1:5">
      <c r="A84" s="7" t="s">
        <v>190</v>
      </c>
      <c r="B84" s="7" t="s">
        <v>28</v>
      </c>
      <c r="C84" s="7" t="s">
        <v>191</v>
      </c>
      <c r="D84" s="7" t="s">
        <v>12</v>
      </c>
      <c r="E84" s="6">
        <f ca="1">RAND()</f>
        <v>0.035913281258682</v>
      </c>
    </row>
    <row r="85" spans="1:5">
      <c r="A85" s="7" t="s">
        <v>192</v>
      </c>
      <c r="B85" s="7" t="s">
        <v>6</v>
      </c>
      <c r="C85" s="7" t="s">
        <v>193</v>
      </c>
      <c r="D85" s="7" t="s">
        <v>26</v>
      </c>
      <c r="E85" s="6">
        <f ca="1">RAND()</f>
        <v>0.358623226781847</v>
      </c>
    </row>
    <row r="86" spans="1:5">
      <c r="A86" s="7" t="s">
        <v>194</v>
      </c>
      <c r="B86" s="7" t="s">
        <v>6</v>
      </c>
      <c r="C86" s="7" t="s">
        <v>195</v>
      </c>
      <c r="D86" s="7" t="s">
        <v>12</v>
      </c>
      <c r="E86" s="6">
        <f ca="1">RAND()</f>
        <v>0.101404069491654</v>
      </c>
    </row>
    <row r="87" spans="1:5">
      <c r="A87" s="7" t="s">
        <v>196</v>
      </c>
      <c r="B87" s="7" t="s">
        <v>6</v>
      </c>
      <c r="C87" s="7" t="s">
        <v>197</v>
      </c>
      <c r="D87" s="7"/>
      <c r="E87" s="6"/>
    </row>
    <row r="88" spans="1:5">
      <c r="A88" s="7" t="s">
        <v>198</v>
      </c>
      <c r="B88" s="7" t="s">
        <v>68</v>
      </c>
      <c r="C88" s="7" t="s">
        <v>199</v>
      </c>
      <c r="D88" s="7" t="s">
        <v>12</v>
      </c>
      <c r="E88" s="6">
        <f ca="1">RAND()</f>
        <v>0.673221158316705</v>
      </c>
    </row>
    <row r="89" ht="28" spans="1:3">
      <c r="A89" s="4" t="s">
        <v>200</v>
      </c>
      <c r="B89" s="4" t="s">
        <v>33</v>
      </c>
      <c r="C89" s="4" t="s">
        <v>201</v>
      </c>
    </row>
    <row r="90" spans="1:3">
      <c r="A90" s="4" t="s">
        <v>202</v>
      </c>
      <c r="B90" s="7" t="s">
        <v>16</v>
      </c>
      <c r="C90" s="4" t="s">
        <v>203</v>
      </c>
    </row>
    <row r="91" spans="1:5">
      <c r="A91" s="7" t="s">
        <v>204</v>
      </c>
      <c r="B91" s="7" t="s">
        <v>16</v>
      </c>
      <c r="C91" s="7" t="s">
        <v>205</v>
      </c>
      <c r="D91" s="7" t="s">
        <v>12</v>
      </c>
      <c r="E91" s="6">
        <f ca="1" t="shared" ref="E91:E106" si="4">RAND()</f>
        <v>0.30868145836493</v>
      </c>
    </row>
    <row r="92" spans="1:5">
      <c r="A92" s="7" t="s">
        <v>206</v>
      </c>
      <c r="B92" s="7" t="s">
        <v>6</v>
      </c>
      <c r="C92" s="7" t="s">
        <v>207</v>
      </c>
      <c r="D92" s="7" t="s">
        <v>26</v>
      </c>
      <c r="E92" s="6">
        <f ca="1" t="shared" si="4"/>
        <v>0.483124566283406</v>
      </c>
    </row>
    <row r="93" spans="1:5">
      <c r="A93" s="7" t="s">
        <v>208</v>
      </c>
      <c r="B93" s="7" t="s">
        <v>6</v>
      </c>
      <c r="C93" s="7" t="s">
        <v>209</v>
      </c>
      <c r="D93" s="7" t="s">
        <v>26</v>
      </c>
      <c r="E93" s="6">
        <f ca="1" t="shared" si="4"/>
        <v>0.350008662187053</v>
      </c>
    </row>
    <row r="94" spans="1:5">
      <c r="A94" s="7" t="s">
        <v>210</v>
      </c>
      <c r="B94" s="7" t="s">
        <v>6</v>
      </c>
      <c r="C94" s="7" t="s">
        <v>211</v>
      </c>
      <c r="D94" s="7" t="s">
        <v>26</v>
      </c>
      <c r="E94" s="6">
        <f ca="1" t="shared" si="4"/>
        <v>0.695918028896733</v>
      </c>
    </row>
    <row r="95" spans="1:5">
      <c r="A95" s="7" t="s">
        <v>212</v>
      </c>
      <c r="B95" s="7" t="s">
        <v>6</v>
      </c>
      <c r="C95" s="7" t="s">
        <v>213</v>
      </c>
      <c r="D95" s="7" t="s">
        <v>26</v>
      </c>
      <c r="E95" s="6">
        <f ca="1" t="shared" si="4"/>
        <v>0.883495231719173</v>
      </c>
    </row>
  </sheetData>
  <autoFilter xmlns:etc="http://www.wps.cn/officeDocument/2017/etCustomData" ref="A1:E95" etc:filterBottomFollowUsedRange="0">
    <sortState ref="A1:E95">
      <sortCondition ref="E1:E2"/>
    </sortState>
    <extLst/>
  </autoFilter>
  <sortState ref="A2:C2">
    <sortCondition ref="C2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zoomScale="94" zoomScaleNormal="94" topLeftCell="A20" workbookViewId="0">
      <selection activeCell="B17" sqref="B17"/>
    </sheetView>
  </sheetViews>
  <sheetFormatPr defaultColWidth="9" defaultRowHeight="14" outlineLevelCol="4"/>
  <cols>
    <col min="2" max="2" width="30.5833333333333" style="2" customWidth="1"/>
    <col min="3" max="3" width="30.5833333333333" customWidth="1"/>
    <col min="4" max="4" width="30.5833333333333" style="2" customWidth="1"/>
    <col min="5" max="5" width="30.5833333333333" style="3" customWidth="1"/>
  </cols>
  <sheetData>
    <row r="1" ht="50.15" customHeight="1" spans="1:5">
      <c r="A1" t="s">
        <v>214</v>
      </c>
      <c r="B1" s="1" t="str">
        <f>_xlfn.CONCAT(INDEX(原始数据源!$B:$B,ROW()*2),INDEX(原始数据源!$C:$C,ROW()*2))</f>
        <v>[名]日程，安排</v>
      </c>
      <c r="C1" s="5" t="str" cm="1">
        <f t="array" ref="C1">INDEX(原始数据源!$A:$A,ROW()*2)</f>
        <v>スケジュール（schedule）②③</v>
      </c>
      <c r="D1" s="1" t="str">
        <f>_xlfn.CONCAT(INDEX(原始数据源!$B:$B,ROW()*2+1),INDEX(原始数据源!$C:$C,ROW()*2+1))</f>
        <v>[接尾]……小时</v>
      </c>
      <c r="E1" s="5" t="str" cm="1">
        <f t="array" ref="E1">INDEX(原始数据源!$A:$A,ROW()*2+1)</f>
        <v>～時間（じかん）</v>
      </c>
    </row>
    <row r="2" ht="50.15" customHeight="1" spans="2:5">
      <c r="B2" s="1" t="str">
        <f>_xlfn.CONCAT(INDEX(原始数据源!$B:$B,ROW()*2),INDEX(原始数据源!$C:$C,ROW()*2))</f>
        <v>[接尾]……（点）半*</v>
      </c>
      <c r="C2" s="5" t="str" cm="1">
        <f t="array" ref="C2">INDEX(原始数据源!$A:$A,ROW()*2)</f>
        <v>～半（はん）*</v>
      </c>
      <c r="D2" s="1" t="str">
        <f>_xlfn.CONCAT(INDEX(原始数据源!$B:$B,ROW()*2+1),INDEX(原始数据源!$C:$C,ROW()*2+1))</f>
        <v>[自Ⅰ]休息</v>
      </c>
      <c r="E2" s="5" t="str" cm="1">
        <f t="array" ref="E2">INDEX(原始数据源!$A:$A,ROW()*2+1)</f>
        <v>休む（やすむ）②</v>
      </c>
    </row>
    <row r="3" ht="50.15" customHeight="1" spans="2:5">
      <c r="B3" s="1" t="str">
        <f>_xlfn.CONCAT(INDEX(原始数据源!$B:$B,ROW()*2),INDEX(原始数据源!$C:$C,ROW()*2))</f>
        <v>[名]页</v>
      </c>
      <c r="C3" s="5" t="str" cm="1">
        <f t="array" ref="C3">INDEX(原始数据源!$A:$A,ROW()*2)</f>
        <v>ページ（page）⓪</v>
      </c>
      <c r="D3" s="1" t="str">
        <f>_xlfn.CONCAT(INDEX(原始数据源!$B:$B,ROW()*2+1),INDEX(原始数据源!$C:$C,ROW()*2+1))</f>
        <v>[他Ⅰ]给；做</v>
      </c>
      <c r="E3" s="5" t="str" cm="1">
        <f t="array" ref="E3">INDEX(原始数据源!$A:$A,ROW()*2+1)</f>
        <v>やる⓪</v>
      </c>
    </row>
    <row r="4" ht="50.15" customHeight="1" spans="2:5">
      <c r="B4" s="1" t="str">
        <f>_xlfn.CONCAT(INDEX(原始数据源!$B:$B,ROW()*2),INDEX(原始数据源!$C:$C,ROW()*2))</f>
        <v>[形Ⅰ]困倦</v>
      </c>
      <c r="C4" s="5" t="str" cm="1">
        <f t="array" ref="C4">INDEX(原始数据源!$A:$A,ROW()*2)</f>
        <v>眠い（ねむい）⓪②</v>
      </c>
      <c r="D4" s="1" t="str">
        <f>_xlfn.CONCAT(INDEX(原始数据源!$B:$B,ROW()*2+1),INDEX(原始数据源!$C:$C,ROW()*2+1))</f>
        <v>[自Ⅱ]起床</v>
      </c>
      <c r="E4" s="5" t="str" cm="1">
        <f t="array" ref="E4">INDEX(原始数据源!$A:$A,ROW()*2+1)</f>
        <v>起きる（おきる）②</v>
      </c>
    </row>
    <row r="5" ht="50.15" customHeight="1" spans="2:5">
      <c r="B5" s="1" t="str">
        <f>_xlfn.CONCAT(INDEX(原始数据源!$B:$B,ROW()*2),INDEX(原始数据源!$C:$C,ROW()*2))</f>
        <v>[形Ⅰ]伟大的</v>
      </c>
      <c r="C5" s="5" t="str" cm="1">
        <f t="array" ref="C5">INDEX(原始数据源!$A:$A,ROW()*2)</f>
        <v>偉い（えらい）②</v>
      </c>
      <c r="D5" s="1" t="str">
        <f>_xlfn.CONCAT(INDEX(原始数据源!$B:$B,ROW()*2+1),INDEX(原始数据源!$C:$C,ROW()*2+1))</f>
        <v>[副]相当的</v>
      </c>
      <c r="E5" s="5" t="str" cm="1">
        <f t="array" ref="E5">INDEX(原始数据源!$A:$A,ROW()*2+1)</f>
        <v>かなり①</v>
      </c>
    </row>
    <row r="6" ht="50.15" customHeight="1" spans="2:5">
      <c r="B6" s="1" t="str">
        <f>_xlfn.CONCAT(INDEX(原始数据源!$B:$B,ROW()*2),INDEX(原始数据源!$C:$C,ROW()*2))</f>
        <v>[名]效率*</v>
      </c>
      <c r="C6" s="5" t="str" cm="1">
        <f t="array" ref="C6">INDEX(原始数据源!$A:$A,ROW()*2)</f>
        <v>効率（こうりつ）⓪*</v>
      </c>
      <c r="D6" s="1" t="str">
        <f>_xlfn.CONCAT(INDEX(原始数据源!$B:$B,ROW()*2+1),INDEX(原始数据源!$C:$C,ROW()*2+1))</f>
        <v>[副]经常，总是</v>
      </c>
      <c r="E6" s="5" t="str" cm="1">
        <f t="array" ref="E6">INDEX(原始数据源!$A:$A,ROW()*2+1)</f>
        <v>いつも①</v>
      </c>
    </row>
    <row r="7" ht="50.15" customHeight="1" spans="2:5">
      <c r="B7" s="1" t="str">
        <f>_xlfn.CONCAT(INDEX(原始数据源!$B:$B,ROW()*2),INDEX(原始数据源!$C:$C,ROW()*2))</f>
        <v>[接]（接时间）左右</v>
      </c>
      <c r="C7" s="5" t="str" cm="1">
        <f t="array" ref="C7">INDEX(原始数据源!$A:$A,ROW()*2)</f>
        <v>～頃（ごろ）①</v>
      </c>
      <c r="D7" s="1" t="str">
        <f>_xlfn.CONCAT(INDEX(原始数据源!$B:$B,ROW()*2+1),INDEX(原始数据源!$C:$C,ROW()*2+1))</f>
        <v>[自Ⅱ]睡觉</v>
      </c>
      <c r="E7" s="5" t="str" cm="1">
        <f t="array" ref="E7">INDEX(原始数据源!$A:$A,ROW()*2+1)</f>
        <v>寝る（ねる）⓪</v>
      </c>
    </row>
    <row r="8" ht="50.15" customHeight="1" spans="2:5">
      <c r="B8" s="1" t="str">
        <f>_xlfn.CONCAT(INDEX(原始数据源!$B:$B,ROW()*2),INDEX(原始数据源!$C:$C,ROW()*2))</f>
        <v>[自Ⅰ]变成，成为</v>
      </c>
      <c r="C8" s="5" t="str" cm="1">
        <f t="array" ref="C8">INDEX(原始数据源!$A:$A,ROW()*2)</f>
        <v>なる①</v>
      </c>
      <c r="D8" s="1" t="str">
        <f>_xlfn.CONCAT(INDEX(原始数据源!$B:$B,ROW()*2+1),INDEX(原始数据源!$C:$C,ROW()*2+1))</f>
        <v>[形Ⅰ]不可以，不能够</v>
      </c>
      <c r="E8" s="5" t="str" cm="1">
        <f t="array" ref="E8">INDEX(原始数据源!$A:$A,ROW()*2+1)</f>
        <v>できない②</v>
      </c>
    </row>
    <row r="9" ht="50.15" customHeight="1" spans="2:5">
      <c r="B9" s="1" t="str">
        <f>_xlfn.CONCAT(INDEX(原始数据源!$B:$B,ROW()*2),INDEX(原始数据源!$C:$C,ROW()*2))</f>
        <v>[名、形Ⅱ]不行</v>
      </c>
      <c r="C9" s="5" t="str" cm="1">
        <f t="array" ref="C9">INDEX(原始数据源!$A:$A,ROW()*2)</f>
        <v>だめ②</v>
      </c>
      <c r="D9" s="1" t="str">
        <f>_xlfn.CONCAT(INDEX(原始数据源!$B:$B,ROW()*2+1),INDEX(原始数据源!$C:$C,ROW()*2+1))</f>
        <v>[形Ⅱ]效率好，不浪费</v>
      </c>
      <c r="E9" s="5" t="str" cm="1">
        <f t="array" ref="E9">INDEX(原始数据源!$A:$A,ROW()*2+1)</f>
        <v>効率的（こうりつてき）⓪</v>
      </c>
    </row>
    <row r="10" ht="50.15" customHeight="1" spans="2:5">
      <c r="B10" s="1" t="str">
        <f>_xlfn.CONCAT(INDEX(原始数据源!$B:$B,ROW()*2),INDEX(原始数据源!$C:$C,ROW()*2))</f>
        <v>[名]美容</v>
      </c>
      <c r="C10" s="5" t="str" cm="1">
        <f t="array" ref="C10">INDEX(原始数据源!$A:$A,ROW()*2)</f>
        <v>美容（びよう）⓪</v>
      </c>
      <c r="D10" s="1" t="str">
        <f>_xlfn.CONCAT(INDEX(原始数据源!$B:$B,ROW()*2+1),INDEX(原始数据源!$C:$C,ROW()*2+1))</f>
        <v>[名、自Ⅲ]睡眠不足</v>
      </c>
      <c r="E10" s="5" t="str" cm="1">
        <f t="array" ref="E10">INDEX(原始数据源!$A:$A,ROW()*2+1)</f>
        <v>寝不足（ねぶそく）⓪②</v>
      </c>
    </row>
    <row r="11" ht="50.15" customHeight="1" spans="2:5">
      <c r="B11" s="1" t="str">
        <f>_xlfn.CONCAT(INDEX(原始数据源!$B:$B,ROW()*2),INDEX(原始数据源!$C:$C,ROW()*2))</f>
        <v>[副]暂且</v>
      </c>
      <c r="C11" s="5" t="str" cm="1">
        <f t="array" ref="C11">INDEX(原始数据源!$A:$A,ROW()*2)</f>
        <v>とりあえず③</v>
      </c>
      <c r="D11" s="1" t="str">
        <f>_xlfn.CONCAT(INDEX(原始数据源!$B:$B,ROW()*2+1),INDEX(原始数据源!$C:$C,ROW()*2+1))</f>
        <v>[名]休息</v>
      </c>
      <c r="E11" s="5" t="str" cm="1">
        <f t="array" ref="E11">INDEX(原始数据源!$A:$A,ROW()*2+1)</f>
        <v>休憩（きゅうけい）⓪</v>
      </c>
    </row>
    <row r="12" ht="50.15" customHeight="1" spans="2:5">
      <c r="B12" s="1" t="str">
        <f>_xlfn.CONCAT(INDEX(原始数据源!$B:$B,ROW()*2),INDEX(原始数据源!$C:$C,ROW()*2))</f>
        <v>[他Ⅱ]忘记；遗忘</v>
      </c>
      <c r="C12" s="5" t="str" cm="1">
        <f t="array" ref="C12">INDEX(原始数据源!$A:$A,ROW()*2)</f>
        <v>忘れる（わすれる）⓪</v>
      </c>
      <c r="D12" s="1" t="str">
        <f>_xlfn.CONCAT(INDEX(原始数据源!$B:$B,ROW()*2+1),INDEX(原始数据源!$C:$C,ROW()*2+1))</f>
        <v>[名、副]全部</v>
      </c>
      <c r="E12" s="5" t="str" cm="1">
        <f t="array" ref="E12">INDEX(原始数据源!$A:$A,ROW()*2+1)</f>
        <v>全部（ぜんぶ）①</v>
      </c>
    </row>
    <row r="13" ht="50.15" customHeight="1" spans="2:5">
      <c r="B13" s="1" t="str">
        <f>_xlfn.CONCAT(INDEX(原始数据源!$B:$B,ROW()*2),INDEX(原始数据源!$C:$C,ROW()*2))</f>
        <v>[名]餐费，伙食费</v>
      </c>
      <c r="C13" s="5" t="str" cm="1">
        <f t="array" ref="C13">INDEX(原始数据源!$A:$A,ROW()*2)</f>
        <v>食費（しょくひ）⓪</v>
      </c>
      <c r="D13" s="1" t="str">
        <f>_xlfn.CONCAT(INDEX(原始数据源!$B:$B,ROW()*2+1),INDEX(原始数据源!$C:$C,ROW()*2+1))</f>
        <v>[名]每月</v>
      </c>
      <c r="E13" s="5" t="str" cm="1">
        <f t="array" ref="E13">INDEX(原始数据源!$A:$A,ROW()*2+1)</f>
        <v>毎月（まいつき）⓪</v>
      </c>
    </row>
    <row r="14" ht="50.15" customHeight="1" spans="2:5">
      <c r="B14" s="1" t="str">
        <f>_xlfn.CONCAT(INDEX(原始数据源!$B:$B,ROW()*2),INDEX(原始数据源!$C:$C,ROW()*2))</f>
        <v>[名]初始，开头</v>
      </c>
      <c r="C14" s="5" t="str" cm="1">
        <f t="array" ref="C14">INDEX(原始数据源!$A:$A,ROW()*2)</f>
        <v>初め（はじめ）⓪</v>
      </c>
      <c r="D14" s="1" t="str">
        <f>_xlfn.CONCAT(INDEX(原始数据源!$B:$B,ROW()*2+1),INDEX(原始数据源!$C:$C,ROW()*2+1))</f>
        <v>[名]身体状况</v>
      </c>
      <c r="E14" s="5" t="str" cm="1">
        <f t="array" ref="E14">INDEX(原始数据源!$A:$A,ROW()*2+1)</f>
        <v>体調（たいちょう）⓪</v>
      </c>
    </row>
    <row r="15" ht="50.15" customHeight="1" spans="2:5">
      <c r="B15" s="1" t="str">
        <f>_xlfn.CONCAT(INDEX(原始数据源!$B:$B,ROW()*2),INDEX(原始数据源!$C:$C,ROW()*2))</f>
        <v>[副]相当；很</v>
      </c>
      <c r="C15" s="5" t="str" cm="1">
        <f t="array" ref="C15">INDEX(原始数据源!$A:$A,ROW()*2)</f>
        <v>大分（だいぶ）⓪</v>
      </c>
      <c r="D15" s="1" t="str">
        <f>_xlfn.CONCAT(INDEX(原始数据源!$B:$B,ROW()*2+1),INDEX(原始数据源!$C:$C,ROW()*2+1))</f>
        <v>[名]午休</v>
      </c>
      <c r="E15" s="5" t="str" cm="1">
        <f t="array" ref="E15">INDEX(原始数据源!$A:$A,ROW()*2+1)</f>
        <v>昼休み（ひるやすみ）③</v>
      </c>
    </row>
    <row r="16" ht="50.15" customHeight="1" spans="2:5">
      <c r="B16" s="1" t="str">
        <f>_xlfn.CONCAT(INDEX(原始数据源!$B:$B,ROW()*2),INDEX(原始数据源!$C:$C,ROW()*2))</f>
        <v>[名]家，房屋</v>
      </c>
      <c r="C16" s="5" t="str" cm="1">
        <f t="array" ref="C16">INDEX(原始数据源!$A:$A,ROW()*2)</f>
        <v>家（いえ）②</v>
      </c>
      <c r="D16" s="1" t="str">
        <f>_xlfn.CONCAT(INDEX(原始数据源!$B:$B,ROW()*2+1),INDEX(原始数据源!$C:$C,ROW()*2+1))</f>
        <v>[名]游戏</v>
      </c>
      <c r="E16" s="5" t="str" cm="1">
        <f t="array" ref="E16">INDEX(原始数据源!$A:$A,ROW()*2+1)</f>
        <v>ゲーム（game）①</v>
      </c>
    </row>
    <row r="17" ht="50.15" customHeight="1" spans="2:5">
      <c r="B17" s="1" t="str">
        <f>_xlfn.CONCAT(INDEX(原始数据源!$B:$B,ROW()*2),INDEX(原始数据源!$C:$C,ROW()*2))</f>
        <v>[自Ⅰ]碰面，见面</v>
      </c>
      <c r="C17" s="5" t="str" cm="1">
        <f t="array" ref="C17">INDEX(原始数据源!$A:$A,ROW()*2)</f>
        <v>会う（あう）①</v>
      </c>
      <c r="D17" s="1" t="str">
        <f>_xlfn.CONCAT(INDEX(原始数据源!$B:$B,ROW()*2+1),INDEX(原始数据源!$C:$C,ROW()*2+1))</f>
        <v>[自Ⅰ]开，绽放</v>
      </c>
      <c r="E17" s="5" t="str" cm="1">
        <f t="array" ref="E17">INDEX(原始数据源!$A:$A,ROW()*2+1)</f>
        <v>咲く（さく）⓪</v>
      </c>
    </row>
    <row r="18" ht="50.15" customHeight="1" spans="2:5">
      <c r="B18" s="1" t="str">
        <f>_xlfn.CONCAT(INDEX(原始数据源!$B:$B,ROW()*2),INDEX(原始数据源!$C:$C,ROW()*2))</f>
        <v>[名]寒假*</v>
      </c>
      <c r="C18" s="5" t="str" cm="1">
        <f t="array" ref="C18">INDEX(原始数据源!$A:$A,ROW()*2)</f>
        <v>冬休み（ふゆやすみ）③*</v>
      </c>
      <c r="D18" s="1" t="str">
        <f>_xlfn.CONCAT(INDEX(原始数据源!$B:$B,ROW()*2+1),INDEX(原始数据源!$C:$C,ROW()*2+1))</f>
        <v>[名]本周末</v>
      </c>
      <c r="E18" s="5" t="str" cm="1">
        <f t="array" ref="E18">INDEX(原始数据源!$A:$A,ROW()*2+1)</f>
        <v>今週末（こんしゅうまつ）③</v>
      </c>
    </row>
    <row r="19" ht="50.15" customHeight="1" spans="2:5">
      <c r="B19" s="1" t="str">
        <f>_xlfn.CONCAT(INDEX(原始数据源!$B:$B,ROW()*2),INDEX(原始数据源!$C:$C,ROW()*2))</f>
        <v>[名]事件，大事（外来语）</v>
      </c>
      <c r="C19" s="5" t="str" cm="1">
        <f t="array" ref="C19">INDEX(原始数据源!$A:$A,ROW()*2)</f>
        <v>イベント（event）⓪</v>
      </c>
      <c r="D19" s="1" t="str">
        <f>_xlfn.CONCAT(INDEX(原始数据源!$B:$B,ROW()*2+1),INDEX(原始数据源!$C:$C,ROW()*2+1))</f>
        <v>[形Ⅰ]近的；亲近的</v>
      </c>
      <c r="E19" s="5" t="str" cm="1">
        <f t="array" ref="E19">INDEX(原始数据源!$A:$A,ROW()*2+1)</f>
        <v>近い（ちかい）②</v>
      </c>
    </row>
    <row r="20" ht="50.15" customHeight="1" spans="2:5">
      <c r="B20" s="1" t="str">
        <f>_xlfn.CONCAT(INDEX(原始数据源!$B:$B,ROW()*2),INDEX(原始数据源!$C:$C,ROW()*2))</f>
        <v>[名]每天</v>
      </c>
      <c r="C20" s="5" t="str" cm="1">
        <f t="array" ref="C20">INDEX(原始数据源!$A:$A,ROW()*2)</f>
        <v>毎日（まいにち）①</v>
      </c>
      <c r="D20" s="1" t="str">
        <f>_xlfn.CONCAT(INDEX(原始数据源!$B:$B,ROW()*2+1),INDEX(原始数据源!$C:$C,ROW()*2+1))</f>
        <v>[名]食材</v>
      </c>
      <c r="E20" s="5" t="str" cm="1">
        <f t="array" ref="E20">INDEX(原始数据源!$A:$A,ROW()*2+1)</f>
        <v>食材（しょくざい）⓪</v>
      </c>
    </row>
    <row r="21" ht="50.15" customHeight="1" spans="2:5">
      <c r="B21" s="1" t="str">
        <f>_xlfn.CONCAT(INDEX(原始数据源!$B:$B,ROW()*2),INDEX(原始数据源!$C:$C,ROW()*2))</f>
        <v>[名、形Ⅱ]安全</v>
      </c>
      <c r="C21" s="5" t="str" cm="1">
        <f t="array" ref="C21">INDEX(原始数据源!$A:$A,ROW()*2)</f>
        <v>安全（あんぜん）⓪</v>
      </c>
      <c r="D21" s="1" t="str">
        <f>_xlfn.CONCAT(INDEX(原始数据源!$B:$B,ROW()*2+1),INDEX(原始数据源!$C:$C,ROW()*2+1))</f>
        <v>[名]几小时</v>
      </c>
      <c r="E21" s="5" t="str" cm="1">
        <f t="array" ref="E21">INDEX(原始数据源!$A:$A,ROW()*2+1)</f>
        <v>何時間（なんじかん）③</v>
      </c>
    </row>
    <row r="22" ht="50.15" customHeight="1" spans="2:5">
      <c r="B22" s="1" t="str">
        <f>_xlfn.CONCAT(INDEX(原始数据源!$B:$B,ROW()*2),INDEX(原始数据源!$C:$C,ROW()*2))</f>
        <v>[他Ⅰ]祈祷；恳请</v>
      </c>
      <c r="C22" s="5" t="str" cm="1">
        <f t="array" ref="C22">INDEX(原始数据源!$A:$A,ROW()*2)</f>
        <v>願う（ねがう）②</v>
      </c>
      <c r="D22" s="1" t="str">
        <f>_xlfn.CONCAT(INDEX(原始数据源!$B:$B,ROW()*2+1),INDEX(原始数据源!$C:$C,ROW()*2+1))</f>
        <v>[名、他Ⅲ]介绍</v>
      </c>
      <c r="E22" s="5" t="str" cm="1">
        <f t="array" ref="E22">INDEX(原始数据源!$A:$A,ROW()*2+1)</f>
        <v>紹介（しょうかい）⓪</v>
      </c>
    </row>
    <row r="23" ht="50.15" customHeight="1" spans="2:5">
      <c r="B23" s="1" t="str">
        <f>_xlfn.CONCAT(INDEX(原始数据源!$B:$B,ROW()*2),INDEX(原始数据源!$C:$C,ROW()*2))</f>
        <v>[自Ⅰ]在，有</v>
      </c>
      <c r="C23" s="5" t="str" cm="1">
        <f t="array" ref="C23">INDEX(原始数据源!$A:$A,ROW()*2)</f>
        <v>ある①</v>
      </c>
      <c r="D23" s="1" t="str">
        <f>_xlfn.CONCAT(INDEX(原始数据源!$B:$B,ROW()*2+1),INDEX(原始数据源!$C:$C,ROW()*2+1))</f>
        <v>[自Ⅱ]在，有</v>
      </c>
      <c r="E23" s="5" t="str" cm="1">
        <f t="array" ref="E23">INDEX(原始数据源!$A:$A,ROW()*2+1)</f>
        <v>いる⓪</v>
      </c>
    </row>
    <row r="24" ht="50.15" customHeight="1" spans="2:5">
      <c r="B24" s="1" t="str">
        <f>_xlfn.CONCAT(INDEX(原始数据源!$B:$B,ROW()*2),INDEX(原始数据源!$C:$C,ROW()*2))</f>
        <v>[自Ⅰ]不同</v>
      </c>
      <c r="C24" s="5" t="str" cm="1">
        <f t="array" ref="C24">INDEX(原始数据源!$A:$A,ROW()*2)</f>
        <v>違う（ちがう）⓪</v>
      </c>
      <c r="D24" s="1" t="str">
        <f>_xlfn.CONCAT(INDEX(原始数据源!$B:$B,ROW()*2+1),INDEX(原始数据源!$C:$C,ROW()*2+1))</f>
        <v>[自Ⅰ]明白，懂</v>
      </c>
      <c r="E24" s="5" t="str" cm="1">
        <f t="array" ref="E24">INDEX(原始数据源!$A:$A,ROW()*2+1)</f>
        <v>わかる②</v>
      </c>
    </row>
    <row r="25" ht="50.15" customHeight="1" spans="2:5">
      <c r="B25" s="1" t="str">
        <f>_xlfn.CONCAT(INDEX(原始数据源!$B:$B,ROW()*2),INDEX(原始数据源!$C:$C,ROW()*2))</f>
        <v>[他Ⅱ]记住</v>
      </c>
      <c r="C25" s="5" t="str" cm="1">
        <f t="array" ref="C25">INDEX(原始数据源!$A:$A,ROW()*2)</f>
        <v>覚える（おぼえる）③</v>
      </c>
      <c r="D25" s="1" t="str">
        <f>_xlfn.CONCAT(INDEX(原始数据源!$B:$B,ROW()*2+1),INDEX(原始数据源!$C:$C,ROW()*2+1))</f>
        <v>[他Ⅲ]做</v>
      </c>
      <c r="E25" s="5" t="str" cm="1">
        <f t="array" ref="E25">INDEX(原始数据源!$A:$A,ROW()*2+1)</f>
        <v>する⓪</v>
      </c>
    </row>
    <row r="26" ht="50.15" customHeight="1" spans="2:5">
      <c r="B26" s="1" t="str">
        <f>_xlfn.CONCAT(INDEX(原始数据源!$B:$B,ROW()*2),INDEX(原始数据源!$C:$C,ROW()*2))</f>
        <v>[名、自Ⅲ]购物</v>
      </c>
      <c r="C26" s="5" t="str" cm="1">
        <f t="array" ref="C26">INDEX(原始数据源!$A:$A,ROW()*2)</f>
        <v>買い物（かいもの）⓪</v>
      </c>
      <c r="D26" s="1" t="str">
        <f>_xlfn.CONCAT(INDEX(原始数据源!$B:$B,ROW()*2+1),INDEX(原始数据源!$C:$C,ROW()*2+1))</f>
        <v>[名、自他Ⅲ]学习</v>
      </c>
      <c r="E26" s="5" t="str" cm="1">
        <f t="array" ref="E26">INDEX(原始数据源!$A:$A,ROW()*2+1)</f>
        <v>勉強（べんきょう）⓪</v>
      </c>
    </row>
    <row r="27" ht="50.15" customHeight="1" spans="2:5">
      <c r="B27" s="1" t="str">
        <f>_xlfn.CONCAT(INDEX(原始数据源!$B:$B,ROW()*2),INDEX(原始数据源!$C:$C,ROW()*2))</f>
        <v>[名、自他Ⅲ]约定</v>
      </c>
      <c r="C27" s="5" t="str" cm="1">
        <f t="array" ref="C27">INDEX(原始数据源!$A:$A,ROW()*2)</f>
        <v>約束（やくそく）⓪</v>
      </c>
      <c r="D27" s="1" t="str">
        <f>_xlfn.CONCAT(INDEX(原始数据源!$B:$B,ROW()*2+1),INDEX(原始数据源!$C:$C,ROW()*2+1))</f>
        <v>[名、自Ⅲ]运动</v>
      </c>
      <c r="E27" s="5" t="str" cm="1">
        <f t="array" ref="E27">INDEX(原始数据源!$A:$A,ROW()*2+1)</f>
        <v>運動（うんどう）⓪</v>
      </c>
    </row>
    <row r="28" ht="50.15" customHeight="1" spans="2:5">
      <c r="B28" s="1" t="str">
        <f>_xlfn.CONCAT(INDEX(原始数据源!$B:$B,ROW()*2),INDEX(原始数据源!$C:$C,ROW()*2))</f>
        <v>[名、他Ⅲ]料理</v>
      </c>
      <c r="C28" s="5" t="str" cm="1">
        <f t="array" ref="C28">INDEX(原始数据源!$A:$A,ROW()*2)</f>
        <v>料理（りょうり）①</v>
      </c>
      <c r="D28" s="1" t="str">
        <f>_xlfn.CONCAT(INDEX(原始数据源!$B:$B,ROW()*2+1),INDEX(原始数据源!$C:$C,ROW()*2+1))</f>
        <v>[名、自Ⅲ]吃饭，进餐</v>
      </c>
      <c r="E28" s="5" t="str" cm="1">
        <f t="array" ref="E28">INDEX(原始数据源!$A:$A,ROW()*2+1)</f>
        <v>食事（しょくじ）⓪</v>
      </c>
    </row>
    <row r="29" ht="50.15" customHeight="1" spans="2:5">
      <c r="B29" s="1" t="str">
        <f>_xlfn.CONCAT(INDEX(原始数据源!$B:$B,ROW()*2),INDEX(原始数据源!$C:$C,ROW()*2))</f>
        <v>[名、自Ⅲ]旅行，旅游</v>
      </c>
      <c r="C29" s="5" t="str" cm="1">
        <f t="array" ref="C29">INDEX(原始数据源!$A:$A,ROW()*2)</f>
        <v>旅行（りょこう）⓪</v>
      </c>
      <c r="D29" s="1" t="str">
        <f>_xlfn.CONCAT(INDEX(原始数据源!$B:$B,ROW()*2+1),INDEX(原始数据源!$C:$C,ROW()*2+1))</f>
        <v>[形Ⅱ、自Ⅲ]失礼的，不礼貌的</v>
      </c>
      <c r="E29" s="5" t="str" cm="1">
        <f t="array" ref="E29">INDEX(原始数据源!$A:$A,ROW()*2+1)</f>
        <v>失礼（しつれい）②</v>
      </c>
    </row>
    <row r="30" ht="50.15" customHeight="1" spans="2:5">
      <c r="B30" s="1" t="str">
        <f>_xlfn.CONCAT(INDEX(原始数据源!$B:$B,ROW()*2),INDEX(原始数据源!$C:$C,ROW()*2))</f>
        <v>[名、自他Ⅲ]驾驶</v>
      </c>
      <c r="C30" s="5" t="str" cm="1">
        <f t="array" ref="C30">INDEX(原始数据源!$A:$A,ROW()*2)</f>
        <v>運転（うんてん）⓪</v>
      </c>
      <c r="D30" s="1" t="str">
        <f>_xlfn.CONCAT(INDEX(原始数据源!$B:$B,ROW()*2+1),INDEX(原始数据源!$C:$C,ROW()*2+1))</f>
        <v>[自Ⅰ]去</v>
      </c>
      <c r="E30" s="5" t="str" cm="1">
        <f t="array" ref="E30">INDEX(原始数据源!$A:$A,ROW()*2+1)</f>
        <v>行く（いく）⓪</v>
      </c>
    </row>
    <row r="31" ht="50.15" customHeight="1" spans="2:5">
      <c r="B31" s="1" t="str">
        <f>_xlfn.CONCAT(INDEX(原始数据源!$B:$B,ROW()*2),INDEX(原始数据源!$C:$C,ROW()*2))</f>
        <v>[自Ⅲ]来</v>
      </c>
      <c r="C31" s="5" t="str" cm="1">
        <f t="array" ref="C31">INDEX(原始数据源!$A:$A,ROW()*2)</f>
        <v>来る（くる）①</v>
      </c>
      <c r="D31" s="1" t="str">
        <f>_xlfn.CONCAT(INDEX(原始数据源!$B:$B,ROW()*2+1),INDEX(原始数据源!$C:$C,ROW()*2+1))</f>
        <v>[自Ⅰ]返回</v>
      </c>
      <c r="E31" s="5" t="str" cm="1">
        <f t="array" ref="E31">INDEX(原始数据源!$A:$A,ROW()*2+1)</f>
        <v>帰る（かえる）①</v>
      </c>
    </row>
    <row r="32" ht="50.15" customHeight="1" spans="2:5">
      <c r="B32" s="1" t="str">
        <f>_xlfn.CONCAT(INDEX(原始数据源!$B:$B,ROW()*2),INDEX(原始数据源!$C:$C,ROW()*2))</f>
        <v>[他Ⅰ]买，购买</v>
      </c>
      <c r="C32" s="5" t="str" cm="1">
        <f t="array" ref="C32">INDEX(原始数据源!$A:$A,ROW()*2)</f>
        <v>買う（かう）⓪</v>
      </c>
      <c r="D32" s="1" t="str">
        <f>_xlfn.CONCAT(INDEX(原始数据源!$B:$B,ROW()*2+1),INDEX(原始数据源!$C:$C,ROW()*2+1))</f>
        <v>[他Ⅰ]找、寻找</v>
      </c>
      <c r="E32" s="5" t="str" cm="1">
        <f t="array" ref="E32">INDEX(原始数据源!$A:$A,ROW()*2+1)</f>
        <v>探す（さがす）⓪</v>
      </c>
    </row>
    <row r="33" ht="50.15" customHeight="1" spans="2:5">
      <c r="B33" s="1" t="str">
        <f>_xlfn.CONCAT(INDEX(原始数据源!$B:$B,ROW()*2),INDEX(原始数据源!$C:$C,ROW()*2))</f>
        <v>[名、自他Ⅲ]晋升</v>
      </c>
      <c r="C33" s="5" t="str" cm="1">
        <f t="array" ref="C33">INDEX(原始数据源!$A:$A,ROW()*2)</f>
        <v>昇格（しょうかく）⓪</v>
      </c>
      <c r="D33" s="1" t="str">
        <f>_xlfn.CONCAT(INDEX(原始数据源!$B:$B,ROW()*2+1),INDEX(原始数据源!$C:$C,ROW()*2+1))</f>
        <v>[名、自他Ⅲ]晋升*</v>
      </c>
      <c r="E33" s="5" t="str" cm="1">
        <f t="array" ref="E33">INDEX(原始数据源!$A:$A,ROW()*2+1)</f>
        <v>昇進（しょうしん）⓪*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33"/>
  <sheetViews>
    <sheetView topLeftCell="A22" workbookViewId="0">
      <selection activeCell="A1" sqref="A1:D33"/>
    </sheetView>
  </sheetViews>
  <sheetFormatPr defaultColWidth="9" defaultRowHeight="14" outlineLevelCol="2"/>
  <cols>
    <col min="1" max="4" width="30.5833333333333" customWidth="1"/>
  </cols>
  <sheetData>
    <row r="1" ht="50.15" customHeight="1" spans="1:3">
      <c r="A1" s="1" t="str">
        <f>'中-&gt;日'!$B1</f>
        <v>[名]日程，安排</v>
      </c>
      <c r="B1" s="1"/>
      <c r="C1" s="1" t="str">
        <f>'中-&gt;日'!$D1</f>
        <v>[接尾]……小时</v>
      </c>
    </row>
    <row r="2" ht="50.15" customHeight="1" spans="1:3">
      <c r="A2" s="1" t="str">
        <f>'中-&gt;日'!$B2</f>
        <v>[接尾]……（点）半*</v>
      </c>
      <c r="B2" s="1"/>
      <c r="C2" s="1" t="str">
        <f>'中-&gt;日'!$D2</f>
        <v>[自Ⅰ]休息</v>
      </c>
    </row>
    <row r="3" ht="50.15" customHeight="1" spans="1:3">
      <c r="A3" s="1" t="str">
        <f>'中-&gt;日'!$B3</f>
        <v>[名]页</v>
      </c>
      <c r="B3" s="1"/>
      <c r="C3" s="1" t="str">
        <f>'中-&gt;日'!$D3</f>
        <v>[他Ⅰ]给；做</v>
      </c>
    </row>
    <row r="4" ht="50.15" customHeight="1" spans="1:3">
      <c r="A4" s="1" t="str">
        <f>'中-&gt;日'!$B4</f>
        <v>[形Ⅰ]困倦</v>
      </c>
      <c r="B4" s="1"/>
      <c r="C4" s="1" t="str">
        <f>'中-&gt;日'!$D4</f>
        <v>[自Ⅱ]起床</v>
      </c>
    </row>
    <row r="5" ht="50.15" customHeight="1" spans="1:3">
      <c r="A5" s="1" t="str">
        <f>'中-&gt;日'!$B5</f>
        <v>[形Ⅰ]伟大的</v>
      </c>
      <c r="B5" s="1"/>
      <c r="C5" s="1" t="str">
        <f>'中-&gt;日'!$D5</f>
        <v>[副]相当的</v>
      </c>
    </row>
    <row r="6" ht="50.15" customHeight="1" spans="1:3">
      <c r="A6" s="1" t="str">
        <f>'中-&gt;日'!$B6</f>
        <v>[名]效率*</v>
      </c>
      <c r="B6" s="1"/>
      <c r="C6" s="1" t="str">
        <f>'中-&gt;日'!$D6</f>
        <v>[副]经常，总是</v>
      </c>
    </row>
    <row r="7" ht="50.15" customHeight="1" spans="1:3">
      <c r="A7" s="1" t="str">
        <f>'中-&gt;日'!$B7</f>
        <v>[接]（接时间）左右</v>
      </c>
      <c r="B7" s="1"/>
      <c r="C7" s="1" t="str">
        <f>'中-&gt;日'!$D7</f>
        <v>[自Ⅱ]睡觉</v>
      </c>
    </row>
    <row r="8" ht="50.15" customHeight="1" spans="1:3">
      <c r="A8" s="1" t="str">
        <f>'中-&gt;日'!$B8</f>
        <v>[自Ⅰ]变成，成为</v>
      </c>
      <c r="B8" s="1"/>
      <c r="C8" s="1" t="str">
        <f>'中-&gt;日'!$D8</f>
        <v>[形Ⅰ]不可以，不能够</v>
      </c>
    </row>
    <row r="9" ht="50.15" customHeight="1" spans="1:3">
      <c r="A9" s="1" t="str">
        <f>'中-&gt;日'!$B9</f>
        <v>[名、形Ⅱ]不行</v>
      </c>
      <c r="B9" s="1"/>
      <c r="C9" s="1" t="str">
        <f>'中-&gt;日'!$D9</f>
        <v>[形Ⅱ]效率好，不浪费</v>
      </c>
    </row>
    <row r="10" ht="50.15" customHeight="1" spans="1:3">
      <c r="A10" s="1" t="str">
        <f>'中-&gt;日'!$B10</f>
        <v>[名]美容</v>
      </c>
      <c r="B10" s="1"/>
      <c r="C10" s="1" t="str">
        <f>'中-&gt;日'!$D10</f>
        <v>[名、自Ⅲ]睡眠不足</v>
      </c>
    </row>
    <row r="11" ht="50.15" customHeight="1" spans="1:3">
      <c r="A11" s="1" t="str">
        <f>'中-&gt;日'!$B11</f>
        <v>[副]暂且</v>
      </c>
      <c r="B11" s="1"/>
      <c r="C11" s="1" t="str">
        <f>'中-&gt;日'!$D11</f>
        <v>[名]休息</v>
      </c>
    </row>
    <row r="12" ht="50.15" customHeight="1" spans="1:3">
      <c r="A12" s="1" t="str">
        <f>'中-&gt;日'!$B12</f>
        <v>[他Ⅱ]忘记；遗忘</v>
      </c>
      <c r="B12" s="1"/>
      <c r="C12" s="1" t="str">
        <f>'中-&gt;日'!$D12</f>
        <v>[名、副]全部</v>
      </c>
    </row>
    <row r="13" ht="50.15" customHeight="1" spans="1:3">
      <c r="A13" s="1" t="str">
        <f>'中-&gt;日'!$B13</f>
        <v>[名]餐费，伙食费</v>
      </c>
      <c r="B13" s="1"/>
      <c r="C13" s="1" t="str">
        <f>'中-&gt;日'!$D13</f>
        <v>[名]每月</v>
      </c>
    </row>
    <row r="14" ht="50.15" customHeight="1" spans="1:3">
      <c r="A14" s="1" t="str">
        <f>'中-&gt;日'!$B14</f>
        <v>[名]初始，开头</v>
      </c>
      <c r="B14" s="1"/>
      <c r="C14" s="1" t="str">
        <f>'中-&gt;日'!$D14</f>
        <v>[名]身体状况</v>
      </c>
    </row>
    <row r="15" ht="50.15" customHeight="1" spans="1:3">
      <c r="A15" s="1" t="str">
        <f>'中-&gt;日'!$B15</f>
        <v>[副]相当；很</v>
      </c>
      <c r="B15" s="1"/>
      <c r="C15" s="1" t="str">
        <f>'中-&gt;日'!$D15</f>
        <v>[名]午休</v>
      </c>
    </row>
    <row r="16" ht="50.15" customHeight="1" spans="1:3">
      <c r="A16" s="1" t="str">
        <f>'中-&gt;日'!$B16</f>
        <v>[名]家，房屋</v>
      </c>
      <c r="B16" s="1"/>
      <c r="C16" s="1" t="str">
        <f>'中-&gt;日'!$D16</f>
        <v>[名]游戏</v>
      </c>
    </row>
    <row r="17" ht="50.15" customHeight="1" spans="1:3">
      <c r="A17" s="1" t="str">
        <f>'中-&gt;日'!$B17</f>
        <v>[自Ⅰ]碰面，见面</v>
      </c>
      <c r="B17" s="1"/>
      <c r="C17" s="1" t="str">
        <f>'中-&gt;日'!$D17</f>
        <v>[自Ⅰ]开，绽放</v>
      </c>
    </row>
    <row r="18" ht="50.15" customHeight="1" spans="1:3">
      <c r="A18" s="1" t="str">
        <f>'中-&gt;日'!$B18</f>
        <v>[名]寒假*</v>
      </c>
      <c r="B18" s="1"/>
      <c r="C18" s="1" t="str">
        <f>'中-&gt;日'!$D18</f>
        <v>[名]本周末</v>
      </c>
    </row>
    <row r="19" ht="50.15" customHeight="1" spans="1:3">
      <c r="A19" s="1" t="str">
        <f>'中-&gt;日'!$B19</f>
        <v>[名]事件，大事（外来语）</v>
      </c>
      <c r="B19" s="1"/>
      <c r="C19" s="1" t="str">
        <f>'中-&gt;日'!$D19</f>
        <v>[形Ⅰ]近的；亲近的</v>
      </c>
    </row>
    <row r="20" ht="50.15" customHeight="1" spans="1:3">
      <c r="A20" s="1" t="str">
        <f>'中-&gt;日'!$B20</f>
        <v>[名]每天</v>
      </c>
      <c r="B20" s="1"/>
      <c r="C20" s="1" t="str">
        <f>'中-&gt;日'!$D20</f>
        <v>[名]食材</v>
      </c>
    </row>
    <row r="21" ht="50.15" customHeight="1" spans="1:3">
      <c r="A21" s="1" t="str">
        <f>'中-&gt;日'!$B21</f>
        <v>[名、形Ⅱ]安全</v>
      </c>
      <c r="B21" s="1"/>
      <c r="C21" s="1" t="str">
        <f>'中-&gt;日'!$D21</f>
        <v>[名]几小时</v>
      </c>
    </row>
    <row r="22" ht="50.15" customHeight="1" spans="1:3">
      <c r="A22" s="1" t="str">
        <f>'中-&gt;日'!$B22</f>
        <v>[他Ⅰ]祈祷；恳请</v>
      </c>
      <c r="B22" s="1"/>
      <c r="C22" s="1" t="str">
        <f>'中-&gt;日'!$D22</f>
        <v>[名、他Ⅲ]介绍</v>
      </c>
    </row>
    <row r="23" ht="50.15" customHeight="1" spans="1:3">
      <c r="A23" s="1" t="str">
        <f>'中-&gt;日'!$B23</f>
        <v>[自Ⅰ]在，有</v>
      </c>
      <c r="B23" s="1"/>
      <c r="C23" s="1" t="str">
        <f>'中-&gt;日'!$D23</f>
        <v>[自Ⅱ]在，有</v>
      </c>
    </row>
    <row r="24" ht="50.15" customHeight="1" spans="1:3">
      <c r="A24" s="1" t="str">
        <f>'中-&gt;日'!$B24</f>
        <v>[自Ⅰ]不同</v>
      </c>
      <c r="B24" s="1"/>
      <c r="C24" s="1" t="str">
        <f>'中-&gt;日'!$D24</f>
        <v>[自Ⅰ]明白，懂</v>
      </c>
    </row>
    <row r="25" ht="50.15" customHeight="1" spans="1:3">
      <c r="A25" s="1" t="str">
        <f>'中-&gt;日'!$B25</f>
        <v>[他Ⅱ]记住</v>
      </c>
      <c r="B25" s="1"/>
      <c r="C25" s="1" t="str">
        <f>'中-&gt;日'!$D25</f>
        <v>[他Ⅲ]做</v>
      </c>
    </row>
    <row r="26" ht="50.15" customHeight="1" spans="1:3">
      <c r="A26" s="1" t="str">
        <f>'中-&gt;日'!$B26</f>
        <v>[名、自Ⅲ]购物</v>
      </c>
      <c r="B26" s="1"/>
      <c r="C26" s="1" t="str">
        <f>'中-&gt;日'!$D26</f>
        <v>[名、自他Ⅲ]学习</v>
      </c>
    </row>
    <row r="27" ht="50.15" customHeight="1" spans="1:3">
      <c r="A27" s="1" t="str">
        <f>'中-&gt;日'!$B27</f>
        <v>[名、自他Ⅲ]约定</v>
      </c>
      <c r="B27" s="1"/>
      <c r="C27" s="1" t="str">
        <f>'中-&gt;日'!$D27</f>
        <v>[名、自Ⅲ]运动</v>
      </c>
    </row>
    <row r="28" ht="50.15" customHeight="1" spans="1:3">
      <c r="A28" s="1" t="str">
        <f>'中-&gt;日'!$B28</f>
        <v>[名、他Ⅲ]料理</v>
      </c>
      <c r="B28" s="1"/>
      <c r="C28" s="1" t="str">
        <f>'中-&gt;日'!$D28</f>
        <v>[名、自Ⅲ]吃饭，进餐</v>
      </c>
    </row>
    <row r="29" ht="50.15" customHeight="1" spans="1:3">
      <c r="A29" s="1" t="str">
        <f>'中-&gt;日'!$B29</f>
        <v>[名、自Ⅲ]旅行，旅游</v>
      </c>
      <c r="B29" s="1"/>
      <c r="C29" s="1" t="str">
        <f>'中-&gt;日'!$D29</f>
        <v>[形Ⅱ、自Ⅲ]失礼的，不礼貌的</v>
      </c>
    </row>
    <row r="30" ht="50.15" customHeight="1" spans="1:3">
      <c r="A30" s="1" t="str">
        <f>'中-&gt;日'!$B30</f>
        <v>[名、自他Ⅲ]驾驶</v>
      </c>
      <c r="B30" s="1"/>
      <c r="C30" s="1" t="str">
        <f>'中-&gt;日'!$D30</f>
        <v>[自Ⅰ]去</v>
      </c>
    </row>
    <row r="31" ht="50.15" customHeight="1" spans="1:3">
      <c r="A31" s="1" t="str">
        <f>'中-&gt;日'!$B31</f>
        <v>[自Ⅲ]来</v>
      </c>
      <c r="B31" s="1"/>
      <c r="C31" s="1" t="str">
        <f>'中-&gt;日'!$D31</f>
        <v>[自Ⅰ]返回</v>
      </c>
    </row>
    <row r="32" ht="50.15" customHeight="1" spans="1:3">
      <c r="A32" s="1" t="str">
        <f>'中-&gt;日'!$B32</f>
        <v>[他Ⅰ]买，购买</v>
      </c>
      <c r="B32" s="1"/>
      <c r="C32" s="1" t="str">
        <f>'中-&gt;日'!$D32</f>
        <v>[他Ⅰ]找、寻找</v>
      </c>
    </row>
    <row r="33" ht="50.15" customHeight="1" spans="1:3">
      <c r="A33" s="1" t="str">
        <f>'中-&gt;日'!$B33</f>
        <v>[名、自他Ⅲ]晋升</v>
      </c>
      <c r="B33" s="1"/>
      <c r="C33" s="1" t="str">
        <f>'中-&gt;日'!$D33</f>
        <v>[名、自他Ⅲ]晋升*</v>
      </c>
    </row>
  </sheetData>
  <pageMargins left="0.708661417322835" right="0.708661417322835" top="0.748031496062992" bottom="0.748031496062992" header="0.31496062992126" footer="0.31496062992126"/>
  <pageSetup paperSize="9" scale="93" fitToHeight="0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opLeftCell="A31" workbookViewId="0">
      <selection activeCell="A34" sqref="$A34:$XFD36"/>
    </sheetView>
  </sheetViews>
  <sheetFormatPr defaultColWidth="9" defaultRowHeight="14" outlineLevelCol="4"/>
  <cols>
    <col min="2" max="2" width="30.5833333333333" style="2" customWidth="1"/>
    <col min="3" max="3" width="30.5833333333333" style="3" customWidth="1"/>
    <col min="4" max="4" width="30.5833333333333" style="2" customWidth="1"/>
    <col min="5" max="5" width="30.5833333333333" style="3" customWidth="1"/>
  </cols>
  <sheetData>
    <row r="1" ht="50.15" customHeight="1" spans="1:5">
      <c r="A1" t="s">
        <v>214</v>
      </c>
      <c r="B1" s="1" t="str" cm="1">
        <f t="array" ref="B1">INDEX(原始数据源!$A:$A,ROW()*2)</f>
        <v>スケジュール（schedule）②③</v>
      </c>
      <c r="C1" s="4" t="str">
        <f>_xlfn.CONCAT(INDEX(原始数据源!$B:$B,ROW()*2),INDEX(原始数据源!$C:$C,ROW()*2))</f>
        <v>[名]日程，安排</v>
      </c>
      <c r="D1" s="1" t="str" cm="1">
        <f t="array" ref="D1">INDEX(原始数据源!$A:$A,ROW()*2+1)</f>
        <v>～時間（じかん）</v>
      </c>
      <c r="E1" s="4" t="str">
        <f>_xlfn.CONCAT(INDEX(原始数据源!$B:$B,ROW()*2+1),INDEX(原始数据源!$C:$C,ROW()*2+1))</f>
        <v>[接尾]……小时</v>
      </c>
    </row>
    <row r="2" ht="50.15" customHeight="1" spans="2:5">
      <c r="B2" s="1" t="str" cm="1">
        <f t="array" ref="B2">INDEX(原始数据源!$A:$A,ROW()*2)</f>
        <v>～半（はん）*</v>
      </c>
      <c r="C2" s="4" t="str">
        <f>_xlfn.CONCAT(INDEX(原始数据源!$B:$B,ROW()*2),INDEX(原始数据源!$C:$C,ROW()*2))</f>
        <v>[接尾]……（点）半*</v>
      </c>
      <c r="D2" s="1" t="str" cm="1">
        <f t="array" ref="D2">INDEX(原始数据源!$A:$A,ROW()*2+1)</f>
        <v>休む（やすむ）②</v>
      </c>
      <c r="E2" s="4" t="str">
        <f>_xlfn.CONCAT(INDEX(原始数据源!$B:$B,ROW()*2+1),INDEX(原始数据源!$C:$C,ROW()*2+1))</f>
        <v>[自Ⅰ]休息</v>
      </c>
    </row>
    <row r="3" ht="50.15" customHeight="1" spans="2:5">
      <c r="B3" s="1" t="str" cm="1">
        <f t="array" ref="B3">INDEX(原始数据源!$A:$A,ROW()*2)</f>
        <v>ページ（page）⓪</v>
      </c>
      <c r="C3" s="4" t="str">
        <f>_xlfn.CONCAT(INDEX(原始数据源!$B:$B,ROW()*2),INDEX(原始数据源!$C:$C,ROW()*2))</f>
        <v>[名]页</v>
      </c>
      <c r="D3" s="1" t="str" cm="1">
        <f t="array" ref="D3">INDEX(原始数据源!$A:$A,ROW()*2+1)</f>
        <v>やる⓪</v>
      </c>
      <c r="E3" s="4" t="str">
        <f>_xlfn.CONCAT(INDEX(原始数据源!$B:$B,ROW()*2+1),INDEX(原始数据源!$C:$C,ROW()*2+1))</f>
        <v>[他Ⅰ]给；做</v>
      </c>
    </row>
    <row r="4" ht="50.15" customHeight="1" spans="2:5">
      <c r="B4" s="1" t="str" cm="1">
        <f t="array" ref="B4">INDEX(原始数据源!$A:$A,ROW()*2)</f>
        <v>眠い（ねむい）⓪②</v>
      </c>
      <c r="C4" s="4" t="str">
        <f>_xlfn.CONCAT(INDEX(原始数据源!$B:$B,ROW()*2),INDEX(原始数据源!$C:$C,ROW()*2))</f>
        <v>[形Ⅰ]困倦</v>
      </c>
      <c r="D4" s="1" t="str" cm="1">
        <f t="array" ref="D4">INDEX(原始数据源!$A:$A,ROW()*2+1)</f>
        <v>起きる（おきる）②</v>
      </c>
      <c r="E4" s="4" t="str">
        <f>_xlfn.CONCAT(INDEX(原始数据源!$B:$B,ROW()*2+1),INDEX(原始数据源!$C:$C,ROW()*2+1))</f>
        <v>[自Ⅱ]起床</v>
      </c>
    </row>
    <row r="5" ht="50.15" customHeight="1" spans="2:5">
      <c r="B5" s="1" t="str" cm="1">
        <f t="array" ref="B5">INDEX(原始数据源!$A:$A,ROW()*2)</f>
        <v>偉い（えらい）②</v>
      </c>
      <c r="C5" s="4" t="str">
        <f>_xlfn.CONCAT(INDEX(原始数据源!$B:$B,ROW()*2),INDEX(原始数据源!$C:$C,ROW()*2))</f>
        <v>[形Ⅰ]伟大的</v>
      </c>
      <c r="D5" s="1" t="str" cm="1">
        <f t="array" ref="D5">INDEX(原始数据源!$A:$A,ROW()*2+1)</f>
        <v>かなり①</v>
      </c>
      <c r="E5" s="4" t="str">
        <f>_xlfn.CONCAT(INDEX(原始数据源!$B:$B,ROW()*2+1),INDEX(原始数据源!$C:$C,ROW()*2+1))</f>
        <v>[副]相当的</v>
      </c>
    </row>
    <row r="6" ht="50.15" customHeight="1" spans="2:5">
      <c r="B6" s="1" t="str" cm="1">
        <f t="array" ref="B6">INDEX(原始数据源!$A:$A,ROW()*2)</f>
        <v>効率（こうりつ）⓪*</v>
      </c>
      <c r="C6" s="4" t="str">
        <f>_xlfn.CONCAT(INDEX(原始数据源!$B:$B,ROW()*2),INDEX(原始数据源!$C:$C,ROW()*2))</f>
        <v>[名]效率*</v>
      </c>
      <c r="D6" s="1" t="str" cm="1">
        <f t="array" ref="D6">INDEX(原始数据源!$A:$A,ROW()*2+1)</f>
        <v>いつも①</v>
      </c>
      <c r="E6" s="4" t="str">
        <f>_xlfn.CONCAT(INDEX(原始数据源!$B:$B,ROW()*2+1),INDEX(原始数据源!$C:$C,ROW()*2+1))</f>
        <v>[副]经常，总是</v>
      </c>
    </row>
    <row r="7" ht="50.15" customHeight="1" spans="2:5">
      <c r="B7" s="1" t="str" cm="1">
        <f t="array" ref="B7">INDEX(原始数据源!$A:$A,ROW()*2)</f>
        <v>～頃（ごろ）①</v>
      </c>
      <c r="C7" s="4" t="str">
        <f>_xlfn.CONCAT(INDEX(原始数据源!$B:$B,ROW()*2),INDEX(原始数据源!$C:$C,ROW()*2))</f>
        <v>[接]（接时间）左右</v>
      </c>
      <c r="D7" s="1" t="str" cm="1">
        <f t="array" ref="D7">INDEX(原始数据源!$A:$A,ROW()*2+1)</f>
        <v>寝る（ねる）⓪</v>
      </c>
      <c r="E7" s="4" t="str">
        <f>_xlfn.CONCAT(INDEX(原始数据源!$B:$B,ROW()*2+1),INDEX(原始数据源!$C:$C,ROW()*2+1))</f>
        <v>[自Ⅱ]睡觉</v>
      </c>
    </row>
    <row r="8" ht="50.15" customHeight="1" spans="2:5">
      <c r="B8" s="1" t="str" cm="1">
        <f t="array" ref="B8">INDEX(原始数据源!$A:$A,ROW()*2)</f>
        <v>なる①</v>
      </c>
      <c r="C8" s="4" t="str">
        <f>_xlfn.CONCAT(INDEX(原始数据源!$B:$B,ROW()*2),INDEX(原始数据源!$C:$C,ROW()*2))</f>
        <v>[自Ⅰ]变成，成为</v>
      </c>
      <c r="D8" s="1" t="str" cm="1">
        <f t="array" ref="D8">INDEX(原始数据源!$A:$A,ROW()*2+1)</f>
        <v>できない②</v>
      </c>
      <c r="E8" s="4" t="str">
        <f>_xlfn.CONCAT(INDEX(原始数据源!$B:$B,ROW()*2+1),INDEX(原始数据源!$C:$C,ROW()*2+1))</f>
        <v>[形Ⅰ]不可以，不能够</v>
      </c>
    </row>
    <row r="9" ht="50.15" customHeight="1" spans="2:5">
      <c r="B9" s="1" t="str" cm="1">
        <f t="array" ref="B9">INDEX(原始数据源!$A:$A,ROW()*2)</f>
        <v>だめ②</v>
      </c>
      <c r="C9" s="4" t="str">
        <f>_xlfn.CONCAT(INDEX(原始数据源!$B:$B,ROW()*2),INDEX(原始数据源!$C:$C,ROW()*2))</f>
        <v>[名、形Ⅱ]不行</v>
      </c>
      <c r="D9" s="1" t="str" cm="1">
        <f t="array" ref="D9">INDEX(原始数据源!$A:$A,ROW()*2+1)</f>
        <v>効率的（こうりつてき）⓪</v>
      </c>
      <c r="E9" s="4" t="str">
        <f>_xlfn.CONCAT(INDEX(原始数据源!$B:$B,ROW()*2+1),INDEX(原始数据源!$C:$C,ROW()*2+1))</f>
        <v>[形Ⅱ]效率好，不浪费</v>
      </c>
    </row>
    <row r="10" ht="50.15" customHeight="1" spans="2:5">
      <c r="B10" s="1" t="str" cm="1">
        <f t="array" ref="B10">INDEX(原始数据源!$A:$A,ROW()*2)</f>
        <v>美容（びよう）⓪</v>
      </c>
      <c r="C10" s="4" t="str">
        <f>_xlfn.CONCAT(INDEX(原始数据源!$B:$B,ROW()*2),INDEX(原始数据源!$C:$C,ROW()*2))</f>
        <v>[名]美容</v>
      </c>
      <c r="D10" s="1" t="str" cm="1">
        <f t="array" ref="D10">INDEX(原始数据源!$A:$A,ROW()*2+1)</f>
        <v>寝不足（ねぶそく）⓪②</v>
      </c>
      <c r="E10" s="4" t="str">
        <f>_xlfn.CONCAT(INDEX(原始数据源!$B:$B,ROW()*2+1),INDEX(原始数据源!$C:$C,ROW()*2+1))</f>
        <v>[名、自Ⅲ]睡眠不足</v>
      </c>
    </row>
    <row r="11" ht="50.15" customHeight="1" spans="2:5">
      <c r="B11" s="1" t="str" cm="1">
        <f t="array" ref="B11">INDEX(原始数据源!$A:$A,ROW()*2)</f>
        <v>とりあえず③</v>
      </c>
      <c r="C11" s="4" t="str">
        <f>_xlfn.CONCAT(INDEX(原始数据源!$B:$B,ROW()*2),INDEX(原始数据源!$C:$C,ROW()*2))</f>
        <v>[副]暂且</v>
      </c>
      <c r="D11" s="1" t="str" cm="1">
        <f t="array" ref="D11">INDEX(原始数据源!$A:$A,ROW()*2+1)</f>
        <v>休憩（きゅうけい）⓪</v>
      </c>
      <c r="E11" s="4" t="str">
        <f>_xlfn.CONCAT(INDEX(原始数据源!$B:$B,ROW()*2+1),INDEX(原始数据源!$C:$C,ROW()*2+1))</f>
        <v>[名]休息</v>
      </c>
    </row>
    <row r="12" ht="50.15" customHeight="1" spans="2:5">
      <c r="B12" s="1" t="str" cm="1">
        <f t="array" ref="B12">INDEX(原始数据源!$A:$A,ROW()*2)</f>
        <v>忘れる（わすれる）⓪</v>
      </c>
      <c r="C12" s="4" t="str">
        <f>_xlfn.CONCAT(INDEX(原始数据源!$B:$B,ROW()*2),INDEX(原始数据源!$C:$C,ROW()*2))</f>
        <v>[他Ⅱ]忘记；遗忘</v>
      </c>
      <c r="D12" s="1" t="str" cm="1">
        <f t="array" ref="D12">INDEX(原始数据源!$A:$A,ROW()*2+1)</f>
        <v>全部（ぜんぶ）①</v>
      </c>
      <c r="E12" s="4" t="str">
        <f>_xlfn.CONCAT(INDEX(原始数据源!$B:$B,ROW()*2+1),INDEX(原始数据源!$C:$C,ROW()*2+1))</f>
        <v>[名、副]全部</v>
      </c>
    </row>
    <row r="13" ht="50.15" customHeight="1" spans="2:5">
      <c r="B13" s="1" t="str" cm="1">
        <f t="array" ref="B13">INDEX(原始数据源!$A:$A,ROW()*2)</f>
        <v>食費（しょくひ）⓪</v>
      </c>
      <c r="C13" s="4" t="str">
        <f>_xlfn.CONCAT(INDEX(原始数据源!$B:$B,ROW()*2),INDEX(原始数据源!$C:$C,ROW()*2))</f>
        <v>[名]餐费，伙食费</v>
      </c>
      <c r="D13" s="1" t="str" cm="1">
        <f t="array" ref="D13">INDEX(原始数据源!$A:$A,ROW()*2+1)</f>
        <v>毎月（まいつき）⓪</v>
      </c>
      <c r="E13" s="4" t="str">
        <f>_xlfn.CONCAT(INDEX(原始数据源!$B:$B,ROW()*2+1),INDEX(原始数据源!$C:$C,ROW()*2+1))</f>
        <v>[名]每月</v>
      </c>
    </row>
    <row r="14" ht="50.15" customHeight="1" spans="2:5">
      <c r="B14" s="1" t="str" cm="1">
        <f t="array" ref="B14">INDEX(原始数据源!$A:$A,ROW()*2)</f>
        <v>初め（はじめ）⓪</v>
      </c>
      <c r="C14" s="4" t="str">
        <f>_xlfn.CONCAT(INDEX(原始数据源!$B:$B,ROW()*2),INDEX(原始数据源!$C:$C,ROW()*2))</f>
        <v>[名]初始，开头</v>
      </c>
      <c r="D14" s="1" t="str" cm="1">
        <f t="array" ref="D14">INDEX(原始数据源!$A:$A,ROW()*2+1)</f>
        <v>体調（たいちょう）⓪</v>
      </c>
      <c r="E14" s="4" t="str">
        <f>_xlfn.CONCAT(INDEX(原始数据源!$B:$B,ROW()*2+1),INDEX(原始数据源!$C:$C,ROW()*2+1))</f>
        <v>[名]身体状况</v>
      </c>
    </row>
    <row r="15" ht="50.15" customHeight="1" spans="2:5">
      <c r="B15" s="1" t="str" cm="1">
        <f t="array" ref="B15">INDEX(原始数据源!$A:$A,ROW()*2)</f>
        <v>大分（だいぶ）⓪</v>
      </c>
      <c r="C15" s="4" t="str">
        <f>_xlfn.CONCAT(INDEX(原始数据源!$B:$B,ROW()*2),INDEX(原始数据源!$C:$C,ROW()*2))</f>
        <v>[副]相当；很</v>
      </c>
      <c r="D15" s="1" t="str" cm="1">
        <f t="array" ref="D15">INDEX(原始数据源!$A:$A,ROW()*2+1)</f>
        <v>昼休み（ひるやすみ）③</v>
      </c>
      <c r="E15" s="4" t="str">
        <f>_xlfn.CONCAT(INDEX(原始数据源!$B:$B,ROW()*2+1),INDEX(原始数据源!$C:$C,ROW()*2+1))</f>
        <v>[名]午休</v>
      </c>
    </row>
    <row r="16" ht="50.15" customHeight="1" spans="2:5">
      <c r="B16" s="1" t="str" cm="1">
        <f t="array" ref="B16">INDEX(原始数据源!$A:$A,ROW()*2)</f>
        <v>家（いえ）②</v>
      </c>
      <c r="C16" s="4" t="str">
        <f>_xlfn.CONCAT(INDEX(原始数据源!$B:$B,ROW()*2),INDEX(原始数据源!$C:$C,ROW()*2))</f>
        <v>[名]家，房屋</v>
      </c>
      <c r="D16" s="1" t="str" cm="1">
        <f t="array" ref="D16">INDEX(原始数据源!$A:$A,ROW()*2+1)</f>
        <v>ゲーム（game）①</v>
      </c>
      <c r="E16" s="4" t="str">
        <f>_xlfn.CONCAT(INDEX(原始数据源!$B:$B,ROW()*2+1),INDEX(原始数据源!$C:$C,ROW()*2+1))</f>
        <v>[名]游戏</v>
      </c>
    </row>
    <row r="17" ht="50.15" customHeight="1" spans="2:5">
      <c r="B17" s="1" t="str" cm="1">
        <f t="array" ref="B17">INDEX(原始数据源!$A:$A,ROW()*2)</f>
        <v>会う（あう）①</v>
      </c>
      <c r="C17" s="4" t="str">
        <f>_xlfn.CONCAT(INDEX(原始数据源!$B:$B,ROW()*2),INDEX(原始数据源!$C:$C,ROW()*2))</f>
        <v>[自Ⅰ]碰面，见面</v>
      </c>
      <c r="D17" s="1" t="str" cm="1">
        <f t="array" ref="D17">INDEX(原始数据源!$A:$A,ROW()*2+1)</f>
        <v>咲く（さく）⓪</v>
      </c>
      <c r="E17" s="4" t="str">
        <f>_xlfn.CONCAT(INDEX(原始数据源!$B:$B,ROW()*2+1),INDEX(原始数据源!$C:$C,ROW()*2+1))</f>
        <v>[自Ⅰ]开，绽放</v>
      </c>
    </row>
    <row r="18" ht="50.15" customHeight="1" spans="2:5">
      <c r="B18" s="1" t="str" cm="1">
        <f t="array" ref="B18">INDEX(原始数据源!$A:$A,ROW()*2)</f>
        <v>冬休み（ふゆやすみ）③*</v>
      </c>
      <c r="C18" s="4" t="str">
        <f>_xlfn.CONCAT(INDEX(原始数据源!$B:$B,ROW()*2),INDEX(原始数据源!$C:$C,ROW()*2))</f>
        <v>[名]寒假*</v>
      </c>
      <c r="D18" s="1" t="str" cm="1">
        <f t="array" ref="D18">INDEX(原始数据源!$A:$A,ROW()*2+1)</f>
        <v>今週末（こんしゅうまつ）③</v>
      </c>
      <c r="E18" s="4" t="str">
        <f>_xlfn.CONCAT(INDEX(原始数据源!$B:$B,ROW()*2+1),INDEX(原始数据源!$C:$C,ROW()*2+1))</f>
        <v>[名]本周末</v>
      </c>
    </row>
    <row r="19" ht="50.15" customHeight="1" spans="2:5">
      <c r="B19" s="1" t="str" cm="1">
        <f t="array" ref="B19">INDEX(原始数据源!$A:$A,ROW()*2)</f>
        <v>イベント（event）⓪</v>
      </c>
      <c r="C19" s="4" t="str">
        <f>_xlfn.CONCAT(INDEX(原始数据源!$B:$B,ROW()*2),INDEX(原始数据源!$C:$C,ROW()*2))</f>
        <v>[名]事件，大事（外来语）</v>
      </c>
      <c r="D19" s="1" t="str" cm="1">
        <f t="array" ref="D19">INDEX(原始数据源!$A:$A,ROW()*2+1)</f>
        <v>近い（ちかい）②</v>
      </c>
      <c r="E19" s="4" t="str">
        <f>_xlfn.CONCAT(INDEX(原始数据源!$B:$B,ROW()*2+1),INDEX(原始数据源!$C:$C,ROW()*2+1))</f>
        <v>[形Ⅰ]近的；亲近的</v>
      </c>
    </row>
    <row r="20" ht="50.15" customHeight="1" spans="2:5">
      <c r="B20" s="1" t="str" cm="1">
        <f t="array" ref="B20">INDEX(原始数据源!$A:$A,ROW()*2)</f>
        <v>毎日（まいにち）①</v>
      </c>
      <c r="C20" s="4" t="str">
        <f>_xlfn.CONCAT(INDEX(原始数据源!$B:$B,ROW()*2),INDEX(原始数据源!$C:$C,ROW()*2))</f>
        <v>[名]每天</v>
      </c>
      <c r="D20" s="1" t="str" cm="1">
        <f t="array" ref="D20">INDEX(原始数据源!$A:$A,ROW()*2+1)</f>
        <v>食材（しょくざい）⓪</v>
      </c>
      <c r="E20" s="4" t="str">
        <f>_xlfn.CONCAT(INDEX(原始数据源!$B:$B,ROW()*2+1),INDEX(原始数据源!$C:$C,ROW()*2+1))</f>
        <v>[名]食材</v>
      </c>
    </row>
    <row r="21" ht="50.15" customHeight="1" spans="2:5">
      <c r="B21" s="1" t="str" cm="1">
        <f t="array" ref="B21">INDEX(原始数据源!$A:$A,ROW()*2)</f>
        <v>安全（あんぜん）⓪</v>
      </c>
      <c r="C21" s="4" t="str">
        <f>_xlfn.CONCAT(INDEX(原始数据源!$B:$B,ROW()*2),INDEX(原始数据源!$C:$C,ROW()*2))</f>
        <v>[名、形Ⅱ]安全</v>
      </c>
      <c r="D21" s="1" t="str" cm="1">
        <f t="array" ref="D21">INDEX(原始数据源!$A:$A,ROW()*2+1)</f>
        <v>何時間（なんじかん）③</v>
      </c>
      <c r="E21" s="4" t="str">
        <f>_xlfn.CONCAT(INDEX(原始数据源!$B:$B,ROW()*2+1),INDEX(原始数据源!$C:$C,ROW()*2+1))</f>
        <v>[名]几小时</v>
      </c>
    </row>
    <row r="22" ht="50.15" customHeight="1" spans="2:5">
      <c r="B22" s="1" t="str" cm="1">
        <f t="array" ref="B22">INDEX(原始数据源!$A:$A,ROW()*2)</f>
        <v>願う（ねがう）②</v>
      </c>
      <c r="C22" s="4" t="str">
        <f>_xlfn.CONCAT(INDEX(原始数据源!$B:$B,ROW()*2),INDEX(原始数据源!$C:$C,ROW()*2))</f>
        <v>[他Ⅰ]祈祷；恳请</v>
      </c>
      <c r="D22" s="1" t="str" cm="1">
        <f t="array" ref="D22">INDEX(原始数据源!$A:$A,ROW()*2+1)</f>
        <v>紹介（しょうかい）⓪</v>
      </c>
      <c r="E22" s="4" t="str">
        <f>_xlfn.CONCAT(INDEX(原始数据源!$B:$B,ROW()*2+1),INDEX(原始数据源!$C:$C,ROW()*2+1))</f>
        <v>[名、他Ⅲ]介绍</v>
      </c>
    </row>
    <row r="23" ht="50.15" customHeight="1" spans="2:5">
      <c r="B23" s="1" t="str" cm="1">
        <f t="array" ref="B23">INDEX(原始数据源!$A:$A,ROW()*2)</f>
        <v>ある①</v>
      </c>
      <c r="C23" s="4" t="str">
        <f>_xlfn.CONCAT(INDEX(原始数据源!$B:$B,ROW()*2),INDEX(原始数据源!$C:$C,ROW()*2))</f>
        <v>[自Ⅰ]在，有</v>
      </c>
      <c r="D23" s="1" t="str" cm="1">
        <f t="array" ref="D23">INDEX(原始数据源!$A:$A,ROW()*2+1)</f>
        <v>いる⓪</v>
      </c>
      <c r="E23" s="4" t="str">
        <f>_xlfn.CONCAT(INDEX(原始数据源!$B:$B,ROW()*2+1),INDEX(原始数据源!$C:$C,ROW()*2+1))</f>
        <v>[自Ⅱ]在，有</v>
      </c>
    </row>
    <row r="24" ht="50.15" customHeight="1" spans="2:5">
      <c r="B24" s="1" t="str" cm="1">
        <f t="array" ref="B24">INDEX(原始数据源!$A:$A,ROW()*2)</f>
        <v>違う（ちがう）⓪</v>
      </c>
      <c r="C24" s="4" t="str">
        <f>_xlfn.CONCAT(INDEX(原始数据源!$B:$B,ROW()*2),INDEX(原始数据源!$C:$C,ROW()*2))</f>
        <v>[自Ⅰ]不同</v>
      </c>
      <c r="D24" s="1" t="str" cm="1">
        <f t="array" ref="D24">INDEX(原始数据源!$A:$A,ROW()*2+1)</f>
        <v>わかる②</v>
      </c>
      <c r="E24" s="4" t="str">
        <f>_xlfn.CONCAT(INDEX(原始数据源!$B:$B,ROW()*2+1),INDEX(原始数据源!$C:$C,ROW()*2+1))</f>
        <v>[自Ⅰ]明白，懂</v>
      </c>
    </row>
    <row r="25" ht="50.15" customHeight="1" spans="2:5">
      <c r="B25" s="1" t="str" cm="1">
        <f t="array" ref="B25">INDEX(原始数据源!$A:$A,ROW()*2)</f>
        <v>覚える（おぼえる）③</v>
      </c>
      <c r="C25" s="4" t="str">
        <f>_xlfn.CONCAT(INDEX(原始数据源!$B:$B,ROW()*2),INDEX(原始数据源!$C:$C,ROW()*2))</f>
        <v>[他Ⅱ]记住</v>
      </c>
      <c r="D25" s="1" t="str" cm="1">
        <f t="array" ref="D25">INDEX(原始数据源!$A:$A,ROW()*2+1)</f>
        <v>する⓪</v>
      </c>
      <c r="E25" s="4" t="str">
        <f>_xlfn.CONCAT(INDEX(原始数据源!$B:$B,ROW()*2+1),INDEX(原始数据源!$C:$C,ROW()*2+1))</f>
        <v>[他Ⅲ]做</v>
      </c>
    </row>
    <row r="26" ht="50.15" customHeight="1" spans="2:5">
      <c r="B26" s="1" t="str" cm="1">
        <f t="array" ref="B26">INDEX(原始数据源!$A:$A,ROW()*2)</f>
        <v>買い物（かいもの）⓪</v>
      </c>
      <c r="C26" s="4" t="str">
        <f>_xlfn.CONCAT(INDEX(原始数据源!$B:$B,ROW()*2),INDEX(原始数据源!$C:$C,ROW()*2))</f>
        <v>[名、自Ⅲ]购物</v>
      </c>
      <c r="D26" s="1" t="str" cm="1">
        <f t="array" ref="D26">INDEX(原始数据源!$A:$A,ROW()*2+1)</f>
        <v>勉強（べんきょう）⓪</v>
      </c>
      <c r="E26" s="4" t="str">
        <f>_xlfn.CONCAT(INDEX(原始数据源!$B:$B,ROW()*2+1),INDEX(原始数据源!$C:$C,ROW()*2+1))</f>
        <v>[名、自他Ⅲ]学习</v>
      </c>
    </row>
    <row r="27" ht="50.15" customHeight="1" spans="2:5">
      <c r="B27" s="1" t="str" cm="1">
        <f t="array" ref="B27">INDEX(原始数据源!$A:$A,ROW()*2)</f>
        <v>約束（やくそく）⓪</v>
      </c>
      <c r="C27" s="4" t="str">
        <f>_xlfn.CONCAT(INDEX(原始数据源!$B:$B,ROW()*2),INDEX(原始数据源!$C:$C,ROW()*2))</f>
        <v>[名、自他Ⅲ]约定</v>
      </c>
      <c r="D27" s="1" t="str" cm="1">
        <f t="array" ref="D27">INDEX(原始数据源!$A:$A,ROW()*2+1)</f>
        <v>運動（うんどう）⓪</v>
      </c>
      <c r="E27" s="4" t="str">
        <f>_xlfn.CONCAT(INDEX(原始数据源!$B:$B,ROW()*2+1),INDEX(原始数据源!$C:$C,ROW()*2+1))</f>
        <v>[名、自Ⅲ]运动</v>
      </c>
    </row>
    <row r="28" ht="50.15" customHeight="1" spans="2:5">
      <c r="B28" s="1" t="str" cm="1">
        <f t="array" ref="B28">INDEX(原始数据源!$A:$A,ROW()*2)</f>
        <v>料理（りょうり）①</v>
      </c>
      <c r="C28" s="4" t="str">
        <f>_xlfn.CONCAT(INDEX(原始数据源!$B:$B,ROW()*2),INDEX(原始数据源!$C:$C,ROW()*2))</f>
        <v>[名、他Ⅲ]料理</v>
      </c>
      <c r="D28" s="1" t="str" cm="1">
        <f t="array" ref="D28">INDEX(原始数据源!$A:$A,ROW()*2+1)</f>
        <v>食事（しょくじ）⓪</v>
      </c>
      <c r="E28" s="4" t="str">
        <f>_xlfn.CONCAT(INDEX(原始数据源!$B:$B,ROW()*2+1),INDEX(原始数据源!$C:$C,ROW()*2+1))</f>
        <v>[名、自Ⅲ]吃饭，进餐</v>
      </c>
    </row>
    <row r="29" ht="50.15" customHeight="1" spans="2:5">
      <c r="B29" s="1" t="str" cm="1">
        <f t="array" ref="B29">INDEX(原始数据源!$A:$A,ROW()*2)</f>
        <v>旅行（りょこう）⓪</v>
      </c>
      <c r="C29" s="4" t="str">
        <f>_xlfn.CONCAT(INDEX(原始数据源!$B:$B,ROW()*2),INDEX(原始数据源!$C:$C,ROW()*2))</f>
        <v>[名、自Ⅲ]旅行，旅游</v>
      </c>
      <c r="D29" s="1" t="str" cm="1">
        <f t="array" ref="D29">INDEX(原始数据源!$A:$A,ROW()*2+1)</f>
        <v>失礼（しつれい）②</v>
      </c>
      <c r="E29" s="4" t="str">
        <f>_xlfn.CONCAT(INDEX(原始数据源!$B:$B,ROW()*2+1),INDEX(原始数据源!$C:$C,ROW()*2+1))</f>
        <v>[形Ⅱ、自Ⅲ]失礼的，不礼貌的</v>
      </c>
    </row>
    <row r="30" ht="50.15" customHeight="1" spans="2:5">
      <c r="B30" s="1" t="str" cm="1">
        <f t="array" ref="B30">INDEX(原始数据源!$A:$A,ROW()*2)</f>
        <v>運転（うんてん）⓪</v>
      </c>
      <c r="C30" s="4" t="str">
        <f>_xlfn.CONCAT(INDEX(原始数据源!$B:$B,ROW()*2),INDEX(原始数据源!$C:$C,ROW()*2))</f>
        <v>[名、自他Ⅲ]驾驶</v>
      </c>
      <c r="D30" s="1" t="str" cm="1">
        <f t="array" ref="D30">INDEX(原始数据源!$A:$A,ROW()*2+1)</f>
        <v>行く（いく）⓪</v>
      </c>
      <c r="E30" s="4" t="str">
        <f>_xlfn.CONCAT(INDEX(原始数据源!$B:$B,ROW()*2+1),INDEX(原始数据源!$C:$C,ROW()*2+1))</f>
        <v>[自Ⅰ]去</v>
      </c>
    </row>
    <row r="31" ht="50.15" customHeight="1" spans="2:5">
      <c r="B31" s="1" t="str" cm="1">
        <f t="array" ref="B31">INDEX(原始数据源!$A:$A,ROW()*2)</f>
        <v>来る（くる）①</v>
      </c>
      <c r="C31" s="4" t="str">
        <f>_xlfn.CONCAT(INDEX(原始数据源!$B:$B,ROW()*2),INDEX(原始数据源!$C:$C,ROW()*2))</f>
        <v>[自Ⅲ]来</v>
      </c>
      <c r="D31" s="1" t="str" cm="1">
        <f t="array" ref="D31">INDEX(原始数据源!$A:$A,ROW()*2+1)</f>
        <v>帰る（かえる）①</v>
      </c>
      <c r="E31" s="4" t="str">
        <f>_xlfn.CONCAT(INDEX(原始数据源!$B:$B,ROW()*2+1),INDEX(原始数据源!$C:$C,ROW()*2+1))</f>
        <v>[自Ⅰ]返回</v>
      </c>
    </row>
    <row r="32" ht="50.15" customHeight="1" spans="2:5">
      <c r="B32" s="1" t="str" cm="1">
        <f t="array" ref="B32">INDEX(原始数据源!$A:$A,ROW()*2)</f>
        <v>買う（かう）⓪</v>
      </c>
      <c r="C32" s="4" t="str">
        <f>_xlfn.CONCAT(INDEX(原始数据源!$B:$B,ROW()*2),INDEX(原始数据源!$C:$C,ROW()*2))</f>
        <v>[他Ⅰ]买，购买</v>
      </c>
      <c r="D32" s="1" t="str" cm="1">
        <f t="array" ref="D32">INDEX(原始数据源!$A:$A,ROW()*2+1)</f>
        <v>探す（さがす）⓪</v>
      </c>
      <c r="E32" s="4" t="str">
        <f>_xlfn.CONCAT(INDEX(原始数据源!$B:$B,ROW()*2+1),INDEX(原始数据源!$C:$C,ROW()*2+1))</f>
        <v>[他Ⅰ]找、寻找</v>
      </c>
    </row>
    <row r="33" ht="50.15" customHeight="1" spans="2:5">
      <c r="B33" s="1" t="str" cm="1">
        <f t="array" ref="B33">INDEX(原始数据源!$A:$A,ROW()*2)</f>
        <v>昇格（しょうかく）⓪</v>
      </c>
      <c r="C33" s="4" t="str">
        <f>_xlfn.CONCAT(INDEX(原始数据源!$B:$B,ROW()*2),INDEX(原始数据源!$C:$C,ROW()*2))</f>
        <v>[名、自他Ⅲ]晋升</v>
      </c>
      <c r="D33" s="1" t="str" cm="1">
        <f t="array" ref="D33">INDEX(原始数据源!$A:$A,ROW()*2+1)</f>
        <v>昇進（しょうしん）⓪*</v>
      </c>
      <c r="E33" s="4" t="str">
        <f>_xlfn.CONCAT(INDEX(原始数据源!$B:$B,ROW()*2+1),INDEX(原始数据源!$C:$C,ROW()*2+1))</f>
        <v>[名、自他Ⅲ]晋升*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zoomScale="130" zoomScaleNormal="130" topLeftCell="A24" workbookViewId="0">
      <selection activeCell="A34" sqref="$A34:$XFD36"/>
    </sheetView>
  </sheetViews>
  <sheetFormatPr defaultColWidth="9" defaultRowHeight="14" outlineLevelCol="2"/>
  <cols>
    <col min="1" max="4" width="30.5833333333333" customWidth="1"/>
  </cols>
  <sheetData>
    <row r="1" ht="50.15" customHeight="1" spans="1:3">
      <c r="A1" s="1" t="str">
        <f>'日-&gt;中'!$B1</f>
        <v>スケジュール（schedule）②③</v>
      </c>
      <c r="C1" s="1" t="str">
        <f>'日-&gt;中'!$D1</f>
        <v>～時間（じかん）</v>
      </c>
    </row>
    <row r="2" ht="50.15" customHeight="1" spans="1:3">
      <c r="A2" s="1" t="str">
        <f>'日-&gt;中'!$B2</f>
        <v>～半（はん）*</v>
      </c>
      <c r="C2" s="1" t="str">
        <f>'日-&gt;中'!$D2</f>
        <v>休む（やすむ）②</v>
      </c>
    </row>
    <row r="3" ht="50.15" customHeight="1" spans="1:3">
      <c r="A3" s="1" t="str">
        <f>'日-&gt;中'!$B3</f>
        <v>ページ（page）⓪</v>
      </c>
      <c r="C3" s="1" t="str">
        <f>'日-&gt;中'!$D3</f>
        <v>やる⓪</v>
      </c>
    </row>
    <row r="4" ht="50.15" customHeight="1" spans="1:3">
      <c r="A4" s="1" t="str">
        <f>'日-&gt;中'!$B4</f>
        <v>眠い（ねむい）⓪②</v>
      </c>
      <c r="C4" s="1" t="str">
        <f>'日-&gt;中'!$D4</f>
        <v>起きる（おきる）②</v>
      </c>
    </row>
    <row r="5" ht="50.15" customHeight="1" spans="1:3">
      <c r="A5" s="1" t="str">
        <f>'日-&gt;中'!$B5</f>
        <v>偉い（えらい）②</v>
      </c>
      <c r="C5" s="1" t="str">
        <f>'日-&gt;中'!$D5</f>
        <v>かなり①</v>
      </c>
    </row>
    <row r="6" ht="50.15" customHeight="1" spans="1:3">
      <c r="A6" s="1" t="str">
        <f>'日-&gt;中'!$B6</f>
        <v>効率（こうりつ）⓪*</v>
      </c>
      <c r="C6" s="1" t="str">
        <f>'日-&gt;中'!$D6</f>
        <v>いつも①</v>
      </c>
    </row>
    <row r="7" ht="50.15" customHeight="1" spans="1:3">
      <c r="A7" s="1" t="str">
        <f>'日-&gt;中'!$B7</f>
        <v>～頃（ごろ）①</v>
      </c>
      <c r="C7" s="1" t="str">
        <f>'日-&gt;中'!$D7</f>
        <v>寝る（ねる）⓪</v>
      </c>
    </row>
    <row r="8" ht="50.15" customHeight="1" spans="1:3">
      <c r="A8" s="1" t="str">
        <f>'日-&gt;中'!$B8</f>
        <v>なる①</v>
      </c>
      <c r="C8" s="1" t="str">
        <f>'日-&gt;中'!$D8</f>
        <v>できない②</v>
      </c>
    </row>
    <row r="9" ht="50.15" customHeight="1" spans="1:3">
      <c r="A9" s="1" t="str">
        <f>'日-&gt;中'!$B9</f>
        <v>だめ②</v>
      </c>
      <c r="C9" s="1" t="str">
        <f>'日-&gt;中'!$D9</f>
        <v>効率的（こうりつてき）⓪</v>
      </c>
    </row>
    <row r="10" ht="50.15" customHeight="1" spans="1:3">
      <c r="A10" s="1" t="str">
        <f>'日-&gt;中'!$B10</f>
        <v>美容（びよう）⓪</v>
      </c>
      <c r="C10" s="1" t="str">
        <f>'日-&gt;中'!$D10</f>
        <v>寝不足（ねぶそく）⓪②</v>
      </c>
    </row>
    <row r="11" ht="50.15" customHeight="1" spans="1:3">
      <c r="A11" s="1" t="str">
        <f>'日-&gt;中'!$B11</f>
        <v>とりあえず③</v>
      </c>
      <c r="C11" s="1" t="str">
        <f>'日-&gt;中'!$D11</f>
        <v>休憩（きゅうけい）⓪</v>
      </c>
    </row>
    <row r="12" ht="50.15" customHeight="1" spans="1:3">
      <c r="A12" s="1" t="str">
        <f>'日-&gt;中'!$B12</f>
        <v>忘れる（わすれる）⓪</v>
      </c>
      <c r="C12" s="1" t="str">
        <f>'日-&gt;中'!$D12</f>
        <v>全部（ぜんぶ）①</v>
      </c>
    </row>
    <row r="13" ht="50.15" customHeight="1" spans="1:3">
      <c r="A13" s="1" t="str">
        <f>'日-&gt;中'!$B13</f>
        <v>食費（しょくひ）⓪</v>
      </c>
      <c r="C13" s="1" t="str">
        <f>'日-&gt;中'!$D13</f>
        <v>毎月（まいつき）⓪</v>
      </c>
    </row>
    <row r="14" ht="50.15" customHeight="1" spans="1:3">
      <c r="A14" s="1" t="str">
        <f>'日-&gt;中'!$B14</f>
        <v>初め（はじめ）⓪</v>
      </c>
      <c r="C14" s="1" t="str">
        <f>'日-&gt;中'!$D14</f>
        <v>体調（たいちょう）⓪</v>
      </c>
    </row>
    <row r="15" ht="50.15" customHeight="1" spans="1:3">
      <c r="A15" s="1" t="str">
        <f>'日-&gt;中'!$B15</f>
        <v>大分（だいぶ）⓪</v>
      </c>
      <c r="C15" s="1" t="str">
        <f>'日-&gt;中'!$D15</f>
        <v>昼休み（ひるやすみ）③</v>
      </c>
    </row>
    <row r="16" ht="50.15" customHeight="1" spans="1:3">
      <c r="A16" s="1" t="str">
        <f>'日-&gt;中'!$B16</f>
        <v>家（いえ）②</v>
      </c>
      <c r="C16" s="1" t="str">
        <f>'日-&gt;中'!$D16</f>
        <v>ゲーム（game）①</v>
      </c>
    </row>
    <row r="17" ht="50.15" customHeight="1" spans="1:3">
      <c r="A17" s="1" t="str">
        <f>'日-&gt;中'!$B17</f>
        <v>会う（あう）①</v>
      </c>
      <c r="C17" s="1" t="str">
        <f>'日-&gt;中'!$D17</f>
        <v>咲く（さく）⓪</v>
      </c>
    </row>
    <row r="18" ht="50.15" customHeight="1" spans="1:3">
      <c r="A18" s="1" t="str">
        <f>'日-&gt;中'!$B18</f>
        <v>冬休み（ふゆやすみ）③*</v>
      </c>
      <c r="C18" s="1" t="str">
        <f>'日-&gt;中'!$D18</f>
        <v>今週末（こんしゅうまつ）③</v>
      </c>
    </row>
    <row r="19" ht="50.15" customHeight="1" spans="1:3">
      <c r="A19" s="1" t="str">
        <f>'日-&gt;中'!$B19</f>
        <v>イベント（event）⓪</v>
      </c>
      <c r="C19" s="1" t="str">
        <f>'日-&gt;中'!$D19</f>
        <v>近い（ちかい）②</v>
      </c>
    </row>
    <row r="20" ht="50.15" customHeight="1" spans="1:3">
      <c r="A20" s="1" t="str">
        <f>'日-&gt;中'!$B20</f>
        <v>毎日（まいにち）①</v>
      </c>
      <c r="C20" s="1" t="str">
        <f>'日-&gt;中'!$D20</f>
        <v>食材（しょくざい）⓪</v>
      </c>
    </row>
    <row r="21" ht="50.15" customHeight="1" spans="1:3">
      <c r="A21" s="1" t="str">
        <f>'日-&gt;中'!$B21</f>
        <v>安全（あんぜん）⓪</v>
      </c>
      <c r="C21" s="1" t="str">
        <f>'日-&gt;中'!$D21</f>
        <v>何時間（なんじかん）③</v>
      </c>
    </row>
    <row r="22" ht="50.15" customHeight="1" spans="1:3">
      <c r="A22" s="1" t="str">
        <f>'日-&gt;中'!$B22</f>
        <v>願う（ねがう）②</v>
      </c>
      <c r="C22" s="1" t="str">
        <f>'日-&gt;中'!$D22</f>
        <v>紹介（しょうかい）⓪</v>
      </c>
    </row>
    <row r="23" ht="50.15" customHeight="1" spans="1:3">
      <c r="A23" s="1" t="str">
        <f>'日-&gt;中'!$B23</f>
        <v>ある①</v>
      </c>
      <c r="C23" s="1" t="str">
        <f>'日-&gt;中'!$D23</f>
        <v>いる⓪</v>
      </c>
    </row>
    <row r="24" ht="50.15" customHeight="1" spans="1:3">
      <c r="A24" s="1" t="str">
        <f>'日-&gt;中'!$B24</f>
        <v>違う（ちがう）⓪</v>
      </c>
      <c r="C24" s="1" t="str">
        <f>'日-&gt;中'!$D24</f>
        <v>わかる②</v>
      </c>
    </row>
    <row r="25" ht="50.15" customHeight="1" spans="1:3">
      <c r="A25" s="1" t="str">
        <f>'日-&gt;中'!$B25</f>
        <v>覚える（おぼえる）③</v>
      </c>
      <c r="C25" s="1" t="str">
        <f>'日-&gt;中'!$D25</f>
        <v>する⓪</v>
      </c>
    </row>
    <row r="26" ht="50.15" customHeight="1" spans="1:3">
      <c r="A26" s="1" t="str">
        <f>'日-&gt;中'!$B26</f>
        <v>買い物（かいもの）⓪</v>
      </c>
      <c r="C26" s="1" t="str">
        <f>'日-&gt;中'!$D26</f>
        <v>勉強（べんきょう）⓪</v>
      </c>
    </row>
    <row r="27" ht="50.15" customHeight="1" spans="1:3">
      <c r="A27" s="1" t="str">
        <f>'日-&gt;中'!$B27</f>
        <v>約束（やくそく）⓪</v>
      </c>
      <c r="C27" s="1" t="str">
        <f>'日-&gt;中'!$D27</f>
        <v>運動（うんどう）⓪</v>
      </c>
    </row>
    <row r="28" ht="50.15" customHeight="1" spans="1:3">
      <c r="A28" s="1" t="str">
        <f>'日-&gt;中'!$B28</f>
        <v>料理（りょうり）①</v>
      </c>
      <c r="C28" s="1" t="str">
        <f>'日-&gt;中'!$D28</f>
        <v>食事（しょくじ）⓪</v>
      </c>
    </row>
    <row r="29" ht="50.15" customHeight="1" spans="1:3">
      <c r="A29" s="1" t="str">
        <f>'日-&gt;中'!$B29</f>
        <v>旅行（りょこう）⓪</v>
      </c>
      <c r="C29" s="1" t="str">
        <f>'日-&gt;中'!$D29</f>
        <v>失礼（しつれい）②</v>
      </c>
    </row>
    <row r="30" ht="50.15" customHeight="1" spans="1:3">
      <c r="A30" s="1" t="str">
        <f>'日-&gt;中'!$B30</f>
        <v>運転（うんてん）⓪</v>
      </c>
      <c r="C30" s="1" t="str">
        <f>'日-&gt;中'!$D30</f>
        <v>行く（いく）⓪</v>
      </c>
    </row>
    <row r="31" ht="50.15" customHeight="1" spans="1:3">
      <c r="A31" s="1" t="str">
        <f>'日-&gt;中'!$B31</f>
        <v>来る（くる）①</v>
      </c>
      <c r="C31" s="1" t="str">
        <f>'日-&gt;中'!$D31</f>
        <v>帰る（かえる）①</v>
      </c>
    </row>
    <row r="32" ht="50.15" customHeight="1" spans="1:3">
      <c r="A32" s="1" t="str">
        <f>'日-&gt;中'!$B32</f>
        <v>買う（かう）⓪</v>
      </c>
      <c r="C32" s="1" t="str">
        <f>'日-&gt;中'!$D32</f>
        <v>探す（さがす）⓪</v>
      </c>
    </row>
    <row r="33" ht="50.15" customHeight="1" spans="1:3">
      <c r="A33" s="1" t="str">
        <f>'日-&gt;中'!$B33</f>
        <v>昇格（しょうかく）⓪</v>
      </c>
      <c r="C33" s="1" t="str">
        <f>'日-&gt;中'!$D33</f>
        <v>昇進（しょうしん）⓪*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原始数据源</vt:lpstr>
      <vt:lpstr>中-&gt;日</vt:lpstr>
      <vt:lpstr>中-&gt;日默写页</vt:lpstr>
      <vt:lpstr>日-&gt;中</vt:lpstr>
      <vt:lpstr>日-&gt;中默写页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Tori Nya</dc:creator>
  <cp:lastModifiedBy>七号叽</cp:lastModifiedBy>
  <dcterms:created xsi:type="dcterms:W3CDTF">2024-03-12T13:25:00Z</dcterms:created>
  <cp:lastPrinted>2024-05-28T13:44:00Z</cp:lastPrinted>
  <dcterms:modified xsi:type="dcterms:W3CDTF">2025-09-29T16:10:49Z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0AEC92C24E6F4112A37894FD24ACE64C_12</vt:lpwstr>
  </property>
  <property fmtid="{D5CDD505-2E9C-101B-9397-08002B2CF9AE}" pid="3" name="KSOProductBuildVer">
    <vt:lpwstr>2052-12.1.0.22529</vt:lpwstr>
  </property>
</Properties>
</file>